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19416" windowHeight="9264"/>
  </bookViews>
  <sheets>
    <sheet name="Handleiding" sheetId="6" r:id="rId1"/>
    <sheet name="Eindresultaat" sheetId="1" r:id="rId2"/>
    <sheet name="GSC - Desktop" sheetId="3" r:id="rId3"/>
    <sheet name="GSC - Mobiel" sheetId="2" r:id="rId4"/>
    <sheet name="Zoekwoordplanner" sheetId="4" r:id="rId5"/>
    <sheet name="Rankings actueel" sheetId="5" r:id="rId6"/>
  </sheets>
  <definedNames>
    <definedName name="_xlnm._FilterDatabase" localSheetId="1" hidden="1">Eindresultaat!$A$4:$T$1898</definedName>
    <definedName name="_xlnm._FilterDatabase" localSheetId="2" hidden="1">'GSC - Desktop'!$A$2:$I$2</definedName>
    <definedName name="_xlnm._FilterDatabase" localSheetId="5" hidden="1">'Rankings actueel'!$A$2:$G$2</definedName>
    <definedName name="_xlnm._FilterDatabase" localSheetId="4" hidden="1">Zoekwoordplanner!$A$2:$I$2</definedName>
    <definedName name="Keyword_Planner_2015_05_19_at_11_09_58" localSheetId="4">Zoekwoordplanner!$A$1:$I$800</definedName>
    <definedName name="Keyword_Planner_2015_05_19_at_11_11_15" localSheetId="4">Zoekwoordplanner!$A$801:$I$1599</definedName>
    <definedName name="Keyword_Planner_2015_05_19_at_11_12_04" localSheetId="4">Zoekwoordplanner!$A$1600:$I$1896</definedName>
    <definedName name="www_prinslifestyle_nl_20150519T080342Z_SearchAnalytics" localSheetId="2">'GSC - Desktop'!$A$1:$I$1321</definedName>
    <definedName name="www_prinslifestyle_nl_20150519T080614Z_SearchAnalytics" localSheetId="3">'GSC - Mobiel'!$A$1:$I$1121</definedName>
  </definedNames>
  <calcPr calcId="145621"/>
</workbook>
</file>

<file path=xl/calcChain.xml><?xml version="1.0" encoding="utf-8"?>
<calcChain xmlns="http://schemas.openxmlformats.org/spreadsheetml/2006/main">
  <c r="O1898" i="1" l="1"/>
  <c r="O1897" i="1"/>
  <c r="O1896" i="1"/>
  <c r="O1895" i="1"/>
  <c r="O1894" i="1"/>
  <c r="O1893" i="1"/>
  <c r="O1892" i="1"/>
  <c r="O1891" i="1"/>
  <c r="O1890" i="1"/>
  <c r="O1889" i="1"/>
  <c r="O1888" i="1"/>
  <c r="O1887" i="1"/>
  <c r="O1886" i="1"/>
  <c r="O1885" i="1"/>
  <c r="O1884" i="1"/>
  <c r="O1883" i="1"/>
  <c r="O1882" i="1"/>
  <c r="O1881" i="1"/>
  <c r="O1880" i="1"/>
  <c r="O1879" i="1"/>
  <c r="O1878" i="1"/>
  <c r="O1877" i="1"/>
  <c r="O1876" i="1"/>
  <c r="O1875" i="1"/>
  <c r="O1874" i="1"/>
  <c r="O1873" i="1"/>
  <c r="O1872" i="1"/>
  <c r="O1871" i="1"/>
  <c r="O1870" i="1"/>
  <c r="O1869" i="1"/>
  <c r="O1868" i="1"/>
  <c r="O1867" i="1"/>
  <c r="O1866" i="1"/>
  <c r="O1865" i="1"/>
  <c r="O1864" i="1"/>
  <c r="O1863" i="1"/>
  <c r="O1862" i="1"/>
  <c r="O1861" i="1"/>
  <c r="O1860" i="1"/>
  <c r="O1859" i="1"/>
  <c r="O1858" i="1"/>
  <c r="O1857" i="1"/>
  <c r="O1856" i="1"/>
  <c r="O1855" i="1"/>
  <c r="O1854" i="1"/>
  <c r="O1853" i="1"/>
  <c r="O1852" i="1"/>
  <c r="O1851" i="1"/>
  <c r="O1850" i="1"/>
  <c r="O1849" i="1"/>
  <c r="O1848" i="1"/>
  <c r="O1847" i="1"/>
  <c r="O1846" i="1"/>
  <c r="O1845" i="1"/>
  <c r="O1844" i="1"/>
  <c r="O1843" i="1"/>
  <c r="O1842" i="1"/>
  <c r="O1841" i="1"/>
  <c r="O1840" i="1"/>
  <c r="O1839" i="1"/>
  <c r="O1838" i="1"/>
  <c r="O1837" i="1"/>
  <c r="O1836" i="1"/>
  <c r="O1835" i="1"/>
  <c r="O1834" i="1"/>
  <c r="O1833" i="1"/>
  <c r="O1832" i="1"/>
  <c r="O1831" i="1"/>
  <c r="O1830" i="1"/>
  <c r="O1829" i="1"/>
  <c r="O1828" i="1"/>
  <c r="O1827" i="1"/>
  <c r="O1826" i="1"/>
  <c r="O1825" i="1"/>
  <c r="O1824" i="1"/>
  <c r="O1823" i="1"/>
  <c r="O1822" i="1"/>
  <c r="O1821" i="1"/>
  <c r="O1820" i="1"/>
  <c r="O1819" i="1"/>
  <c r="O1818" i="1"/>
  <c r="O1817" i="1"/>
  <c r="O1816" i="1"/>
  <c r="O1815" i="1"/>
  <c r="O1814" i="1"/>
  <c r="O1813" i="1"/>
  <c r="O1812" i="1"/>
  <c r="O1811" i="1"/>
  <c r="O1810" i="1"/>
  <c r="O1809" i="1"/>
  <c r="O1808" i="1"/>
  <c r="O1807" i="1"/>
  <c r="O1806" i="1"/>
  <c r="O1805" i="1"/>
  <c r="O1804" i="1"/>
  <c r="O1803" i="1"/>
  <c r="O1802" i="1"/>
  <c r="O1801" i="1"/>
  <c r="O1800" i="1"/>
  <c r="O1799" i="1"/>
  <c r="O1798" i="1"/>
  <c r="O1797" i="1"/>
  <c r="O1796" i="1"/>
  <c r="O1795" i="1"/>
  <c r="O1794" i="1"/>
  <c r="O1793" i="1"/>
  <c r="O1792" i="1"/>
  <c r="O1791" i="1"/>
  <c r="O1790" i="1"/>
  <c r="O1789" i="1"/>
  <c r="O1788" i="1"/>
  <c r="O1787" i="1"/>
  <c r="O1786" i="1"/>
  <c r="O1785" i="1"/>
  <c r="O1784" i="1"/>
  <c r="O1783" i="1"/>
  <c r="O1782" i="1"/>
  <c r="O1781" i="1"/>
  <c r="O1780" i="1"/>
  <c r="O1779" i="1"/>
  <c r="O1778" i="1"/>
  <c r="O1777" i="1"/>
  <c r="O1776" i="1"/>
  <c r="O1775" i="1"/>
  <c r="O1774" i="1"/>
  <c r="O1773" i="1"/>
  <c r="O1772" i="1"/>
  <c r="O1771" i="1"/>
  <c r="O1770" i="1"/>
  <c r="O1769" i="1"/>
  <c r="O1768" i="1"/>
  <c r="O1767" i="1"/>
  <c r="O1766" i="1"/>
  <c r="O1765" i="1"/>
  <c r="O1764" i="1"/>
  <c r="O1763" i="1"/>
  <c r="O1762" i="1"/>
  <c r="O1761" i="1"/>
  <c r="O1760" i="1"/>
  <c r="O1759" i="1"/>
  <c r="O1758" i="1"/>
  <c r="O1757" i="1"/>
  <c r="O1756" i="1"/>
  <c r="O1755" i="1"/>
  <c r="O1754" i="1"/>
  <c r="O1753" i="1"/>
  <c r="O1752" i="1"/>
  <c r="O1751" i="1"/>
  <c r="O1750" i="1"/>
  <c r="O1749" i="1"/>
  <c r="O1748" i="1"/>
  <c r="O1747" i="1"/>
  <c r="O1746" i="1"/>
  <c r="O1745" i="1"/>
  <c r="O1744" i="1"/>
  <c r="O1743" i="1"/>
  <c r="O1742" i="1"/>
  <c r="O1741" i="1"/>
  <c r="O1740" i="1"/>
  <c r="O1739" i="1"/>
  <c r="O1738" i="1"/>
  <c r="O1737" i="1"/>
  <c r="O1736" i="1"/>
  <c r="O1735" i="1"/>
  <c r="O1734" i="1"/>
  <c r="O1733" i="1"/>
  <c r="O1732" i="1"/>
  <c r="O1731" i="1"/>
  <c r="O1730" i="1"/>
  <c r="O1729" i="1"/>
  <c r="O1728" i="1"/>
  <c r="O1727" i="1"/>
  <c r="O1726" i="1"/>
  <c r="O1725" i="1"/>
  <c r="O1724" i="1"/>
  <c r="O1723" i="1"/>
  <c r="O1722" i="1"/>
  <c r="O1721" i="1"/>
  <c r="O1720" i="1"/>
  <c r="O1719" i="1"/>
  <c r="O1718" i="1"/>
  <c r="O1717" i="1"/>
  <c r="O1716" i="1"/>
  <c r="O1715" i="1"/>
  <c r="O1714" i="1"/>
  <c r="O1713" i="1"/>
  <c r="O1712" i="1"/>
  <c r="O1711" i="1"/>
  <c r="O1710" i="1"/>
  <c r="O1709" i="1"/>
  <c r="O1708" i="1"/>
  <c r="O1707" i="1"/>
  <c r="O1706" i="1"/>
  <c r="O1705" i="1"/>
  <c r="O1704" i="1"/>
  <c r="O1703" i="1"/>
  <c r="O1702" i="1"/>
  <c r="O1701" i="1"/>
  <c r="O1700" i="1"/>
  <c r="O1699" i="1"/>
  <c r="O1698" i="1"/>
  <c r="O1697" i="1"/>
  <c r="O1696" i="1"/>
  <c r="O1695" i="1"/>
  <c r="O1694" i="1"/>
  <c r="O1693" i="1"/>
  <c r="O1692" i="1"/>
  <c r="O1691" i="1"/>
  <c r="O1690" i="1"/>
  <c r="O1689" i="1"/>
  <c r="O1688" i="1"/>
  <c r="O1687" i="1"/>
  <c r="O1686" i="1"/>
  <c r="O1685" i="1"/>
  <c r="O1684" i="1"/>
  <c r="O1683" i="1"/>
  <c r="O1682" i="1"/>
  <c r="O1681" i="1"/>
  <c r="O1680" i="1"/>
  <c r="O1679" i="1"/>
  <c r="O1678" i="1"/>
  <c r="O1677" i="1"/>
  <c r="O1676" i="1"/>
  <c r="O1675" i="1"/>
  <c r="O1674" i="1"/>
  <c r="O1673" i="1"/>
  <c r="O1672" i="1"/>
  <c r="O1671" i="1"/>
  <c r="O1670" i="1"/>
  <c r="O1669" i="1"/>
  <c r="O1668" i="1"/>
  <c r="O1667" i="1"/>
  <c r="O1666" i="1"/>
  <c r="O1665" i="1"/>
  <c r="O1664" i="1"/>
  <c r="O1663" i="1"/>
  <c r="O1662" i="1"/>
  <c r="O1661" i="1"/>
  <c r="O1660" i="1"/>
  <c r="O1659" i="1"/>
  <c r="O1658" i="1"/>
  <c r="O1657" i="1"/>
  <c r="O1656" i="1"/>
  <c r="O1655" i="1"/>
  <c r="O1654" i="1"/>
  <c r="O1653" i="1"/>
  <c r="O1652" i="1"/>
  <c r="O1651" i="1"/>
  <c r="O1650" i="1"/>
  <c r="O1649" i="1"/>
  <c r="O1648" i="1"/>
  <c r="O1647" i="1"/>
  <c r="O1646" i="1"/>
  <c r="O1645" i="1"/>
  <c r="O1644" i="1"/>
  <c r="O1643" i="1"/>
  <c r="O1642" i="1"/>
  <c r="O1641" i="1"/>
  <c r="O1640" i="1"/>
  <c r="O1639" i="1"/>
  <c r="O1638" i="1"/>
  <c r="O1637" i="1"/>
  <c r="O1636" i="1"/>
  <c r="O1635" i="1"/>
  <c r="O1634" i="1"/>
  <c r="O1633" i="1"/>
  <c r="O1632" i="1"/>
  <c r="O1631" i="1"/>
  <c r="O1630" i="1"/>
  <c r="O1629" i="1"/>
  <c r="O1628" i="1"/>
  <c r="O1627" i="1"/>
  <c r="O1626" i="1"/>
  <c r="O1625" i="1"/>
  <c r="O1624" i="1"/>
  <c r="O1623" i="1"/>
  <c r="O1622" i="1"/>
  <c r="O1621" i="1"/>
  <c r="O1620" i="1"/>
  <c r="O1619" i="1"/>
  <c r="O1618" i="1"/>
  <c r="O1617" i="1"/>
  <c r="O1616" i="1"/>
  <c r="O1615" i="1"/>
  <c r="O1614" i="1"/>
  <c r="O1613" i="1"/>
  <c r="O1612" i="1"/>
  <c r="O1611" i="1"/>
  <c r="O1610" i="1"/>
  <c r="O1609" i="1"/>
  <c r="O1608" i="1"/>
  <c r="O1607" i="1"/>
  <c r="O1606" i="1"/>
  <c r="O1605" i="1"/>
  <c r="O1604" i="1"/>
  <c r="O1603" i="1"/>
  <c r="O1602" i="1"/>
  <c r="O1601" i="1"/>
  <c r="O1600" i="1"/>
  <c r="O1599" i="1"/>
  <c r="O1598" i="1"/>
  <c r="O1597" i="1"/>
  <c r="O1596" i="1"/>
  <c r="O1595" i="1"/>
  <c r="O1594" i="1"/>
  <c r="O1593" i="1"/>
  <c r="O1592" i="1"/>
  <c r="O1591" i="1"/>
  <c r="O1590" i="1"/>
  <c r="O1589" i="1"/>
  <c r="O1588" i="1"/>
  <c r="O1587" i="1"/>
  <c r="O1586" i="1"/>
  <c r="O1585" i="1"/>
  <c r="O1584" i="1"/>
  <c r="O1583" i="1"/>
  <c r="O1582" i="1"/>
  <c r="O1581" i="1"/>
  <c r="O1580" i="1"/>
  <c r="O1579" i="1"/>
  <c r="O1578" i="1"/>
  <c r="O1577" i="1"/>
  <c r="O1576" i="1"/>
  <c r="O1575" i="1"/>
  <c r="O1574" i="1"/>
  <c r="O1573" i="1"/>
  <c r="O1572" i="1"/>
  <c r="O1571" i="1"/>
  <c r="O1570" i="1"/>
  <c r="O1569" i="1"/>
  <c r="O1568" i="1"/>
  <c r="O1567" i="1"/>
  <c r="O1566" i="1"/>
  <c r="O1565" i="1"/>
  <c r="O1564" i="1"/>
  <c r="O1563" i="1"/>
  <c r="O1562" i="1"/>
  <c r="O1561" i="1"/>
  <c r="O1560" i="1"/>
  <c r="O1559" i="1"/>
  <c r="O1558" i="1"/>
  <c r="O1557" i="1"/>
  <c r="O1556" i="1"/>
  <c r="O1555" i="1"/>
  <c r="O1554" i="1"/>
  <c r="O1553" i="1"/>
  <c r="O1552" i="1"/>
  <c r="O1551" i="1"/>
  <c r="O1550" i="1"/>
  <c r="O1549" i="1"/>
  <c r="O1548" i="1"/>
  <c r="O1547" i="1"/>
  <c r="O1546" i="1"/>
  <c r="O1545" i="1"/>
  <c r="O1544" i="1"/>
  <c r="O1543" i="1"/>
  <c r="O1542" i="1"/>
  <c r="O1541" i="1"/>
  <c r="O1540" i="1"/>
  <c r="O1539" i="1"/>
  <c r="O1538" i="1"/>
  <c r="O1537" i="1"/>
  <c r="O1536" i="1"/>
  <c r="O1535" i="1"/>
  <c r="O1534" i="1"/>
  <c r="O1533" i="1"/>
  <c r="O1532" i="1"/>
  <c r="O1531" i="1"/>
  <c r="O1530" i="1"/>
  <c r="O1529" i="1"/>
  <c r="O1528" i="1"/>
  <c r="O1527" i="1"/>
  <c r="O1526" i="1"/>
  <c r="O1525" i="1"/>
  <c r="O1524" i="1"/>
  <c r="O1523" i="1"/>
  <c r="O1522" i="1"/>
  <c r="O1521" i="1"/>
  <c r="O1520" i="1"/>
  <c r="O1519" i="1"/>
  <c r="O1518" i="1"/>
  <c r="O1517" i="1"/>
  <c r="O1516" i="1"/>
  <c r="O1515" i="1"/>
  <c r="O1514" i="1"/>
  <c r="O1513" i="1"/>
  <c r="O1512" i="1"/>
  <c r="O1511" i="1"/>
  <c r="O1510" i="1"/>
  <c r="O1509" i="1"/>
  <c r="O1508" i="1"/>
  <c r="O1507" i="1"/>
  <c r="O1506" i="1"/>
  <c r="O1505" i="1"/>
  <c r="O1504" i="1"/>
  <c r="O1503" i="1"/>
  <c r="O1502" i="1"/>
  <c r="O1501" i="1"/>
  <c r="O1500" i="1"/>
  <c r="O1499" i="1"/>
  <c r="O1498" i="1"/>
  <c r="O1497" i="1"/>
  <c r="O1496" i="1"/>
  <c r="O1495" i="1"/>
  <c r="O1494" i="1"/>
  <c r="O1493" i="1"/>
  <c r="O1492" i="1"/>
  <c r="O1491" i="1"/>
  <c r="O1490" i="1"/>
  <c r="O1489" i="1"/>
  <c r="O1488" i="1"/>
  <c r="O1487" i="1"/>
  <c r="O1486" i="1"/>
  <c r="O1485" i="1"/>
  <c r="O1484" i="1"/>
  <c r="O1483" i="1"/>
  <c r="O1482" i="1"/>
  <c r="O1481" i="1"/>
  <c r="O1480" i="1"/>
  <c r="O1479" i="1"/>
  <c r="O1478" i="1"/>
  <c r="O1477" i="1"/>
  <c r="O1476" i="1"/>
  <c r="O1475" i="1"/>
  <c r="O1474" i="1"/>
  <c r="O1473" i="1"/>
  <c r="O1472" i="1"/>
  <c r="O1471" i="1"/>
  <c r="O1470" i="1"/>
  <c r="O1469" i="1"/>
  <c r="O1468" i="1"/>
  <c r="O1467" i="1"/>
  <c r="O1466" i="1"/>
  <c r="O1465" i="1"/>
  <c r="O1464" i="1"/>
  <c r="O1463" i="1"/>
  <c r="O1462" i="1"/>
  <c r="O1461" i="1"/>
  <c r="O1460" i="1"/>
  <c r="O1459" i="1"/>
  <c r="O1458" i="1"/>
  <c r="O1457" i="1"/>
  <c r="O1456" i="1"/>
  <c r="O1455" i="1"/>
  <c r="O1454" i="1"/>
  <c r="O1453" i="1"/>
  <c r="O1452" i="1"/>
  <c r="O1451" i="1"/>
  <c r="O1450" i="1"/>
  <c r="O1449" i="1"/>
  <c r="O1448" i="1"/>
  <c r="O1447" i="1"/>
  <c r="O1446" i="1"/>
  <c r="O1445" i="1"/>
  <c r="O1444" i="1"/>
  <c r="O1443" i="1"/>
  <c r="O1442" i="1"/>
  <c r="O1441" i="1"/>
  <c r="O1440" i="1"/>
  <c r="O1439" i="1"/>
  <c r="O1438" i="1"/>
  <c r="O1437" i="1"/>
  <c r="O1436" i="1"/>
  <c r="O1435" i="1"/>
  <c r="O1434" i="1"/>
  <c r="O1433" i="1"/>
  <c r="O1432" i="1"/>
  <c r="O1431" i="1"/>
  <c r="O1430" i="1"/>
  <c r="O1429" i="1"/>
  <c r="O1428" i="1"/>
  <c r="O1427" i="1"/>
  <c r="O1426" i="1"/>
  <c r="O1425" i="1"/>
  <c r="O1424" i="1"/>
  <c r="O1423" i="1"/>
  <c r="O1422" i="1"/>
  <c r="O1421" i="1"/>
  <c r="O1420" i="1"/>
  <c r="O1419" i="1"/>
  <c r="O1418" i="1"/>
  <c r="O1417" i="1"/>
  <c r="O1416" i="1"/>
  <c r="O1415" i="1"/>
  <c r="O1414" i="1"/>
  <c r="O1413" i="1"/>
  <c r="O1412" i="1"/>
  <c r="O1411" i="1"/>
  <c r="O1410" i="1"/>
  <c r="O1409" i="1"/>
  <c r="O1408" i="1"/>
  <c r="O1407" i="1"/>
  <c r="O1406" i="1"/>
  <c r="O1405" i="1"/>
  <c r="O1404" i="1"/>
  <c r="O1403" i="1"/>
  <c r="O1402" i="1"/>
  <c r="O1401" i="1"/>
  <c r="O1400" i="1"/>
  <c r="O1399" i="1"/>
  <c r="O1398" i="1"/>
  <c r="O1397" i="1"/>
  <c r="O1396" i="1"/>
  <c r="O1395" i="1"/>
  <c r="O1394" i="1"/>
  <c r="O1393" i="1"/>
  <c r="O1392" i="1"/>
  <c r="O1391" i="1"/>
  <c r="O1390" i="1"/>
  <c r="O1389" i="1"/>
  <c r="O1388" i="1"/>
  <c r="O1387" i="1"/>
  <c r="O1386" i="1"/>
  <c r="O1385" i="1"/>
  <c r="O1384" i="1"/>
  <c r="O1383" i="1"/>
  <c r="O1382" i="1"/>
  <c r="O1381" i="1"/>
  <c r="O1380" i="1"/>
  <c r="O1379" i="1"/>
  <c r="O1378" i="1"/>
  <c r="O1377" i="1"/>
  <c r="O1376" i="1"/>
  <c r="O1375" i="1"/>
  <c r="O1374" i="1"/>
  <c r="O1373" i="1"/>
  <c r="O1372" i="1"/>
  <c r="O1371" i="1"/>
  <c r="O1370" i="1"/>
  <c r="O1369" i="1"/>
  <c r="O1368" i="1"/>
  <c r="O1367" i="1"/>
  <c r="O1366" i="1"/>
  <c r="O1365" i="1"/>
  <c r="O1364" i="1"/>
  <c r="O1363" i="1"/>
  <c r="O1362" i="1"/>
  <c r="O1361" i="1"/>
  <c r="O1360" i="1"/>
  <c r="O1359" i="1"/>
  <c r="O1358" i="1"/>
  <c r="O1357" i="1"/>
  <c r="O1356" i="1"/>
  <c r="O1355" i="1"/>
  <c r="O1354" i="1"/>
  <c r="O1353" i="1"/>
  <c r="O1352" i="1"/>
  <c r="O1351" i="1"/>
  <c r="O1350" i="1"/>
  <c r="O1349" i="1"/>
  <c r="O1348" i="1"/>
  <c r="O1347" i="1"/>
  <c r="O1346" i="1"/>
  <c r="O1345" i="1"/>
  <c r="O1344" i="1"/>
  <c r="O1343" i="1"/>
  <c r="O1342" i="1"/>
  <c r="O1341" i="1"/>
  <c r="O1340" i="1"/>
  <c r="O1339" i="1"/>
  <c r="O1338" i="1"/>
  <c r="O1337" i="1"/>
  <c r="O1336" i="1"/>
  <c r="O1335" i="1"/>
  <c r="O1334" i="1"/>
  <c r="O1333" i="1"/>
  <c r="O1332" i="1"/>
  <c r="O1331" i="1"/>
  <c r="O1330" i="1"/>
  <c r="O1329" i="1"/>
  <c r="O1328" i="1"/>
  <c r="O1327" i="1"/>
  <c r="O1326" i="1"/>
  <c r="O1325" i="1"/>
  <c r="O1324" i="1"/>
  <c r="O1323" i="1"/>
  <c r="O1322" i="1"/>
  <c r="O1321" i="1"/>
  <c r="O1320" i="1"/>
  <c r="O1319" i="1"/>
  <c r="O1318" i="1"/>
  <c r="O1317" i="1"/>
  <c r="O1316" i="1"/>
  <c r="O1315" i="1"/>
  <c r="O1314" i="1"/>
  <c r="O1313" i="1"/>
  <c r="O1312" i="1"/>
  <c r="O1311" i="1"/>
  <c r="O1310" i="1"/>
  <c r="O1309" i="1"/>
  <c r="O1308" i="1"/>
  <c r="O1307" i="1"/>
  <c r="O1306" i="1"/>
  <c r="O1305" i="1"/>
  <c r="O1304" i="1"/>
  <c r="O1303" i="1"/>
  <c r="O1302" i="1"/>
  <c r="O1301" i="1"/>
  <c r="O1300" i="1"/>
  <c r="O1299" i="1"/>
  <c r="O1298" i="1"/>
  <c r="O1297" i="1"/>
  <c r="O1296" i="1"/>
  <c r="O1295" i="1"/>
  <c r="O1294" i="1"/>
  <c r="O1293" i="1"/>
  <c r="O1292" i="1"/>
  <c r="O1291" i="1"/>
  <c r="O1290" i="1"/>
  <c r="O1289" i="1"/>
  <c r="O1288" i="1"/>
  <c r="O1287" i="1"/>
  <c r="O1286" i="1"/>
  <c r="O1285" i="1"/>
  <c r="O1284" i="1"/>
  <c r="O1283" i="1"/>
  <c r="O1282" i="1"/>
  <c r="O1281" i="1"/>
  <c r="O1280" i="1"/>
  <c r="O1279" i="1"/>
  <c r="O1278" i="1"/>
  <c r="O1277" i="1"/>
  <c r="O1276" i="1"/>
  <c r="O1275" i="1"/>
  <c r="O1274" i="1"/>
  <c r="O1273" i="1"/>
  <c r="O1272" i="1"/>
  <c r="O1271" i="1"/>
  <c r="O1270" i="1"/>
  <c r="O1269" i="1"/>
  <c r="O1268" i="1"/>
  <c r="O1267" i="1"/>
  <c r="O1266" i="1"/>
  <c r="O1265" i="1"/>
  <c r="O1264" i="1"/>
  <c r="O1263" i="1"/>
  <c r="O1262" i="1"/>
  <c r="O1261" i="1"/>
  <c r="O1260" i="1"/>
  <c r="O1259" i="1"/>
  <c r="O1258" i="1"/>
  <c r="O1257" i="1"/>
  <c r="O1256" i="1"/>
  <c r="O1255" i="1"/>
  <c r="O1254" i="1"/>
  <c r="O1253" i="1"/>
  <c r="O1252" i="1"/>
  <c r="O1251" i="1"/>
  <c r="O1250" i="1"/>
  <c r="O1249" i="1"/>
  <c r="O1248" i="1"/>
  <c r="O1247" i="1"/>
  <c r="O1246" i="1"/>
  <c r="O1245" i="1"/>
  <c r="O1244" i="1"/>
  <c r="O1243" i="1"/>
  <c r="O1242" i="1"/>
  <c r="O1241" i="1"/>
  <c r="O1240" i="1"/>
  <c r="O1239" i="1"/>
  <c r="O1238" i="1"/>
  <c r="O1237" i="1"/>
  <c r="O1236" i="1"/>
  <c r="O1235" i="1"/>
  <c r="O1234" i="1"/>
  <c r="O1233" i="1"/>
  <c r="O1232" i="1"/>
  <c r="O1231" i="1"/>
  <c r="O1230" i="1"/>
  <c r="O1229" i="1"/>
  <c r="O1228" i="1"/>
  <c r="O1227" i="1"/>
  <c r="O1226" i="1"/>
  <c r="O1225" i="1"/>
  <c r="O1224" i="1"/>
  <c r="O1223" i="1"/>
  <c r="O1222" i="1"/>
  <c r="O1221" i="1"/>
  <c r="O1220" i="1"/>
  <c r="O1219" i="1"/>
  <c r="O1218" i="1"/>
  <c r="O1217" i="1"/>
  <c r="O1216" i="1"/>
  <c r="O1215" i="1"/>
  <c r="O1214" i="1"/>
  <c r="O1213" i="1"/>
  <c r="O1212" i="1"/>
  <c r="O1211" i="1"/>
  <c r="O1210" i="1"/>
  <c r="O1209" i="1"/>
  <c r="O1208" i="1"/>
  <c r="O1207" i="1"/>
  <c r="O1206" i="1"/>
  <c r="O1205" i="1"/>
  <c r="O1204" i="1"/>
  <c r="O1203" i="1"/>
  <c r="O1202" i="1"/>
  <c r="O1201" i="1"/>
  <c r="O1200" i="1"/>
  <c r="O1199" i="1"/>
  <c r="O1198" i="1"/>
  <c r="O1197" i="1"/>
  <c r="O1196" i="1"/>
  <c r="O1195" i="1"/>
  <c r="O1194" i="1"/>
  <c r="O1193" i="1"/>
  <c r="O1192" i="1"/>
  <c r="O1191" i="1"/>
  <c r="O1190" i="1"/>
  <c r="O1189" i="1"/>
  <c r="O1188" i="1"/>
  <c r="O1187" i="1"/>
  <c r="O1186" i="1"/>
  <c r="O1185" i="1"/>
  <c r="O1184" i="1"/>
  <c r="O1183" i="1"/>
  <c r="O1182" i="1"/>
  <c r="O1181" i="1"/>
  <c r="O1180" i="1"/>
  <c r="O1179" i="1"/>
  <c r="O1178" i="1"/>
  <c r="O1177" i="1"/>
  <c r="O1176" i="1"/>
  <c r="O1175" i="1"/>
  <c r="O1174" i="1"/>
  <c r="O1173" i="1"/>
  <c r="O1172" i="1"/>
  <c r="O1171" i="1"/>
  <c r="O1170" i="1"/>
  <c r="O1169" i="1"/>
  <c r="O1168" i="1"/>
  <c r="O1167" i="1"/>
  <c r="O1166" i="1"/>
  <c r="O1165" i="1"/>
  <c r="O1164" i="1"/>
  <c r="O1163" i="1"/>
  <c r="O1162" i="1"/>
  <c r="O1161" i="1"/>
  <c r="O1160" i="1"/>
  <c r="O1159" i="1"/>
  <c r="O1158" i="1"/>
  <c r="O1157" i="1"/>
  <c r="O1156" i="1"/>
  <c r="O1155" i="1"/>
  <c r="O1154" i="1"/>
  <c r="O1153" i="1"/>
  <c r="O1152" i="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L1898" i="1"/>
  <c r="L1897" i="1"/>
  <c r="L1896" i="1"/>
  <c r="L1895" i="1"/>
  <c r="L1894" i="1"/>
  <c r="L1893" i="1"/>
  <c r="L1892" i="1"/>
  <c r="L1891" i="1"/>
  <c r="L1890" i="1"/>
  <c r="L1889" i="1"/>
  <c r="L1888" i="1"/>
  <c r="L1887" i="1"/>
  <c r="L1886" i="1"/>
  <c r="L1885" i="1"/>
  <c r="L1884" i="1"/>
  <c r="L1883" i="1"/>
  <c r="L1882" i="1"/>
  <c r="L1881" i="1"/>
  <c r="L1880" i="1"/>
  <c r="L1879" i="1"/>
  <c r="L1878" i="1"/>
  <c r="L1877" i="1"/>
  <c r="L1876" i="1"/>
  <c r="L1875" i="1"/>
  <c r="L1874" i="1"/>
  <c r="L1873" i="1"/>
  <c r="L1872" i="1"/>
  <c r="L1871" i="1"/>
  <c r="L1870" i="1"/>
  <c r="L1869" i="1"/>
  <c r="L1868" i="1"/>
  <c r="L1867" i="1"/>
  <c r="L1866" i="1"/>
  <c r="L1865" i="1"/>
  <c r="L1864" i="1"/>
  <c r="L1863" i="1"/>
  <c r="L1862" i="1"/>
  <c r="L1861" i="1"/>
  <c r="L1860" i="1"/>
  <c r="L1859" i="1"/>
  <c r="L1858" i="1"/>
  <c r="L1857" i="1"/>
  <c r="L1856" i="1"/>
  <c r="L1855" i="1"/>
  <c r="L1854" i="1"/>
  <c r="L1853" i="1"/>
  <c r="L1852" i="1"/>
  <c r="L1851" i="1"/>
  <c r="L1850" i="1"/>
  <c r="L1849" i="1"/>
  <c r="L1848" i="1"/>
  <c r="L1847" i="1"/>
  <c r="L1846" i="1"/>
  <c r="L1845" i="1"/>
  <c r="L1844" i="1"/>
  <c r="L1843" i="1"/>
  <c r="L1842" i="1"/>
  <c r="L1841" i="1"/>
  <c r="L1840" i="1"/>
  <c r="L1839" i="1"/>
  <c r="L1838" i="1"/>
  <c r="L1837" i="1"/>
  <c r="L1836" i="1"/>
  <c r="L1835" i="1"/>
  <c r="L1834" i="1"/>
  <c r="L1833" i="1"/>
  <c r="L1832" i="1"/>
  <c r="L1831" i="1"/>
  <c r="L1830" i="1"/>
  <c r="L1829" i="1"/>
  <c r="L1828" i="1"/>
  <c r="L1827" i="1"/>
  <c r="L1826" i="1"/>
  <c r="L1825" i="1"/>
  <c r="L1824" i="1"/>
  <c r="L1823" i="1"/>
  <c r="L1822" i="1"/>
  <c r="L1821" i="1"/>
  <c r="L1820" i="1"/>
  <c r="L1819" i="1"/>
  <c r="L1818" i="1"/>
  <c r="L1817" i="1"/>
  <c r="L1816" i="1"/>
  <c r="L1815" i="1"/>
  <c r="L1814" i="1"/>
  <c r="L1813" i="1"/>
  <c r="L1812" i="1"/>
  <c r="L1811" i="1"/>
  <c r="L1810" i="1"/>
  <c r="L1809" i="1"/>
  <c r="L1808" i="1"/>
  <c r="L1807" i="1"/>
  <c r="L1806" i="1"/>
  <c r="L1805" i="1"/>
  <c r="L1804" i="1"/>
  <c r="L1803" i="1"/>
  <c r="L1802" i="1"/>
  <c r="L1801" i="1"/>
  <c r="L1800" i="1"/>
  <c r="L1799" i="1"/>
  <c r="L1798" i="1"/>
  <c r="L1797" i="1"/>
  <c r="L1796" i="1"/>
  <c r="L1795" i="1"/>
  <c r="L1794" i="1"/>
  <c r="L1793" i="1"/>
  <c r="L1792" i="1"/>
  <c r="L1791" i="1"/>
  <c r="L1790" i="1"/>
  <c r="L1789" i="1"/>
  <c r="L1788" i="1"/>
  <c r="L1787" i="1"/>
  <c r="L1786" i="1"/>
  <c r="L1785" i="1"/>
  <c r="L1784" i="1"/>
  <c r="L1783" i="1"/>
  <c r="L1782" i="1"/>
  <c r="L1781" i="1"/>
  <c r="L1780" i="1"/>
  <c r="L1779" i="1"/>
  <c r="L1778" i="1"/>
  <c r="L1777" i="1"/>
  <c r="L1776" i="1"/>
  <c r="L1775" i="1"/>
  <c r="L1774" i="1"/>
  <c r="L1773" i="1"/>
  <c r="L1772" i="1"/>
  <c r="L1771" i="1"/>
  <c r="L1770" i="1"/>
  <c r="L1769" i="1"/>
  <c r="L1768" i="1"/>
  <c r="L1767" i="1"/>
  <c r="L1766" i="1"/>
  <c r="L1765" i="1"/>
  <c r="L1764" i="1"/>
  <c r="L1763" i="1"/>
  <c r="L1762" i="1"/>
  <c r="L1761" i="1"/>
  <c r="L1760" i="1"/>
  <c r="L1759" i="1"/>
  <c r="L1758" i="1"/>
  <c r="L1757" i="1"/>
  <c r="L1756" i="1"/>
  <c r="L1755" i="1"/>
  <c r="L1754" i="1"/>
  <c r="L1753" i="1"/>
  <c r="L1752" i="1"/>
  <c r="L1751" i="1"/>
  <c r="L1750" i="1"/>
  <c r="L1749" i="1"/>
  <c r="L1748" i="1"/>
  <c r="L1747" i="1"/>
  <c r="L1746" i="1"/>
  <c r="L1745" i="1"/>
  <c r="L1744" i="1"/>
  <c r="L1743" i="1"/>
  <c r="L1742" i="1"/>
  <c r="L1741" i="1"/>
  <c r="L1740" i="1"/>
  <c r="L1739" i="1"/>
  <c r="L1738" i="1"/>
  <c r="L1737" i="1"/>
  <c r="L1736" i="1"/>
  <c r="L1735" i="1"/>
  <c r="L1734" i="1"/>
  <c r="L1733" i="1"/>
  <c r="L1732" i="1"/>
  <c r="L1731" i="1"/>
  <c r="L1730" i="1"/>
  <c r="L1729" i="1"/>
  <c r="L1728" i="1"/>
  <c r="L1727" i="1"/>
  <c r="L1726" i="1"/>
  <c r="L1725" i="1"/>
  <c r="L1724" i="1"/>
  <c r="L1723" i="1"/>
  <c r="L1722" i="1"/>
  <c r="L1721" i="1"/>
  <c r="L1720" i="1"/>
  <c r="L1719" i="1"/>
  <c r="L1718" i="1"/>
  <c r="L1717" i="1"/>
  <c r="L1716" i="1"/>
  <c r="L1715" i="1"/>
  <c r="L1714" i="1"/>
  <c r="L1713" i="1"/>
  <c r="L1712" i="1"/>
  <c r="L1711" i="1"/>
  <c r="L1710" i="1"/>
  <c r="L1709" i="1"/>
  <c r="L1708" i="1"/>
  <c r="L1707" i="1"/>
  <c r="L1706" i="1"/>
  <c r="L1705" i="1"/>
  <c r="L1704" i="1"/>
  <c r="L1703" i="1"/>
  <c r="L1702" i="1"/>
  <c r="L1701" i="1"/>
  <c r="L1700" i="1"/>
  <c r="L1699" i="1"/>
  <c r="L1698" i="1"/>
  <c r="L1697" i="1"/>
  <c r="L1696" i="1"/>
  <c r="L1695" i="1"/>
  <c r="L1694" i="1"/>
  <c r="L1693" i="1"/>
  <c r="L1692" i="1"/>
  <c r="L1691" i="1"/>
  <c r="L1690" i="1"/>
  <c r="L1689" i="1"/>
  <c r="L1688" i="1"/>
  <c r="L1687" i="1"/>
  <c r="L1686" i="1"/>
  <c r="L1685" i="1"/>
  <c r="L1684" i="1"/>
  <c r="L1683" i="1"/>
  <c r="L1682" i="1"/>
  <c r="L1681" i="1"/>
  <c r="L1680" i="1"/>
  <c r="L1679" i="1"/>
  <c r="L1678" i="1"/>
  <c r="L1677" i="1"/>
  <c r="L1676" i="1"/>
  <c r="L1675" i="1"/>
  <c r="L1674" i="1"/>
  <c r="L1673" i="1"/>
  <c r="L1672" i="1"/>
  <c r="L1671" i="1"/>
  <c r="L1670" i="1"/>
  <c r="L1669" i="1"/>
  <c r="L1668" i="1"/>
  <c r="L1667" i="1"/>
  <c r="L1666" i="1"/>
  <c r="L1665" i="1"/>
  <c r="L1664" i="1"/>
  <c r="L1663" i="1"/>
  <c r="L1662" i="1"/>
  <c r="L1661" i="1"/>
  <c r="L1660" i="1"/>
  <c r="L1659" i="1"/>
  <c r="L1658" i="1"/>
  <c r="L1657" i="1"/>
  <c r="L1656" i="1"/>
  <c r="L1655" i="1"/>
  <c r="L1654" i="1"/>
  <c r="L1653" i="1"/>
  <c r="L1652" i="1"/>
  <c r="L1651" i="1"/>
  <c r="L1650" i="1"/>
  <c r="L1649" i="1"/>
  <c r="L1648" i="1"/>
  <c r="L1647" i="1"/>
  <c r="L1646" i="1"/>
  <c r="L1645" i="1"/>
  <c r="L1644" i="1"/>
  <c r="L1643" i="1"/>
  <c r="L1642" i="1"/>
  <c r="L1641" i="1"/>
  <c r="L1640" i="1"/>
  <c r="L1639" i="1"/>
  <c r="L1638" i="1"/>
  <c r="L1637" i="1"/>
  <c r="L1636" i="1"/>
  <c r="L1635" i="1"/>
  <c r="L1634" i="1"/>
  <c r="L1633" i="1"/>
  <c r="L1632" i="1"/>
  <c r="L1631" i="1"/>
  <c r="L1630" i="1"/>
  <c r="L1629" i="1"/>
  <c r="L1628" i="1"/>
  <c r="L1627" i="1"/>
  <c r="L1626" i="1"/>
  <c r="L1625" i="1"/>
  <c r="L1624" i="1"/>
  <c r="L1623" i="1"/>
  <c r="L1622" i="1"/>
  <c r="L1621" i="1"/>
  <c r="L1620" i="1"/>
  <c r="L1619" i="1"/>
  <c r="L1618" i="1"/>
  <c r="L1617" i="1"/>
  <c r="L1616" i="1"/>
  <c r="L1615" i="1"/>
  <c r="L1614" i="1"/>
  <c r="L1613" i="1"/>
  <c r="L1612" i="1"/>
  <c r="L1611" i="1"/>
  <c r="L1610" i="1"/>
  <c r="L1609" i="1"/>
  <c r="L1608" i="1"/>
  <c r="L1607" i="1"/>
  <c r="L1606" i="1"/>
  <c r="L1605" i="1"/>
  <c r="L1604" i="1"/>
  <c r="L1603" i="1"/>
  <c r="L1602" i="1"/>
  <c r="L1601" i="1"/>
  <c r="L1600" i="1"/>
  <c r="L1599" i="1"/>
  <c r="L1598" i="1"/>
  <c r="L1597" i="1"/>
  <c r="L1596" i="1"/>
  <c r="L1595" i="1"/>
  <c r="L1594" i="1"/>
  <c r="L1593" i="1"/>
  <c r="L1592" i="1"/>
  <c r="L1591" i="1"/>
  <c r="L1590" i="1"/>
  <c r="L1589" i="1"/>
  <c r="L1588" i="1"/>
  <c r="L1587" i="1"/>
  <c r="L1586" i="1"/>
  <c r="L1585" i="1"/>
  <c r="L1584" i="1"/>
  <c r="L1583" i="1"/>
  <c r="L1582" i="1"/>
  <c r="L1581" i="1"/>
  <c r="L1580" i="1"/>
  <c r="L1579" i="1"/>
  <c r="L1578" i="1"/>
  <c r="L1577" i="1"/>
  <c r="L1576" i="1"/>
  <c r="L1575" i="1"/>
  <c r="L1574" i="1"/>
  <c r="L1573" i="1"/>
  <c r="L1572" i="1"/>
  <c r="L1571" i="1"/>
  <c r="L1570" i="1"/>
  <c r="L1569" i="1"/>
  <c r="L1568" i="1"/>
  <c r="L1567" i="1"/>
  <c r="L1566" i="1"/>
  <c r="L1565" i="1"/>
  <c r="L1564" i="1"/>
  <c r="L1563" i="1"/>
  <c r="L1562" i="1"/>
  <c r="L1561" i="1"/>
  <c r="L1560" i="1"/>
  <c r="L1559" i="1"/>
  <c r="L1558" i="1"/>
  <c r="L1557" i="1"/>
  <c r="L1556" i="1"/>
  <c r="L1555" i="1"/>
  <c r="L1554" i="1"/>
  <c r="L1553" i="1"/>
  <c r="L1552" i="1"/>
  <c r="L1551" i="1"/>
  <c r="L1550" i="1"/>
  <c r="L1549" i="1"/>
  <c r="L1548" i="1"/>
  <c r="L1547" i="1"/>
  <c r="L1546" i="1"/>
  <c r="L1545" i="1"/>
  <c r="L1544" i="1"/>
  <c r="L1543" i="1"/>
  <c r="L1542" i="1"/>
  <c r="L1541" i="1"/>
  <c r="L1540" i="1"/>
  <c r="L1539" i="1"/>
  <c r="L1538" i="1"/>
  <c r="L1537" i="1"/>
  <c r="L1536" i="1"/>
  <c r="L1535" i="1"/>
  <c r="L1534" i="1"/>
  <c r="L1533" i="1"/>
  <c r="L1532" i="1"/>
  <c r="L1531" i="1"/>
  <c r="L1530" i="1"/>
  <c r="L1529" i="1"/>
  <c r="L1528" i="1"/>
  <c r="L1527" i="1"/>
  <c r="L1526" i="1"/>
  <c r="L1525" i="1"/>
  <c r="L1524" i="1"/>
  <c r="L1523" i="1"/>
  <c r="L1522" i="1"/>
  <c r="L1521" i="1"/>
  <c r="L1520" i="1"/>
  <c r="L1519" i="1"/>
  <c r="L1518" i="1"/>
  <c r="L1517" i="1"/>
  <c r="L1516" i="1"/>
  <c r="L1515" i="1"/>
  <c r="L1514" i="1"/>
  <c r="L1513" i="1"/>
  <c r="L1512" i="1"/>
  <c r="L1511" i="1"/>
  <c r="L1510" i="1"/>
  <c r="L1509" i="1"/>
  <c r="L1508" i="1"/>
  <c r="L1507" i="1"/>
  <c r="L1506" i="1"/>
  <c r="L1505" i="1"/>
  <c r="L1504" i="1"/>
  <c r="L1503" i="1"/>
  <c r="L1502" i="1"/>
  <c r="L1501" i="1"/>
  <c r="L1500" i="1"/>
  <c r="L1499" i="1"/>
  <c r="L1498" i="1"/>
  <c r="L1497" i="1"/>
  <c r="L1496" i="1"/>
  <c r="L1495" i="1"/>
  <c r="L1494" i="1"/>
  <c r="L1493" i="1"/>
  <c r="L1492" i="1"/>
  <c r="L1491" i="1"/>
  <c r="L1490" i="1"/>
  <c r="L1489" i="1"/>
  <c r="L1488" i="1"/>
  <c r="L1487" i="1"/>
  <c r="L1486" i="1"/>
  <c r="L1485" i="1"/>
  <c r="L1484" i="1"/>
  <c r="L1483" i="1"/>
  <c r="L1482" i="1"/>
  <c r="L1481" i="1"/>
  <c r="L1480" i="1"/>
  <c r="L1479" i="1"/>
  <c r="L1478" i="1"/>
  <c r="L1477" i="1"/>
  <c r="L1476" i="1"/>
  <c r="L1475" i="1"/>
  <c r="L1474" i="1"/>
  <c r="L1473" i="1"/>
  <c r="L1472" i="1"/>
  <c r="L1471" i="1"/>
  <c r="L1470" i="1"/>
  <c r="L1469" i="1"/>
  <c r="L1468" i="1"/>
  <c r="L1467" i="1"/>
  <c r="L1466" i="1"/>
  <c r="L1465" i="1"/>
  <c r="L1464" i="1"/>
  <c r="L1463" i="1"/>
  <c r="L1462" i="1"/>
  <c r="L1461" i="1"/>
  <c r="L1460" i="1"/>
  <c r="L1459" i="1"/>
  <c r="L1458" i="1"/>
  <c r="L1457" i="1"/>
  <c r="L1456" i="1"/>
  <c r="L1455" i="1"/>
  <c r="L1454" i="1"/>
  <c r="L1453" i="1"/>
  <c r="L1452" i="1"/>
  <c r="L1451" i="1"/>
  <c r="L1450" i="1"/>
  <c r="L1449" i="1"/>
  <c r="L1448" i="1"/>
  <c r="L1447" i="1"/>
  <c r="L1446" i="1"/>
  <c r="L1445" i="1"/>
  <c r="L1444" i="1"/>
  <c r="L1443" i="1"/>
  <c r="L1442" i="1"/>
  <c r="L1441" i="1"/>
  <c r="L1440" i="1"/>
  <c r="L1439" i="1"/>
  <c r="L1438" i="1"/>
  <c r="L1437" i="1"/>
  <c r="L1436" i="1"/>
  <c r="L1435" i="1"/>
  <c r="L1434" i="1"/>
  <c r="L1433" i="1"/>
  <c r="L1432" i="1"/>
  <c r="L1431" i="1"/>
  <c r="L1430" i="1"/>
  <c r="L1429" i="1"/>
  <c r="L1428" i="1"/>
  <c r="L1427" i="1"/>
  <c r="L1426" i="1"/>
  <c r="L1425" i="1"/>
  <c r="L1424" i="1"/>
  <c r="L1423" i="1"/>
  <c r="L1422" i="1"/>
  <c r="L1421" i="1"/>
  <c r="L1420" i="1"/>
  <c r="L1419" i="1"/>
  <c r="L1418" i="1"/>
  <c r="L1417" i="1"/>
  <c r="L1416" i="1"/>
  <c r="L1415" i="1"/>
  <c r="L1414" i="1"/>
  <c r="L1413" i="1"/>
  <c r="L1412" i="1"/>
  <c r="L1411" i="1"/>
  <c r="L1410" i="1"/>
  <c r="L1409" i="1"/>
  <c r="L1408" i="1"/>
  <c r="L1407" i="1"/>
  <c r="L1406" i="1"/>
  <c r="L1405" i="1"/>
  <c r="L1404" i="1"/>
  <c r="L1403" i="1"/>
  <c r="L1402" i="1"/>
  <c r="L1401" i="1"/>
  <c r="L1400" i="1"/>
  <c r="L1399" i="1"/>
  <c r="L1398" i="1"/>
  <c r="L1397" i="1"/>
  <c r="L1396" i="1"/>
  <c r="L1395" i="1"/>
  <c r="L1394" i="1"/>
  <c r="L1393" i="1"/>
  <c r="L1392" i="1"/>
  <c r="L1391" i="1"/>
  <c r="L1390" i="1"/>
  <c r="L1389" i="1"/>
  <c r="L1388" i="1"/>
  <c r="L1387" i="1"/>
  <c r="L1386" i="1"/>
  <c r="L1385" i="1"/>
  <c r="L1384" i="1"/>
  <c r="L1383" i="1"/>
  <c r="L1382" i="1"/>
  <c r="L1381" i="1"/>
  <c r="L1380" i="1"/>
  <c r="L1379" i="1"/>
  <c r="L1378" i="1"/>
  <c r="L1377" i="1"/>
  <c r="L1376" i="1"/>
  <c r="L1375" i="1"/>
  <c r="L1374" i="1"/>
  <c r="L1373" i="1"/>
  <c r="L1372" i="1"/>
  <c r="L1371" i="1"/>
  <c r="L1370" i="1"/>
  <c r="L1369" i="1"/>
  <c r="L1368" i="1"/>
  <c r="L1367" i="1"/>
  <c r="L1366" i="1"/>
  <c r="L1365" i="1"/>
  <c r="L1364" i="1"/>
  <c r="L1363" i="1"/>
  <c r="L1362" i="1"/>
  <c r="L1361" i="1"/>
  <c r="L1360" i="1"/>
  <c r="L1359" i="1"/>
  <c r="L1358" i="1"/>
  <c r="L1357" i="1"/>
  <c r="L1356" i="1"/>
  <c r="L1355" i="1"/>
  <c r="L1354" i="1"/>
  <c r="L1353" i="1"/>
  <c r="L1352" i="1"/>
  <c r="L1351" i="1"/>
  <c r="L1350" i="1"/>
  <c r="L1349" i="1"/>
  <c r="L1348" i="1"/>
  <c r="L1347" i="1"/>
  <c r="L1346" i="1"/>
  <c r="L1345" i="1"/>
  <c r="L1344" i="1"/>
  <c r="L1343" i="1"/>
  <c r="L1342" i="1"/>
  <c r="L1341" i="1"/>
  <c r="L1340" i="1"/>
  <c r="L1339" i="1"/>
  <c r="L1338" i="1"/>
  <c r="L1337" i="1"/>
  <c r="L1336" i="1"/>
  <c r="L1335" i="1"/>
  <c r="L1334" i="1"/>
  <c r="L1333" i="1"/>
  <c r="L1332" i="1"/>
  <c r="L1331" i="1"/>
  <c r="L1330" i="1"/>
  <c r="L1329" i="1"/>
  <c r="L1328" i="1"/>
  <c r="L1327" i="1"/>
  <c r="L1326" i="1"/>
  <c r="L1325" i="1"/>
  <c r="L1324" i="1"/>
  <c r="L1323" i="1"/>
  <c r="L1322" i="1"/>
  <c r="L1321" i="1"/>
  <c r="L1320" i="1"/>
  <c r="L1319" i="1"/>
  <c r="L1318" i="1"/>
  <c r="L1317" i="1"/>
  <c r="L1316" i="1"/>
  <c r="L1315" i="1"/>
  <c r="L1314" i="1"/>
  <c r="L1313" i="1"/>
  <c r="L1312" i="1"/>
  <c r="L1311" i="1"/>
  <c r="L1310" i="1"/>
  <c r="L1309" i="1"/>
  <c r="L1308" i="1"/>
  <c r="L1307" i="1"/>
  <c r="L1306" i="1"/>
  <c r="L1305" i="1"/>
  <c r="L1304" i="1"/>
  <c r="L1303" i="1"/>
  <c r="L1302" i="1"/>
  <c r="L1301" i="1"/>
  <c r="L1300" i="1"/>
  <c r="L1299" i="1"/>
  <c r="L1298" i="1"/>
  <c r="L1297" i="1"/>
  <c r="L1296" i="1"/>
  <c r="L1295" i="1"/>
  <c r="L1294" i="1"/>
  <c r="L1293" i="1"/>
  <c r="L1292" i="1"/>
  <c r="L1291" i="1"/>
  <c r="L1290" i="1"/>
  <c r="L1289" i="1"/>
  <c r="L1288" i="1"/>
  <c r="L1287" i="1"/>
  <c r="L1286" i="1"/>
  <c r="L1285" i="1"/>
  <c r="L1284" i="1"/>
  <c r="L1283" i="1"/>
  <c r="L1282" i="1"/>
  <c r="L1281" i="1"/>
  <c r="L1280" i="1"/>
  <c r="L1279" i="1"/>
  <c r="L1278" i="1"/>
  <c r="L1277" i="1"/>
  <c r="L1276" i="1"/>
  <c r="L1275" i="1"/>
  <c r="L1274" i="1"/>
  <c r="L1273" i="1"/>
  <c r="L1272" i="1"/>
  <c r="L1271" i="1"/>
  <c r="L1270" i="1"/>
  <c r="L1269" i="1"/>
  <c r="L1268" i="1"/>
  <c r="L1267" i="1"/>
  <c r="L1266" i="1"/>
  <c r="L1265" i="1"/>
  <c r="L1264" i="1"/>
  <c r="L1263" i="1"/>
  <c r="L1262" i="1"/>
  <c r="L1261" i="1"/>
  <c r="L1260" i="1"/>
  <c r="L1259" i="1"/>
  <c r="L1258" i="1"/>
  <c r="L1257" i="1"/>
  <c r="L1256" i="1"/>
  <c r="L1255" i="1"/>
  <c r="L1254" i="1"/>
  <c r="L1253" i="1"/>
  <c r="L1252" i="1"/>
  <c r="L1251" i="1"/>
  <c r="L1250" i="1"/>
  <c r="L1249" i="1"/>
  <c r="L1248" i="1"/>
  <c r="L1247" i="1"/>
  <c r="L1246" i="1"/>
  <c r="L1245" i="1"/>
  <c r="L1244" i="1"/>
  <c r="L1243" i="1"/>
  <c r="L1242" i="1"/>
  <c r="L1241" i="1"/>
  <c r="L1240" i="1"/>
  <c r="L1239" i="1"/>
  <c r="L1238" i="1"/>
  <c r="L1237" i="1"/>
  <c r="L1236" i="1"/>
  <c r="L1235" i="1"/>
  <c r="L1234" i="1"/>
  <c r="L1233" i="1"/>
  <c r="L1232" i="1"/>
  <c r="L1231" i="1"/>
  <c r="L1230" i="1"/>
  <c r="L1229" i="1"/>
  <c r="L1228" i="1"/>
  <c r="L1227" i="1"/>
  <c r="L1226" i="1"/>
  <c r="L1225" i="1"/>
  <c r="L1224" i="1"/>
  <c r="L1223" i="1"/>
  <c r="L1222" i="1"/>
  <c r="L1221" i="1"/>
  <c r="L1220" i="1"/>
  <c r="L1219" i="1"/>
  <c r="L1218" i="1"/>
  <c r="L1217" i="1"/>
  <c r="L1216" i="1"/>
  <c r="L1215" i="1"/>
  <c r="L1214" i="1"/>
  <c r="L1213" i="1"/>
  <c r="L1212" i="1"/>
  <c r="L1211" i="1"/>
  <c r="L1210" i="1"/>
  <c r="L1209" i="1"/>
  <c r="L1208" i="1"/>
  <c r="L1207" i="1"/>
  <c r="L1206" i="1"/>
  <c r="L1205" i="1"/>
  <c r="L1204" i="1"/>
  <c r="L1203" i="1"/>
  <c r="L1202" i="1"/>
  <c r="L1201" i="1"/>
  <c r="L1200" i="1"/>
  <c r="L1199" i="1"/>
  <c r="L1198" i="1"/>
  <c r="L1197" i="1"/>
  <c r="L1196" i="1"/>
  <c r="L1195" i="1"/>
  <c r="L1194" i="1"/>
  <c r="L1193" i="1"/>
  <c r="L1192" i="1"/>
  <c r="L1191" i="1"/>
  <c r="L1190" i="1"/>
  <c r="L1189" i="1"/>
  <c r="L1188" i="1"/>
  <c r="L1187" i="1"/>
  <c r="L1186" i="1"/>
  <c r="L1185" i="1"/>
  <c r="L1184" i="1"/>
  <c r="L1183" i="1"/>
  <c r="L1182" i="1"/>
  <c r="L1181" i="1"/>
  <c r="L1180" i="1"/>
  <c r="L1179" i="1"/>
  <c r="L1178" i="1"/>
  <c r="L1177" i="1"/>
  <c r="L1176" i="1"/>
  <c r="L1175" i="1"/>
  <c r="L1174" i="1"/>
  <c r="L1173" i="1"/>
  <c r="L1172" i="1"/>
  <c r="L1171" i="1"/>
  <c r="L1170" i="1"/>
  <c r="L1169" i="1"/>
  <c r="L1168" i="1"/>
  <c r="L1167" i="1"/>
  <c r="L1166" i="1"/>
  <c r="L1165" i="1"/>
  <c r="L1164" i="1"/>
  <c r="L1163" i="1"/>
  <c r="L1162" i="1"/>
  <c r="L1161" i="1"/>
  <c r="L1160" i="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I1898" i="1"/>
  <c r="I1897" i="1"/>
  <c r="I1896" i="1"/>
  <c r="I1895" i="1"/>
  <c r="I1894" i="1"/>
  <c r="I1893" i="1"/>
  <c r="I1892" i="1"/>
  <c r="I1891" i="1"/>
  <c r="I1890" i="1"/>
  <c r="I1889" i="1"/>
  <c r="I1888" i="1"/>
  <c r="I1887" i="1"/>
  <c r="I1886" i="1"/>
  <c r="I1885" i="1"/>
  <c r="I1884" i="1"/>
  <c r="I1883" i="1"/>
  <c r="I1882" i="1"/>
  <c r="I1881" i="1"/>
  <c r="I1880" i="1"/>
  <c r="I1879" i="1"/>
  <c r="I1878" i="1"/>
  <c r="I1877" i="1"/>
  <c r="I1876" i="1"/>
  <c r="I1875" i="1"/>
  <c r="I1874" i="1"/>
  <c r="I1873" i="1"/>
  <c r="I1872" i="1"/>
  <c r="I1871" i="1"/>
  <c r="I1870" i="1"/>
  <c r="I1869" i="1"/>
  <c r="I1868" i="1"/>
  <c r="I1867" i="1"/>
  <c r="I1866" i="1"/>
  <c r="I1865" i="1"/>
  <c r="I1864" i="1"/>
  <c r="I1863" i="1"/>
  <c r="I1862" i="1"/>
  <c r="I1861" i="1"/>
  <c r="I1860" i="1"/>
  <c r="I1859" i="1"/>
  <c r="I1858" i="1"/>
  <c r="I1857" i="1"/>
  <c r="I1856" i="1"/>
  <c r="I1855" i="1"/>
  <c r="I1854" i="1"/>
  <c r="I1853" i="1"/>
  <c r="I1852" i="1"/>
  <c r="I1851" i="1"/>
  <c r="I1850" i="1"/>
  <c r="I1849" i="1"/>
  <c r="I1848" i="1"/>
  <c r="I1847" i="1"/>
  <c r="I1846" i="1"/>
  <c r="I1845" i="1"/>
  <c r="I1844" i="1"/>
  <c r="I1843" i="1"/>
  <c r="I1842" i="1"/>
  <c r="I1841" i="1"/>
  <c r="I1840" i="1"/>
  <c r="I1839" i="1"/>
  <c r="I1838" i="1"/>
  <c r="I1837" i="1"/>
  <c r="I1836" i="1"/>
  <c r="I1835" i="1"/>
  <c r="I1834" i="1"/>
  <c r="I1833" i="1"/>
  <c r="I1832" i="1"/>
  <c r="I1831" i="1"/>
  <c r="I1830" i="1"/>
  <c r="I1829" i="1"/>
  <c r="I1828" i="1"/>
  <c r="I1827" i="1"/>
  <c r="I1826" i="1"/>
  <c r="I1825" i="1"/>
  <c r="I1824" i="1"/>
  <c r="I1823" i="1"/>
  <c r="I1822" i="1"/>
  <c r="I1821" i="1"/>
  <c r="I1820" i="1"/>
  <c r="I1819" i="1"/>
  <c r="I1818" i="1"/>
  <c r="I1817" i="1"/>
  <c r="I1816" i="1"/>
  <c r="I1815" i="1"/>
  <c r="I1814" i="1"/>
  <c r="I1813" i="1"/>
  <c r="I1812" i="1"/>
  <c r="I1811" i="1"/>
  <c r="I1810" i="1"/>
  <c r="I1809" i="1"/>
  <c r="I1808" i="1"/>
  <c r="I1807" i="1"/>
  <c r="I1806" i="1"/>
  <c r="I1805" i="1"/>
  <c r="I1804" i="1"/>
  <c r="I1803" i="1"/>
  <c r="I1802" i="1"/>
  <c r="I1801" i="1"/>
  <c r="I1800" i="1"/>
  <c r="I1799" i="1"/>
  <c r="I1798" i="1"/>
  <c r="I1797" i="1"/>
  <c r="I1796" i="1"/>
  <c r="I1795" i="1"/>
  <c r="I1794" i="1"/>
  <c r="I1793" i="1"/>
  <c r="I1792" i="1"/>
  <c r="I1791" i="1"/>
  <c r="I1790" i="1"/>
  <c r="I1789" i="1"/>
  <c r="I1788" i="1"/>
  <c r="I1787" i="1"/>
  <c r="I1786" i="1"/>
  <c r="I1785" i="1"/>
  <c r="I1784" i="1"/>
  <c r="I1783" i="1"/>
  <c r="I1782" i="1"/>
  <c r="I1781" i="1"/>
  <c r="I1780" i="1"/>
  <c r="I1779" i="1"/>
  <c r="I1778" i="1"/>
  <c r="I1777" i="1"/>
  <c r="I1776" i="1"/>
  <c r="I1775" i="1"/>
  <c r="I1774" i="1"/>
  <c r="I1773" i="1"/>
  <c r="I1772" i="1"/>
  <c r="I1771" i="1"/>
  <c r="I1770" i="1"/>
  <c r="I1769" i="1"/>
  <c r="I1768" i="1"/>
  <c r="I1767" i="1"/>
  <c r="I1766" i="1"/>
  <c r="I1765" i="1"/>
  <c r="I1764" i="1"/>
  <c r="I1763" i="1"/>
  <c r="I1762" i="1"/>
  <c r="I1761" i="1"/>
  <c r="I1760" i="1"/>
  <c r="I1759" i="1"/>
  <c r="I1758" i="1"/>
  <c r="I1757" i="1"/>
  <c r="I1756" i="1"/>
  <c r="I1755" i="1"/>
  <c r="I1754" i="1"/>
  <c r="I1753" i="1"/>
  <c r="I1752" i="1"/>
  <c r="I1751" i="1"/>
  <c r="I1750" i="1"/>
  <c r="I1749" i="1"/>
  <c r="I1748" i="1"/>
  <c r="I1747" i="1"/>
  <c r="I1746" i="1"/>
  <c r="I1745" i="1"/>
  <c r="I1744" i="1"/>
  <c r="I1743" i="1"/>
  <c r="I1742" i="1"/>
  <c r="I1741" i="1"/>
  <c r="I1740" i="1"/>
  <c r="I1739" i="1"/>
  <c r="I1738" i="1"/>
  <c r="I1737" i="1"/>
  <c r="I1736" i="1"/>
  <c r="I1735" i="1"/>
  <c r="I1734" i="1"/>
  <c r="I1733" i="1"/>
  <c r="I1732" i="1"/>
  <c r="I1731" i="1"/>
  <c r="I1730" i="1"/>
  <c r="I1729" i="1"/>
  <c r="I1728" i="1"/>
  <c r="I1727" i="1"/>
  <c r="I1726" i="1"/>
  <c r="I1725" i="1"/>
  <c r="I1724" i="1"/>
  <c r="I1723" i="1"/>
  <c r="I1722" i="1"/>
  <c r="I1721" i="1"/>
  <c r="I1720" i="1"/>
  <c r="I1719" i="1"/>
  <c r="I1718" i="1"/>
  <c r="I1717" i="1"/>
  <c r="I1716" i="1"/>
  <c r="I1715" i="1"/>
  <c r="I1714" i="1"/>
  <c r="I1713" i="1"/>
  <c r="I1712" i="1"/>
  <c r="I1711" i="1"/>
  <c r="I1710" i="1"/>
  <c r="I1709" i="1"/>
  <c r="I1708" i="1"/>
  <c r="I1707" i="1"/>
  <c r="I1706" i="1"/>
  <c r="I1705" i="1"/>
  <c r="I1704" i="1"/>
  <c r="I1703" i="1"/>
  <c r="I1702" i="1"/>
  <c r="I1701" i="1"/>
  <c r="I1700" i="1"/>
  <c r="I1699" i="1"/>
  <c r="I1698" i="1"/>
  <c r="I1697" i="1"/>
  <c r="I1696" i="1"/>
  <c r="I1695" i="1"/>
  <c r="I1694" i="1"/>
  <c r="I1693" i="1"/>
  <c r="I1692" i="1"/>
  <c r="I1691" i="1"/>
  <c r="I1690" i="1"/>
  <c r="I1689" i="1"/>
  <c r="I1688" i="1"/>
  <c r="I1687" i="1"/>
  <c r="I1686" i="1"/>
  <c r="I1685" i="1"/>
  <c r="I1684" i="1"/>
  <c r="I1683" i="1"/>
  <c r="I1682" i="1"/>
  <c r="I1681" i="1"/>
  <c r="I1680" i="1"/>
  <c r="I1679" i="1"/>
  <c r="I1678" i="1"/>
  <c r="I1677" i="1"/>
  <c r="I1676" i="1"/>
  <c r="I1675" i="1"/>
  <c r="I1674" i="1"/>
  <c r="I1673" i="1"/>
  <c r="I1672" i="1"/>
  <c r="I1671" i="1"/>
  <c r="I1670" i="1"/>
  <c r="I1669" i="1"/>
  <c r="I1668" i="1"/>
  <c r="I1667" i="1"/>
  <c r="I1666" i="1"/>
  <c r="I1665" i="1"/>
  <c r="I1664" i="1"/>
  <c r="I1663" i="1"/>
  <c r="I1662" i="1"/>
  <c r="I1661" i="1"/>
  <c r="I1660" i="1"/>
  <c r="I1659" i="1"/>
  <c r="I1658" i="1"/>
  <c r="I1657" i="1"/>
  <c r="I1656" i="1"/>
  <c r="I1655" i="1"/>
  <c r="I1654" i="1"/>
  <c r="I1653" i="1"/>
  <c r="I1652" i="1"/>
  <c r="I1651" i="1"/>
  <c r="I1650" i="1"/>
  <c r="I1649" i="1"/>
  <c r="I1648" i="1"/>
  <c r="I1647" i="1"/>
  <c r="I1646" i="1"/>
  <c r="I1645" i="1"/>
  <c r="I1644" i="1"/>
  <c r="I1643" i="1"/>
  <c r="I1642" i="1"/>
  <c r="I1641" i="1"/>
  <c r="I1640" i="1"/>
  <c r="I1639" i="1"/>
  <c r="I1638" i="1"/>
  <c r="I1637" i="1"/>
  <c r="I1636" i="1"/>
  <c r="I1635" i="1"/>
  <c r="I1634" i="1"/>
  <c r="I1633" i="1"/>
  <c r="I1632" i="1"/>
  <c r="I1631" i="1"/>
  <c r="I1630" i="1"/>
  <c r="I1629" i="1"/>
  <c r="I1628" i="1"/>
  <c r="I1627" i="1"/>
  <c r="I1626" i="1"/>
  <c r="I1625" i="1"/>
  <c r="I1624" i="1"/>
  <c r="I1623" i="1"/>
  <c r="I1622" i="1"/>
  <c r="I1621" i="1"/>
  <c r="I1620" i="1"/>
  <c r="I1619" i="1"/>
  <c r="I1618" i="1"/>
  <c r="I1617" i="1"/>
  <c r="I1616" i="1"/>
  <c r="I1615" i="1"/>
  <c r="I1614" i="1"/>
  <c r="I1613" i="1"/>
  <c r="I1612" i="1"/>
  <c r="I1611" i="1"/>
  <c r="I1610" i="1"/>
  <c r="I1609" i="1"/>
  <c r="I1608" i="1"/>
  <c r="I1607" i="1"/>
  <c r="I1606" i="1"/>
  <c r="I1605" i="1"/>
  <c r="I1604" i="1"/>
  <c r="I1603" i="1"/>
  <c r="I1602" i="1"/>
  <c r="I1601" i="1"/>
  <c r="I1600" i="1"/>
  <c r="I1599" i="1"/>
  <c r="I1598" i="1"/>
  <c r="I1597" i="1"/>
  <c r="I1596" i="1"/>
  <c r="I1595" i="1"/>
  <c r="I1594" i="1"/>
  <c r="I1593" i="1"/>
  <c r="I1592" i="1"/>
  <c r="I1591" i="1"/>
  <c r="I1590" i="1"/>
  <c r="I1589" i="1"/>
  <c r="I1588" i="1"/>
  <c r="I1587" i="1"/>
  <c r="I1586" i="1"/>
  <c r="I1585" i="1"/>
  <c r="I1584" i="1"/>
  <c r="I1583" i="1"/>
  <c r="I1582" i="1"/>
  <c r="I1581" i="1"/>
  <c r="I1580" i="1"/>
  <c r="I1579" i="1"/>
  <c r="I1578" i="1"/>
  <c r="I1577" i="1"/>
  <c r="I1576" i="1"/>
  <c r="I1575" i="1"/>
  <c r="I1574" i="1"/>
  <c r="I1573" i="1"/>
  <c r="I1572" i="1"/>
  <c r="I1571" i="1"/>
  <c r="I1570" i="1"/>
  <c r="I1569" i="1"/>
  <c r="I1568" i="1"/>
  <c r="I1567" i="1"/>
  <c r="I1566" i="1"/>
  <c r="I1565" i="1"/>
  <c r="I1564" i="1"/>
  <c r="I1563" i="1"/>
  <c r="I1562" i="1"/>
  <c r="I1561" i="1"/>
  <c r="I1560" i="1"/>
  <c r="I1559" i="1"/>
  <c r="I1558" i="1"/>
  <c r="I1557" i="1"/>
  <c r="I1556" i="1"/>
  <c r="I1555" i="1"/>
  <c r="I1554" i="1"/>
  <c r="I1553" i="1"/>
  <c r="I1552" i="1"/>
  <c r="I1551" i="1"/>
  <c r="I1550" i="1"/>
  <c r="I1549" i="1"/>
  <c r="I1548" i="1"/>
  <c r="I1547" i="1"/>
  <c r="I1546" i="1"/>
  <c r="I1545" i="1"/>
  <c r="I1544" i="1"/>
  <c r="I1543" i="1"/>
  <c r="I1542" i="1"/>
  <c r="I1541" i="1"/>
  <c r="I1540" i="1"/>
  <c r="I1539" i="1"/>
  <c r="I1538" i="1"/>
  <c r="I1537" i="1"/>
  <c r="I1536" i="1"/>
  <c r="I1535" i="1"/>
  <c r="I1534" i="1"/>
  <c r="I1533" i="1"/>
  <c r="I1532" i="1"/>
  <c r="I1531" i="1"/>
  <c r="I1530" i="1"/>
  <c r="I1529" i="1"/>
  <c r="I1528" i="1"/>
  <c r="I1527" i="1"/>
  <c r="I1526" i="1"/>
  <c r="I1525" i="1"/>
  <c r="I1524" i="1"/>
  <c r="I1523" i="1"/>
  <c r="I1522" i="1"/>
  <c r="I1521" i="1"/>
  <c r="I1520" i="1"/>
  <c r="I1519" i="1"/>
  <c r="I1518" i="1"/>
  <c r="I1517" i="1"/>
  <c r="I1516" i="1"/>
  <c r="I1515" i="1"/>
  <c r="I1514" i="1"/>
  <c r="I1513" i="1"/>
  <c r="I1512" i="1"/>
  <c r="I1511" i="1"/>
  <c r="I1510" i="1"/>
  <c r="I1509" i="1"/>
  <c r="I1508" i="1"/>
  <c r="I1507" i="1"/>
  <c r="I1506" i="1"/>
  <c r="I1505" i="1"/>
  <c r="I1504" i="1"/>
  <c r="I1503" i="1"/>
  <c r="I1502" i="1"/>
  <c r="I1501" i="1"/>
  <c r="I1500" i="1"/>
  <c r="I1499" i="1"/>
  <c r="I1498" i="1"/>
  <c r="I1497" i="1"/>
  <c r="I1496" i="1"/>
  <c r="I1495" i="1"/>
  <c r="I1494" i="1"/>
  <c r="I1493" i="1"/>
  <c r="I1492" i="1"/>
  <c r="I1491" i="1"/>
  <c r="I1490" i="1"/>
  <c r="I1489" i="1"/>
  <c r="I1488" i="1"/>
  <c r="I1487" i="1"/>
  <c r="I1486" i="1"/>
  <c r="I1485" i="1"/>
  <c r="I1484" i="1"/>
  <c r="I1483" i="1"/>
  <c r="I1482" i="1"/>
  <c r="I1481" i="1"/>
  <c r="I1480" i="1"/>
  <c r="I1479" i="1"/>
  <c r="I1478" i="1"/>
  <c r="I1477" i="1"/>
  <c r="I1476" i="1"/>
  <c r="I1475" i="1"/>
  <c r="I1474" i="1"/>
  <c r="I1473" i="1"/>
  <c r="I1472" i="1"/>
  <c r="I1471" i="1"/>
  <c r="I1470" i="1"/>
  <c r="I1469" i="1"/>
  <c r="I1468" i="1"/>
  <c r="I1467" i="1"/>
  <c r="I1466" i="1"/>
  <c r="I1465" i="1"/>
  <c r="I1464" i="1"/>
  <c r="I1463" i="1"/>
  <c r="I1462" i="1"/>
  <c r="I1461" i="1"/>
  <c r="I1460" i="1"/>
  <c r="I1459" i="1"/>
  <c r="I1458" i="1"/>
  <c r="I1457" i="1"/>
  <c r="I1456" i="1"/>
  <c r="I1455" i="1"/>
  <c r="I1454" i="1"/>
  <c r="I1453" i="1"/>
  <c r="I1452" i="1"/>
  <c r="I1451" i="1"/>
  <c r="I1450" i="1"/>
  <c r="I1449" i="1"/>
  <c r="I1448" i="1"/>
  <c r="I1447" i="1"/>
  <c r="I1446" i="1"/>
  <c r="I1445" i="1"/>
  <c r="I1444" i="1"/>
  <c r="I1443" i="1"/>
  <c r="I1442" i="1"/>
  <c r="I1441" i="1"/>
  <c r="I1440" i="1"/>
  <c r="I1439" i="1"/>
  <c r="I1438" i="1"/>
  <c r="I1437" i="1"/>
  <c r="I1436" i="1"/>
  <c r="I1435" i="1"/>
  <c r="I1434" i="1"/>
  <c r="I1433" i="1"/>
  <c r="I1432" i="1"/>
  <c r="I1431" i="1"/>
  <c r="I1430" i="1"/>
  <c r="I1429" i="1"/>
  <c r="I1428" i="1"/>
  <c r="I1427" i="1"/>
  <c r="I1426" i="1"/>
  <c r="I1425" i="1"/>
  <c r="I1424" i="1"/>
  <c r="I1423" i="1"/>
  <c r="I1422" i="1"/>
  <c r="I1421" i="1"/>
  <c r="I1420" i="1"/>
  <c r="I1419" i="1"/>
  <c r="I1418" i="1"/>
  <c r="I1417" i="1"/>
  <c r="I1416" i="1"/>
  <c r="I1415" i="1"/>
  <c r="I1414" i="1"/>
  <c r="I1413" i="1"/>
  <c r="I1412" i="1"/>
  <c r="I1411" i="1"/>
  <c r="I1410" i="1"/>
  <c r="I1409" i="1"/>
  <c r="I1408" i="1"/>
  <c r="I1407" i="1"/>
  <c r="I1406" i="1"/>
  <c r="I1405" i="1"/>
  <c r="I1404" i="1"/>
  <c r="I1403" i="1"/>
  <c r="I1402" i="1"/>
  <c r="I1401" i="1"/>
  <c r="I1400" i="1"/>
  <c r="I1399" i="1"/>
  <c r="I1398" i="1"/>
  <c r="I1397" i="1"/>
  <c r="I1396" i="1"/>
  <c r="I1395" i="1"/>
  <c r="I1394" i="1"/>
  <c r="I1393" i="1"/>
  <c r="I1392" i="1"/>
  <c r="I1391" i="1"/>
  <c r="I1390" i="1"/>
  <c r="I1389" i="1"/>
  <c r="I1388" i="1"/>
  <c r="I1387" i="1"/>
  <c r="I1386" i="1"/>
  <c r="I1385" i="1"/>
  <c r="I1384" i="1"/>
  <c r="I1383" i="1"/>
  <c r="I1382" i="1"/>
  <c r="I1381" i="1"/>
  <c r="I1380" i="1"/>
  <c r="I1379" i="1"/>
  <c r="I1378" i="1"/>
  <c r="I1377" i="1"/>
  <c r="I1376" i="1"/>
  <c r="I1375" i="1"/>
  <c r="I1374" i="1"/>
  <c r="I1373" i="1"/>
  <c r="I1372" i="1"/>
  <c r="I1371" i="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H5"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T80" i="1" l="1"/>
  <c r="S80" i="1"/>
  <c r="R80" i="1"/>
  <c r="Q80" i="1"/>
  <c r="T79" i="1"/>
  <c r="S79" i="1"/>
  <c r="R79" i="1"/>
  <c r="Q79" i="1"/>
  <c r="T78" i="1"/>
  <c r="S78" i="1"/>
  <c r="R78" i="1"/>
  <c r="Q78" i="1"/>
  <c r="T77" i="1"/>
  <c r="S77" i="1"/>
  <c r="R77" i="1"/>
  <c r="Q77" i="1"/>
  <c r="T76" i="1"/>
  <c r="S76" i="1"/>
  <c r="R76" i="1"/>
  <c r="Q76" i="1"/>
  <c r="T75" i="1"/>
  <c r="S75" i="1"/>
  <c r="R75" i="1"/>
  <c r="Q75" i="1"/>
  <c r="T74" i="1"/>
  <c r="S74" i="1"/>
  <c r="R74" i="1"/>
  <c r="Q74" i="1"/>
  <c r="T73" i="1"/>
  <c r="S73" i="1"/>
  <c r="R73" i="1"/>
  <c r="Q73" i="1"/>
  <c r="T71" i="1"/>
  <c r="S71" i="1"/>
  <c r="R71" i="1"/>
  <c r="Q71" i="1"/>
  <c r="T72" i="1"/>
  <c r="S72" i="1"/>
  <c r="R72" i="1"/>
  <c r="Q72" i="1"/>
  <c r="T70" i="1"/>
  <c r="S70" i="1"/>
  <c r="R70" i="1"/>
  <c r="Q70" i="1"/>
  <c r="T69" i="1"/>
  <c r="S69" i="1"/>
  <c r="R69" i="1"/>
  <c r="Q69" i="1"/>
  <c r="T68" i="1"/>
  <c r="S68" i="1"/>
  <c r="R68" i="1"/>
  <c r="Q68" i="1"/>
  <c r="T67" i="1"/>
  <c r="S67" i="1"/>
  <c r="R67" i="1"/>
  <c r="Q67" i="1"/>
  <c r="T66" i="1"/>
  <c r="S66" i="1"/>
  <c r="R66" i="1"/>
  <c r="Q66" i="1"/>
  <c r="T65" i="1"/>
  <c r="S65" i="1"/>
  <c r="R65" i="1"/>
  <c r="Q65" i="1"/>
  <c r="T64" i="1"/>
  <c r="S64" i="1"/>
  <c r="R64" i="1"/>
  <c r="Q64" i="1"/>
  <c r="T63" i="1"/>
  <c r="S63" i="1"/>
  <c r="R63" i="1"/>
  <c r="Q63" i="1"/>
  <c r="T62" i="1"/>
  <c r="S62" i="1"/>
  <c r="R62" i="1"/>
  <c r="Q62" i="1"/>
  <c r="T61" i="1"/>
  <c r="S61" i="1"/>
  <c r="R61" i="1"/>
  <c r="Q61" i="1"/>
  <c r="T60" i="1"/>
  <c r="S60" i="1"/>
  <c r="R60" i="1"/>
  <c r="Q60" i="1"/>
  <c r="T57" i="1"/>
  <c r="S57" i="1"/>
  <c r="R57" i="1"/>
  <c r="Q57" i="1"/>
  <c r="T56" i="1"/>
  <c r="S56" i="1"/>
  <c r="R56" i="1"/>
  <c r="Q56" i="1"/>
  <c r="T55" i="1"/>
  <c r="S55" i="1"/>
  <c r="R55" i="1"/>
  <c r="Q55" i="1"/>
  <c r="T58" i="1"/>
  <c r="S58" i="1"/>
  <c r="R58" i="1"/>
  <c r="Q58" i="1"/>
  <c r="T54" i="1"/>
  <c r="S54" i="1"/>
  <c r="R54" i="1"/>
  <c r="Q54" i="1"/>
  <c r="T53" i="1"/>
  <c r="S53" i="1"/>
  <c r="R53" i="1"/>
  <c r="Q53" i="1"/>
  <c r="T52" i="1"/>
  <c r="S52" i="1"/>
  <c r="R52" i="1"/>
  <c r="Q52" i="1"/>
  <c r="T51" i="1"/>
  <c r="S51" i="1"/>
  <c r="R51" i="1"/>
  <c r="Q51" i="1"/>
  <c r="T50" i="1"/>
  <c r="S50" i="1"/>
  <c r="R50" i="1"/>
  <c r="Q50" i="1"/>
  <c r="T49" i="1"/>
  <c r="S49" i="1"/>
  <c r="R49" i="1"/>
  <c r="Q49" i="1"/>
  <c r="T48" i="1"/>
  <c r="S48" i="1"/>
  <c r="R48" i="1"/>
  <c r="Q48" i="1"/>
  <c r="T47" i="1"/>
  <c r="S47" i="1"/>
  <c r="R47" i="1"/>
  <c r="Q47" i="1"/>
  <c r="T46" i="1"/>
  <c r="S46" i="1"/>
  <c r="R46" i="1"/>
  <c r="Q46" i="1"/>
  <c r="T44" i="1"/>
  <c r="S44" i="1"/>
  <c r="R44" i="1"/>
  <c r="Q44" i="1"/>
  <c r="T45" i="1"/>
  <c r="S45" i="1"/>
  <c r="R45" i="1"/>
  <c r="Q45" i="1"/>
  <c r="T43" i="1"/>
  <c r="S43" i="1"/>
  <c r="R43" i="1"/>
  <c r="Q43" i="1"/>
  <c r="T42" i="1"/>
  <c r="S42" i="1"/>
  <c r="R42" i="1"/>
  <c r="Q42" i="1"/>
  <c r="T41" i="1"/>
  <c r="S41" i="1"/>
  <c r="R41" i="1"/>
  <c r="Q41" i="1"/>
  <c r="T40" i="1"/>
  <c r="S40" i="1"/>
  <c r="R40" i="1"/>
  <c r="Q40" i="1"/>
  <c r="T39" i="1"/>
  <c r="S39" i="1"/>
  <c r="R39" i="1"/>
  <c r="Q39" i="1"/>
  <c r="T38" i="1"/>
  <c r="S38" i="1"/>
  <c r="R38" i="1"/>
  <c r="Q38" i="1"/>
  <c r="T37" i="1"/>
  <c r="S37" i="1"/>
  <c r="R37" i="1"/>
  <c r="Q37" i="1"/>
  <c r="T35" i="1"/>
  <c r="S35" i="1"/>
  <c r="R35" i="1"/>
  <c r="Q35" i="1"/>
  <c r="T34" i="1"/>
  <c r="S34" i="1"/>
  <c r="R34" i="1"/>
  <c r="Q34" i="1"/>
  <c r="T33" i="1"/>
  <c r="S33" i="1"/>
  <c r="R33" i="1"/>
  <c r="Q33" i="1"/>
  <c r="T32" i="1"/>
  <c r="S32" i="1"/>
  <c r="R32" i="1"/>
  <c r="Q32" i="1"/>
  <c r="T36" i="1"/>
  <c r="S36" i="1"/>
  <c r="R36" i="1"/>
  <c r="Q36" i="1"/>
  <c r="T31" i="1"/>
  <c r="S31" i="1"/>
  <c r="R31" i="1"/>
  <c r="Q31" i="1"/>
  <c r="T30" i="1"/>
  <c r="S30" i="1"/>
  <c r="R30" i="1"/>
  <c r="Q30" i="1"/>
  <c r="T29" i="1"/>
  <c r="S29" i="1"/>
  <c r="R29" i="1"/>
  <c r="Q29" i="1"/>
  <c r="T28" i="1"/>
  <c r="S28" i="1"/>
  <c r="R28" i="1"/>
  <c r="Q28" i="1"/>
  <c r="T27" i="1"/>
  <c r="S27" i="1"/>
  <c r="R27" i="1"/>
  <c r="Q27" i="1"/>
  <c r="T26" i="1"/>
  <c r="S26" i="1"/>
  <c r="R26" i="1"/>
  <c r="Q26" i="1"/>
  <c r="T25" i="1"/>
  <c r="S25" i="1"/>
  <c r="R25" i="1"/>
  <c r="Q25" i="1"/>
  <c r="T23" i="1"/>
  <c r="S23" i="1"/>
  <c r="R23" i="1"/>
  <c r="Q23" i="1"/>
  <c r="T22" i="1"/>
  <c r="S22" i="1"/>
  <c r="R22" i="1"/>
  <c r="Q22" i="1"/>
  <c r="T21" i="1"/>
  <c r="S21" i="1"/>
  <c r="R21" i="1"/>
  <c r="Q21" i="1"/>
  <c r="T20" i="1"/>
  <c r="S20" i="1"/>
  <c r="R20" i="1"/>
  <c r="Q20" i="1"/>
  <c r="T18" i="1"/>
  <c r="S18" i="1"/>
  <c r="R18" i="1"/>
  <c r="Q18" i="1"/>
  <c r="T17" i="1"/>
  <c r="S17" i="1"/>
  <c r="R17" i="1"/>
  <c r="Q17" i="1"/>
  <c r="T16" i="1"/>
  <c r="S16" i="1"/>
  <c r="R16" i="1"/>
  <c r="Q16" i="1"/>
  <c r="T15" i="1"/>
  <c r="S15" i="1"/>
  <c r="R15" i="1"/>
  <c r="Q15" i="1"/>
  <c r="T14" i="1"/>
  <c r="S14" i="1"/>
  <c r="R14" i="1"/>
  <c r="Q14" i="1"/>
  <c r="T13" i="1"/>
  <c r="S13" i="1"/>
  <c r="R13" i="1"/>
  <c r="Q13" i="1"/>
  <c r="T12" i="1"/>
  <c r="S12" i="1"/>
  <c r="R12" i="1"/>
  <c r="Q12" i="1"/>
  <c r="T11" i="1"/>
  <c r="S11" i="1"/>
  <c r="R11" i="1"/>
  <c r="Q11" i="1"/>
  <c r="T10" i="1"/>
  <c r="S10" i="1"/>
  <c r="R10" i="1"/>
  <c r="Q10" i="1"/>
  <c r="T9" i="1"/>
  <c r="S9" i="1"/>
  <c r="R9" i="1"/>
  <c r="Q9" i="1"/>
  <c r="T8" i="1"/>
  <c r="S8" i="1"/>
  <c r="R8" i="1"/>
  <c r="Q8" i="1"/>
  <c r="T7" i="1"/>
  <c r="S7" i="1"/>
  <c r="R7" i="1"/>
  <c r="Q7" i="1"/>
  <c r="T6" i="1"/>
  <c r="S6" i="1"/>
  <c r="R6" i="1"/>
  <c r="Q6" i="1"/>
  <c r="T5" i="1"/>
  <c r="S5" i="1"/>
  <c r="R5" i="1"/>
  <c r="Q5" i="1"/>
  <c r="T19" i="1"/>
  <c r="S19" i="1"/>
  <c r="R19" i="1"/>
  <c r="Q19" i="1"/>
  <c r="T24" i="1"/>
  <c r="S24" i="1"/>
  <c r="R24" i="1"/>
  <c r="Q24" i="1"/>
  <c r="T59" i="1"/>
  <c r="S59" i="1"/>
  <c r="R59" i="1"/>
  <c r="Q59" i="1"/>
  <c r="D829" i="1"/>
  <c r="C829" i="1"/>
  <c r="B829" i="1"/>
  <c r="D187" i="1"/>
  <c r="C187" i="1"/>
  <c r="B187" i="1"/>
  <c r="D1857" i="1"/>
  <c r="C1857" i="1"/>
  <c r="B1857" i="1"/>
  <c r="D1142" i="1"/>
  <c r="C1142" i="1"/>
  <c r="B1142" i="1"/>
  <c r="D1856" i="1"/>
  <c r="C1856" i="1"/>
  <c r="B1856" i="1"/>
  <c r="D1855" i="1"/>
  <c r="C1855" i="1"/>
  <c r="B1855" i="1"/>
  <c r="D397" i="1"/>
  <c r="C397" i="1"/>
  <c r="B397" i="1"/>
  <c r="D1141" i="1"/>
  <c r="C1141" i="1"/>
  <c r="B1141" i="1"/>
  <c r="D1140" i="1"/>
  <c r="C1140" i="1"/>
  <c r="B1140" i="1"/>
  <c r="D1854" i="1"/>
  <c r="C1854" i="1"/>
  <c r="B1854" i="1"/>
  <c r="D828" i="1"/>
  <c r="C828" i="1"/>
  <c r="B828" i="1"/>
  <c r="D1853" i="1"/>
  <c r="C1853" i="1"/>
  <c r="B1853" i="1"/>
  <c r="D223" i="1"/>
  <c r="C223" i="1"/>
  <c r="B223" i="1"/>
  <c r="D1852" i="1"/>
  <c r="C1852" i="1"/>
  <c r="B1852" i="1"/>
  <c r="D827" i="1"/>
  <c r="C827" i="1"/>
  <c r="B827" i="1"/>
  <c r="D1851" i="1"/>
  <c r="C1851" i="1"/>
  <c r="B1851" i="1"/>
  <c r="D396" i="1"/>
  <c r="C396" i="1"/>
  <c r="B396" i="1"/>
  <c r="D1139" i="1"/>
  <c r="C1139" i="1"/>
  <c r="B1139" i="1"/>
  <c r="D579" i="1"/>
  <c r="C579" i="1"/>
  <c r="B579" i="1"/>
  <c r="D826" i="1"/>
  <c r="C826" i="1"/>
  <c r="B826" i="1"/>
  <c r="D395" i="1"/>
  <c r="C395" i="1"/>
  <c r="B395" i="1"/>
  <c r="D465" i="1"/>
  <c r="C465" i="1"/>
  <c r="B465" i="1"/>
  <c r="D338" i="1"/>
  <c r="C338" i="1"/>
  <c r="B338" i="1"/>
  <c r="D1138" i="1"/>
  <c r="C1138" i="1"/>
  <c r="B1138" i="1"/>
  <c r="D464" i="1"/>
  <c r="C464" i="1"/>
  <c r="B464" i="1"/>
  <c r="D1850" i="1"/>
  <c r="C1850" i="1"/>
  <c r="B1850" i="1"/>
  <c r="D1849" i="1"/>
  <c r="C1849" i="1"/>
  <c r="B1849" i="1"/>
  <c r="D80" i="1"/>
  <c r="C80" i="1"/>
  <c r="B80" i="1"/>
  <c r="D394" i="1"/>
  <c r="C394" i="1"/>
  <c r="B394" i="1"/>
  <c r="D35" i="1"/>
  <c r="C35" i="1"/>
  <c r="B35" i="1"/>
  <c r="D1848" i="1"/>
  <c r="C1848" i="1"/>
  <c r="B1848" i="1"/>
  <c r="D1847" i="1"/>
  <c r="C1847" i="1"/>
  <c r="B1847" i="1"/>
  <c r="D1846" i="1"/>
  <c r="C1846" i="1"/>
  <c r="B1846" i="1"/>
  <c r="D1845" i="1"/>
  <c r="C1845" i="1"/>
  <c r="B1845" i="1"/>
  <c r="D677" i="1"/>
  <c r="C677" i="1"/>
  <c r="B677" i="1"/>
  <c r="D1844" i="1"/>
  <c r="C1844" i="1"/>
  <c r="B1844" i="1"/>
  <c r="D1137" i="1"/>
  <c r="C1137" i="1"/>
  <c r="B1137" i="1"/>
  <c r="D676" i="1"/>
  <c r="C676" i="1"/>
  <c r="B676" i="1"/>
  <c r="D1136" i="1"/>
  <c r="C1136" i="1"/>
  <c r="B1136" i="1"/>
  <c r="D1135" i="1"/>
  <c r="C1135" i="1"/>
  <c r="B1135" i="1"/>
  <c r="D1843" i="1"/>
  <c r="C1843" i="1"/>
  <c r="B1843" i="1"/>
  <c r="D252" i="1"/>
  <c r="C252" i="1"/>
  <c r="B252" i="1"/>
  <c r="D1134" i="1"/>
  <c r="C1134" i="1"/>
  <c r="B1134" i="1"/>
  <c r="D393" i="1"/>
  <c r="C393" i="1"/>
  <c r="B393" i="1"/>
  <c r="D1842" i="1"/>
  <c r="C1842" i="1"/>
  <c r="B1842" i="1"/>
  <c r="D1841" i="1"/>
  <c r="C1841" i="1"/>
  <c r="B1841" i="1"/>
  <c r="D222" i="1"/>
  <c r="C222" i="1"/>
  <c r="B222" i="1"/>
  <c r="D1133" i="1"/>
  <c r="C1133" i="1"/>
  <c r="B1133" i="1"/>
  <c r="D675" i="1"/>
  <c r="C675" i="1"/>
  <c r="B675" i="1"/>
  <c r="D825" i="1"/>
  <c r="C825" i="1"/>
  <c r="B825" i="1"/>
  <c r="D1840" i="1"/>
  <c r="C1840" i="1"/>
  <c r="B1840" i="1"/>
  <c r="D337" i="1"/>
  <c r="C337" i="1"/>
  <c r="B337" i="1"/>
  <c r="D1839" i="1"/>
  <c r="C1839" i="1"/>
  <c r="B1839" i="1"/>
  <c r="D674" i="1"/>
  <c r="C674" i="1"/>
  <c r="B674" i="1"/>
  <c r="D1838" i="1"/>
  <c r="C1838" i="1"/>
  <c r="B1838" i="1"/>
  <c r="D392" i="1"/>
  <c r="C392" i="1"/>
  <c r="B392" i="1"/>
  <c r="D1837" i="1"/>
  <c r="C1837" i="1"/>
  <c r="B1837" i="1"/>
  <c r="D1836" i="1"/>
  <c r="C1836" i="1"/>
  <c r="B1836" i="1"/>
  <c r="D1835" i="1"/>
  <c r="C1835" i="1"/>
  <c r="B1835" i="1"/>
  <c r="D1834" i="1"/>
  <c r="C1834" i="1"/>
  <c r="B1834" i="1"/>
  <c r="D1132" i="1"/>
  <c r="C1132" i="1"/>
  <c r="B1132" i="1"/>
  <c r="D1833" i="1"/>
  <c r="C1833" i="1"/>
  <c r="B1833" i="1"/>
  <c r="D1832" i="1"/>
  <c r="C1832" i="1"/>
  <c r="B1832" i="1"/>
  <c r="D1831" i="1"/>
  <c r="C1831" i="1"/>
  <c r="B1831" i="1"/>
  <c r="D1131" i="1"/>
  <c r="C1131" i="1"/>
  <c r="B1131" i="1"/>
  <c r="D251" i="1"/>
  <c r="C251" i="1"/>
  <c r="B251" i="1"/>
  <c r="D1830" i="1"/>
  <c r="C1830" i="1"/>
  <c r="B1830" i="1"/>
  <c r="D1130" i="1"/>
  <c r="C1130" i="1"/>
  <c r="B1130" i="1"/>
  <c r="D1129" i="1"/>
  <c r="C1129" i="1"/>
  <c r="B1129" i="1"/>
  <c r="D1829" i="1"/>
  <c r="C1829" i="1"/>
  <c r="B1829" i="1"/>
  <c r="D1828" i="1"/>
  <c r="C1828" i="1"/>
  <c r="B1828" i="1"/>
  <c r="D1128" i="1"/>
  <c r="C1128" i="1"/>
  <c r="B1128" i="1"/>
  <c r="D1827" i="1"/>
  <c r="C1827" i="1"/>
  <c r="B1827" i="1"/>
  <c r="D1127" i="1"/>
  <c r="C1127" i="1"/>
  <c r="B1127" i="1"/>
  <c r="D1826" i="1"/>
  <c r="C1826" i="1"/>
  <c r="B1826" i="1"/>
  <c r="D1825" i="1"/>
  <c r="C1825" i="1"/>
  <c r="B1825" i="1"/>
  <c r="D391" i="1"/>
  <c r="C391" i="1"/>
  <c r="B391" i="1"/>
  <c r="D1824" i="1"/>
  <c r="C1824" i="1"/>
  <c r="B1824" i="1"/>
  <c r="D463" i="1"/>
  <c r="C463" i="1"/>
  <c r="B463" i="1"/>
  <c r="D101" i="1"/>
  <c r="C101" i="1"/>
  <c r="B101" i="1"/>
  <c r="D1126" i="1"/>
  <c r="C1126" i="1"/>
  <c r="B1126" i="1"/>
  <c r="D160" i="1"/>
  <c r="C160" i="1"/>
  <c r="B160" i="1"/>
  <c r="D1823" i="1"/>
  <c r="C1823" i="1"/>
  <c r="B1823" i="1"/>
  <c r="D1125" i="1"/>
  <c r="C1125" i="1"/>
  <c r="B1125" i="1"/>
  <c r="D462" i="1"/>
  <c r="C462" i="1"/>
  <c r="B462" i="1"/>
  <c r="D100" i="1"/>
  <c r="C100" i="1"/>
  <c r="B100" i="1"/>
  <c r="D578" i="1"/>
  <c r="C578" i="1"/>
  <c r="B578" i="1"/>
  <c r="D122" i="1"/>
  <c r="C122" i="1"/>
  <c r="B122" i="1"/>
  <c r="D1822" i="1"/>
  <c r="C1822" i="1"/>
  <c r="B1822" i="1"/>
  <c r="D1821" i="1"/>
  <c r="C1821" i="1"/>
  <c r="B1821" i="1"/>
  <c r="D1124" i="1"/>
  <c r="C1124" i="1"/>
  <c r="B1124" i="1"/>
  <c r="D1820" i="1"/>
  <c r="C1820" i="1"/>
  <c r="B1820" i="1"/>
  <c r="D292" i="1"/>
  <c r="C292" i="1"/>
  <c r="B292" i="1"/>
  <c r="D577" i="1"/>
  <c r="C577" i="1"/>
  <c r="B577" i="1"/>
  <c r="D1819" i="1"/>
  <c r="C1819" i="1"/>
  <c r="B1819" i="1"/>
  <c r="D1818" i="1"/>
  <c r="C1818" i="1"/>
  <c r="B1818" i="1"/>
  <c r="D390" i="1"/>
  <c r="C390" i="1"/>
  <c r="B390" i="1"/>
  <c r="D1123" i="1"/>
  <c r="C1123" i="1"/>
  <c r="B1123" i="1"/>
  <c r="D1122" i="1"/>
  <c r="C1122" i="1"/>
  <c r="B1122" i="1"/>
  <c r="D824" i="1"/>
  <c r="C824" i="1"/>
  <c r="B824" i="1"/>
  <c r="D461" i="1"/>
  <c r="C461" i="1"/>
  <c r="B461" i="1"/>
  <c r="D336" i="1"/>
  <c r="C336" i="1"/>
  <c r="B336" i="1"/>
  <c r="D1817" i="1"/>
  <c r="C1817" i="1"/>
  <c r="B1817" i="1"/>
  <c r="D1121" i="1"/>
  <c r="C1121" i="1"/>
  <c r="B1121" i="1"/>
  <c r="D673" i="1"/>
  <c r="C673" i="1"/>
  <c r="B673" i="1"/>
  <c r="D291" i="1"/>
  <c r="C291" i="1"/>
  <c r="B291" i="1"/>
  <c r="D79" i="1"/>
  <c r="C79" i="1"/>
  <c r="B79" i="1"/>
  <c r="D290" i="1"/>
  <c r="C290" i="1"/>
  <c r="B290" i="1"/>
  <c r="D1816" i="1"/>
  <c r="C1816" i="1"/>
  <c r="B1816" i="1"/>
  <c r="D672" i="1"/>
  <c r="C672" i="1"/>
  <c r="B672" i="1"/>
  <c r="D186" i="1"/>
  <c r="C186" i="1"/>
  <c r="B186" i="1"/>
  <c r="D1815" i="1"/>
  <c r="C1815" i="1"/>
  <c r="B1815" i="1"/>
  <c r="D1814" i="1"/>
  <c r="C1814" i="1"/>
  <c r="B1814" i="1"/>
  <c r="D671" i="1"/>
  <c r="C671" i="1"/>
  <c r="B671" i="1"/>
  <c r="D1120" i="1"/>
  <c r="C1120" i="1"/>
  <c r="B1120" i="1"/>
  <c r="D1813" i="1"/>
  <c r="C1813" i="1"/>
  <c r="B1813" i="1"/>
  <c r="D1812" i="1"/>
  <c r="C1812" i="1"/>
  <c r="B1812" i="1"/>
  <c r="D1811" i="1"/>
  <c r="C1811" i="1"/>
  <c r="B1811" i="1"/>
  <c r="D1119" i="1"/>
  <c r="C1119" i="1"/>
  <c r="B1119" i="1"/>
  <c r="D576" i="1"/>
  <c r="C576" i="1"/>
  <c r="B576" i="1"/>
  <c r="D1810" i="1"/>
  <c r="C1810" i="1"/>
  <c r="B1810" i="1"/>
  <c r="D1898" i="1"/>
  <c r="C1898" i="1"/>
  <c r="B1898" i="1"/>
  <c r="D111" i="1"/>
  <c r="C111" i="1"/>
  <c r="B111" i="1"/>
  <c r="D1809" i="1"/>
  <c r="C1809" i="1"/>
  <c r="B1809" i="1"/>
  <c r="D1118" i="1"/>
  <c r="C1118" i="1"/>
  <c r="B1118" i="1"/>
  <c r="D1808" i="1"/>
  <c r="C1808" i="1"/>
  <c r="B1808" i="1"/>
  <c r="D1807" i="1"/>
  <c r="C1807" i="1"/>
  <c r="B1807" i="1"/>
  <c r="D1117" i="1"/>
  <c r="C1117" i="1"/>
  <c r="B1117" i="1"/>
  <c r="D1806" i="1"/>
  <c r="C1806" i="1"/>
  <c r="B1806" i="1"/>
  <c r="D1805" i="1"/>
  <c r="C1805" i="1"/>
  <c r="B1805" i="1"/>
  <c r="D670" i="1"/>
  <c r="C670" i="1"/>
  <c r="B670" i="1"/>
  <c r="D575" i="1"/>
  <c r="C575" i="1"/>
  <c r="B575" i="1"/>
  <c r="D1804" i="1"/>
  <c r="C1804" i="1"/>
  <c r="B1804" i="1"/>
  <c r="D1803" i="1"/>
  <c r="C1803" i="1"/>
  <c r="B1803" i="1"/>
  <c r="D250" i="1"/>
  <c r="C250" i="1"/>
  <c r="B250" i="1"/>
  <c r="D135" i="1"/>
  <c r="C135" i="1"/>
  <c r="B135" i="1"/>
  <c r="D1116" i="1"/>
  <c r="C1116" i="1"/>
  <c r="B1116" i="1"/>
  <c r="D1115" i="1"/>
  <c r="C1115" i="1"/>
  <c r="B1115" i="1"/>
  <c r="D1802" i="1"/>
  <c r="C1802" i="1"/>
  <c r="B1802" i="1"/>
  <c r="D1801" i="1"/>
  <c r="C1801" i="1"/>
  <c r="B1801" i="1"/>
  <c r="D1800" i="1"/>
  <c r="C1800" i="1"/>
  <c r="B1800" i="1"/>
  <c r="D460" i="1"/>
  <c r="C460" i="1"/>
  <c r="B460" i="1"/>
  <c r="D1897" i="1"/>
  <c r="C1897" i="1"/>
  <c r="B1897" i="1"/>
  <c r="D1896" i="1"/>
  <c r="C1896" i="1"/>
  <c r="B1896" i="1"/>
  <c r="D1799" i="1"/>
  <c r="C1799" i="1"/>
  <c r="B1799" i="1"/>
  <c r="D574" i="1"/>
  <c r="C574" i="1"/>
  <c r="B574" i="1"/>
  <c r="D823" i="1"/>
  <c r="C823" i="1"/>
  <c r="B823" i="1"/>
  <c r="D1798" i="1"/>
  <c r="C1798" i="1"/>
  <c r="B1798" i="1"/>
  <c r="D669" i="1"/>
  <c r="C669" i="1"/>
  <c r="B669" i="1"/>
  <c r="D1114" i="1"/>
  <c r="C1114" i="1"/>
  <c r="B1114" i="1"/>
  <c r="D1797" i="1"/>
  <c r="C1797" i="1"/>
  <c r="B1797" i="1"/>
  <c r="D822" i="1"/>
  <c r="C822" i="1"/>
  <c r="B822" i="1"/>
  <c r="D821" i="1"/>
  <c r="C821" i="1"/>
  <c r="B821" i="1"/>
  <c r="D1796" i="1"/>
  <c r="C1796" i="1"/>
  <c r="B1796" i="1"/>
  <c r="D1795" i="1"/>
  <c r="C1795" i="1"/>
  <c r="B1795" i="1"/>
  <c r="D668" i="1"/>
  <c r="C668" i="1"/>
  <c r="B668" i="1"/>
  <c r="D1794" i="1"/>
  <c r="C1794" i="1"/>
  <c r="B1794" i="1"/>
  <c r="D667" i="1"/>
  <c r="C667" i="1"/>
  <c r="B667" i="1"/>
  <c r="D121" i="1"/>
  <c r="C121" i="1"/>
  <c r="B121" i="1"/>
  <c r="D820" i="1"/>
  <c r="C820" i="1"/>
  <c r="B820" i="1"/>
  <c r="D53" i="1"/>
  <c r="C53" i="1"/>
  <c r="B53" i="1"/>
  <c r="D1793" i="1"/>
  <c r="C1793" i="1"/>
  <c r="B1793" i="1"/>
  <c r="D666" i="1"/>
  <c r="C666" i="1"/>
  <c r="B666" i="1"/>
  <c r="D1792" i="1"/>
  <c r="C1792" i="1"/>
  <c r="B1792" i="1"/>
  <c r="D1791" i="1"/>
  <c r="C1791" i="1"/>
  <c r="B1791" i="1"/>
  <c r="D1790" i="1"/>
  <c r="C1790" i="1"/>
  <c r="B1790" i="1"/>
  <c r="D1789" i="1"/>
  <c r="C1789" i="1"/>
  <c r="B1789" i="1"/>
  <c r="D134" i="1"/>
  <c r="C134" i="1"/>
  <c r="B134" i="1"/>
  <c r="D44" i="1"/>
  <c r="C44" i="1"/>
  <c r="B44" i="1"/>
  <c r="D573" i="1"/>
  <c r="C573" i="1"/>
  <c r="B573" i="1"/>
  <c r="D1788" i="1"/>
  <c r="C1788" i="1"/>
  <c r="B1788" i="1"/>
  <c r="D335" i="1"/>
  <c r="C335" i="1"/>
  <c r="B335" i="1"/>
  <c r="D1787" i="1"/>
  <c r="C1787" i="1"/>
  <c r="B1787" i="1"/>
  <c r="D1786" i="1"/>
  <c r="C1786" i="1"/>
  <c r="B1786" i="1"/>
  <c r="D819" i="1"/>
  <c r="C819" i="1"/>
  <c r="B819" i="1"/>
  <c r="D572" i="1"/>
  <c r="C572" i="1"/>
  <c r="B572" i="1"/>
  <c r="D1113" i="1"/>
  <c r="C1113" i="1"/>
  <c r="B1113" i="1"/>
  <c r="D185" i="1"/>
  <c r="C185" i="1"/>
  <c r="B185" i="1"/>
  <c r="D1112" i="1"/>
  <c r="C1112" i="1"/>
  <c r="B1112" i="1"/>
  <c r="D1785" i="1"/>
  <c r="C1785" i="1"/>
  <c r="B1785" i="1"/>
  <c r="D1784" i="1"/>
  <c r="C1784" i="1"/>
  <c r="B1784" i="1"/>
  <c r="D1783" i="1"/>
  <c r="C1783" i="1"/>
  <c r="B1783" i="1"/>
  <c r="D459" i="1"/>
  <c r="C459" i="1"/>
  <c r="B459" i="1"/>
  <c r="D86" i="1"/>
  <c r="C86" i="1"/>
  <c r="B86" i="1"/>
  <c r="D1111" i="1"/>
  <c r="C1111" i="1"/>
  <c r="B1111" i="1"/>
  <c r="D1782" i="1"/>
  <c r="C1782" i="1"/>
  <c r="B1782" i="1"/>
  <c r="D665" i="1"/>
  <c r="C665" i="1"/>
  <c r="B665" i="1"/>
  <c r="D1781" i="1"/>
  <c r="C1781" i="1"/>
  <c r="B1781" i="1"/>
  <c r="D1780" i="1"/>
  <c r="C1780" i="1"/>
  <c r="B1780" i="1"/>
  <c r="D221" i="1"/>
  <c r="C221" i="1"/>
  <c r="B221" i="1"/>
  <c r="D1779" i="1"/>
  <c r="C1779" i="1"/>
  <c r="B1779" i="1"/>
  <c r="D571" i="1"/>
  <c r="C571" i="1"/>
  <c r="B571" i="1"/>
  <c r="D23" i="1"/>
  <c r="C23" i="1"/>
  <c r="B23" i="1"/>
  <c r="D818" i="1"/>
  <c r="C818" i="1"/>
  <c r="B818" i="1"/>
  <c r="D1110" i="1"/>
  <c r="C1110" i="1"/>
  <c r="B1110" i="1"/>
  <c r="D1109" i="1"/>
  <c r="C1109" i="1"/>
  <c r="B1109" i="1"/>
  <c r="D1778" i="1"/>
  <c r="C1778" i="1"/>
  <c r="B1778" i="1"/>
  <c r="D289" i="1"/>
  <c r="C289" i="1"/>
  <c r="B289" i="1"/>
  <c r="D1777" i="1"/>
  <c r="C1777" i="1"/>
  <c r="B1777" i="1"/>
  <c r="D1108" i="1"/>
  <c r="C1108" i="1"/>
  <c r="B1108" i="1"/>
  <c r="D1776" i="1"/>
  <c r="C1776" i="1"/>
  <c r="B1776" i="1"/>
  <c r="D1775" i="1"/>
  <c r="C1775" i="1"/>
  <c r="B1775" i="1"/>
  <c r="D1774" i="1"/>
  <c r="C1774" i="1"/>
  <c r="B1774" i="1"/>
  <c r="D1107" i="1"/>
  <c r="C1107" i="1"/>
  <c r="B1107" i="1"/>
  <c r="D1773" i="1"/>
  <c r="C1773" i="1"/>
  <c r="B1773" i="1"/>
  <c r="D1106" i="1"/>
  <c r="C1106" i="1"/>
  <c r="B1106" i="1"/>
  <c r="D1772" i="1"/>
  <c r="C1772" i="1"/>
  <c r="B1772" i="1"/>
  <c r="D570" i="1"/>
  <c r="C570" i="1"/>
  <c r="B570" i="1"/>
  <c r="D1105" i="1"/>
  <c r="C1105" i="1"/>
  <c r="B1105" i="1"/>
  <c r="D1104" i="1"/>
  <c r="C1104" i="1"/>
  <c r="B1104" i="1"/>
  <c r="D389" i="1"/>
  <c r="C389" i="1"/>
  <c r="B389" i="1"/>
  <c r="D78" i="1"/>
  <c r="C78" i="1"/>
  <c r="B78" i="1"/>
  <c r="D817" i="1"/>
  <c r="C817" i="1"/>
  <c r="B817" i="1"/>
  <c r="D1771" i="1"/>
  <c r="C1771" i="1"/>
  <c r="B1771" i="1"/>
  <c r="D1103" i="1"/>
  <c r="C1103" i="1"/>
  <c r="B1103" i="1"/>
  <c r="D249" i="1"/>
  <c r="C249" i="1"/>
  <c r="B249" i="1"/>
  <c r="D1102" i="1"/>
  <c r="C1102" i="1"/>
  <c r="B1102" i="1"/>
  <c r="D1770" i="1"/>
  <c r="C1770" i="1"/>
  <c r="B1770" i="1"/>
  <c r="D664" i="1"/>
  <c r="C664" i="1"/>
  <c r="B664" i="1"/>
  <c r="D663" i="1"/>
  <c r="C663" i="1"/>
  <c r="B663" i="1"/>
  <c r="D1101" i="1"/>
  <c r="C1101" i="1"/>
  <c r="B1101" i="1"/>
  <c r="D458" i="1"/>
  <c r="C458" i="1"/>
  <c r="B458" i="1"/>
  <c r="D569" i="1"/>
  <c r="C569" i="1"/>
  <c r="B569" i="1"/>
  <c r="D1100" i="1"/>
  <c r="C1100" i="1"/>
  <c r="B1100" i="1"/>
  <c r="D662" i="1"/>
  <c r="C662" i="1"/>
  <c r="B662" i="1"/>
  <c r="D816" i="1"/>
  <c r="C816" i="1"/>
  <c r="B816" i="1"/>
  <c r="D457" i="1"/>
  <c r="C457" i="1"/>
  <c r="B457" i="1"/>
  <c r="D456" i="1"/>
  <c r="C456" i="1"/>
  <c r="B456" i="1"/>
  <c r="D1769" i="1"/>
  <c r="C1769" i="1"/>
  <c r="B1769" i="1"/>
  <c r="D334" i="1"/>
  <c r="C334" i="1"/>
  <c r="B334" i="1"/>
  <c r="D52" i="1"/>
  <c r="C52" i="1"/>
  <c r="B52" i="1"/>
  <c r="D1768" i="1"/>
  <c r="C1768" i="1"/>
  <c r="B1768" i="1"/>
  <c r="D815" i="1"/>
  <c r="C815" i="1"/>
  <c r="B815" i="1"/>
  <c r="D814" i="1"/>
  <c r="C814" i="1"/>
  <c r="B814" i="1"/>
  <c r="D813" i="1"/>
  <c r="C813" i="1"/>
  <c r="B813" i="1"/>
  <c r="D288" i="1"/>
  <c r="C288" i="1"/>
  <c r="B288" i="1"/>
  <c r="D220" i="1"/>
  <c r="C220" i="1"/>
  <c r="B220" i="1"/>
  <c r="D45" i="1"/>
  <c r="C45" i="1"/>
  <c r="B45" i="1"/>
  <c r="D248" i="1"/>
  <c r="C248" i="1"/>
  <c r="B248" i="1"/>
  <c r="D1767" i="1"/>
  <c r="C1767" i="1"/>
  <c r="B1767" i="1"/>
  <c r="D287" i="1"/>
  <c r="C287" i="1"/>
  <c r="B287" i="1"/>
  <c r="D1099" i="1"/>
  <c r="C1099" i="1"/>
  <c r="B1099" i="1"/>
  <c r="D1766" i="1"/>
  <c r="C1766" i="1"/>
  <c r="B1766" i="1"/>
  <c r="D1765" i="1"/>
  <c r="C1765" i="1"/>
  <c r="B1765" i="1"/>
  <c r="D247" i="1"/>
  <c r="C247" i="1"/>
  <c r="B247" i="1"/>
  <c r="D661" i="1"/>
  <c r="C661" i="1"/>
  <c r="B661" i="1"/>
  <c r="D1764" i="1"/>
  <c r="C1764" i="1"/>
  <c r="B1764" i="1"/>
  <c r="D455" i="1"/>
  <c r="C455" i="1"/>
  <c r="B455" i="1"/>
  <c r="D1098" i="1"/>
  <c r="C1098" i="1"/>
  <c r="B1098" i="1"/>
  <c r="D454" i="1"/>
  <c r="C454" i="1"/>
  <c r="B454" i="1"/>
  <c r="D1763" i="1"/>
  <c r="C1763" i="1"/>
  <c r="B1763" i="1"/>
  <c r="D1097" i="1"/>
  <c r="C1097" i="1"/>
  <c r="B1097" i="1"/>
  <c r="D1096" i="1"/>
  <c r="C1096" i="1"/>
  <c r="B1096" i="1"/>
  <c r="D184" i="1"/>
  <c r="C184" i="1"/>
  <c r="B184" i="1"/>
  <c r="D1762" i="1"/>
  <c r="C1762" i="1"/>
  <c r="B1762" i="1"/>
  <c r="D1095" i="1"/>
  <c r="C1095" i="1"/>
  <c r="B1095" i="1"/>
  <c r="D1761" i="1"/>
  <c r="C1761" i="1"/>
  <c r="B1761" i="1"/>
  <c r="D453" i="1"/>
  <c r="C453" i="1"/>
  <c r="B453" i="1"/>
  <c r="D1760" i="1"/>
  <c r="C1760" i="1"/>
  <c r="B1760" i="1"/>
  <c r="D219" i="1"/>
  <c r="C219" i="1"/>
  <c r="B219" i="1"/>
  <c r="D568" i="1"/>
  <c r="C568" i="1"/>
  <c r="B568" i="1"/>
  <c r="D812" i="1"/>
  <c r="C812" i="1"/>
  <c r="B812" i="1"/>
  <c r="D1759" i="1"/>
  <c r="C1759" i="1"/>
  <c r="B1759" i="1"/>
  <c r="D811" i="1"/>
  <c r="C811" i="1"/>
  <c r="B811" i="1"/>
  <c r="D1758" i="1"/>
  <c r="C1758" i="1"/>
  <c r="B1758" i="1"/>
  <c r="D1757" i="1"/>
  <c r="C1757" i="1"/>
  <c r="B1757" i="1"/>
  <c r="D1094" i="1"/>
  <c r="C1094" i="1"/>
  <c r="B1094" i="1"/>
  <c r="D1756" i="1"/>
  <c r="C1756" i="1"/>
  <c r="B1756" i="1"/>
  <c r="D286" i="1"/>
  <c r="C286" i="1"/>
  <c r="B286" i="1"/>
  <c r="D1093" i="1"/>
  <c r="C1093" i="1"/>
  <c r="B1093" i="1"/>
  <c r="D388" i="1"/>
  <c r="C388" i="1"/>
  <c r="B388" i="1"/>
  <c r="D51" i="1"/>
  <c r="C51" i="1"/>
  <c r="B51" i="1"/>
  <c r="D16" i="1"/>
  <c r="C16" i="1"/>
  <c r="B16" i="1"/>
  <c r="D133" i="1"/>
  <c r="C133" i="1"/>
  <c r="B133" i="1"/>
  <c r="D452" i="1"/>
  <c r="C452" i="1"/>
  <c r="B452" i="1"/>
  <c r="D1755" i="1"/>
  <c r="C1755" i="1"/>
  <c r="B1755" i="1"/>
  <c r="D1754" i="1"/>
  <c r="C1754" i="1"/>
  <c r="B1754" i="1"/>
  <c r="D1753" i="1"/>
  <c r="C1753" i="1"/>
  <c r="B1753" i="1"/>
  <c r="D1092" i="1"/>
  <c r="C1092" i="1"/>
  <c r="B1092" i="1"/>
  <c r="D1752" i="1"/>
  <c r="C1752" i="1"/>
  <c r="B1752" i="1"/>
  <c r="D1091" i="1"/>
  <c r="C1091" i="1"/>
  <c r="B1091" i="1"/>
  <c r="D1090" i="1"/>
  <c r="C1090" i="1"/>
  <c r="B1090" i="1"/>
  <c r="D1751" i="1"/>
  <c r="C1751" i="1"/>
  <c r="B1751" i="1"/>
  <c r="D660" i="1"/>
  <c r="C660" i="1"/>
  <c r="B660" i="1"/>
  <c r="D659" i="1"/>
  <c r="C659" i="1"/>
  <c r="B659" i="1"/>
  <c r="D1750" i="1"/>
  <c r="C1750" i="1"/>
  <c r="B1750" i="1"/>
  <c r="D1749" i="1"/>
  <c r="C1749" i="1"/>
  <c r="B1749" i="1"/>
  <c r="D567" i="1"/>
  <c r="C567" i="1"/>
  <c r="B567" i="1"/>
  <c r="D810" i="1"/>
  <c r="C810" i="1"/>
  <c r="B810" i="1"/>
  <c r="D1748" i="1"/>
  <c r="C1748" i="1"/>
  <c r="B1748" i="1"/>
  <c r="D1089" i="1"/>
  <c r="C1089" i="1"/>
  <c r="B1089" i="1"/>
  <c r="D1747" i="1"/>
  <c r="C1747" i="1"/>
  <c r="B1747" i="1"/>
  <c r="D1746" i="1"/>
  <c r="C1746" i="1"/>
  <c r="B1746" i="1"/>
  <c r="D387" i="1"/>
  <c r="C387" i="1"/>
  <c r="B387" i="1"/>
  <c r="D34" i="1"/>
  <c r="C34" i="1"/>
  <c r="B34" i="1"/>
  <c r="D1088" i="1"/>
  <c r="C1088" i="1"/>
  <c r="B1088" i="1"/>
  <c r="D1745" i="1"/>
  <c r="C1745" i="1"/>
  <c r="B1745" i="1"/>
  <c r="D1744" i="1"/>
  <c r="C1744" i="1"/>
  <c r="B1744" i="1"/>
  <c r="D566" i="1"/>
  <c r="C566" i="1"/>
  <c r="B566" i="1"/>
  <c r="D1743" i="1"/>
  <c r="C1743" i="1"/>
  <c r="B1743" i="1"/>
  <c r="D809" i="1"/>
  <c r="C809" i="1"/>
  <c r="B809" i="1"/>
  <c r="D808" i="1"/>
  <c r="C808" i="1"/>
  <c r="B808" i="1"/>
  <c r="D451" i="1"/>
  <c r="C451" i="1"/>
  <c r="B451" i="1"/>
  <c r="D1742" i="1"/>
  <c r="C1742" i="1"/>
  <c r="B1742" i="1"/>
  <c r="D1741" i="1"/>
  <c r="C1741" i="1"/>
  <c r="B1741" i="1"/>
  <c r="D1740" i="1"/>
  <c r="C1740" i="1"/>
  <c r="B1740" i="1"/>
  <c r="D77" i="1"/>
  <c r="C77" i="1"/>
  <c r="B77" i="1"/>
  <c r="D1739" i="1"/>
  <c r="C1739" i="1"/>
  <c r="B1739" i="1"/>
  <c r="D285" i="1"/>
  <c r="C285" i="1"/>
  <c r="B285" i="1"/>
  <c r="D1738" i="1"/>
  <c r="C1738" i="1"/>
  <c r="B1738" i="1"/>
  <c r="D1737" i="1"/>
  <c r="C1737" i="1"/>
  <c r="B1737" i="1"/>
  <c r="D284" i="1"/>
  <c r="C284" i="1"/>
  <c r="B284" i="1"/>
  <c r="D565" i="1"/>
  <c r="C565" i="1"/>
  <c r="B565" i="1"/>
  <c r="D564" i="1"/>
  <c r="C564" i="1"/>
  <c r="B564" i="1"/>
  <c r="D333" i="1"/>
  <c r="C333" i="1"/>
  <c r="B333" i="1"/>
  <c r="D1087" i="1"/>
  <c r="C1087" i="1"/>
  <c r="B1087" i="1"/>
  <c r="D807" i="1"/>
  <c r="C807" i="1"/>
  <c r="B807" i="1"/>
  <c r="D386" i="1"/>
  <c r="C386" i="1"/>
  <c r="B386" i="1"/>
  <c r="D1736" i="1"/>
  <c r="C1736" i="1"/>
  <c r="B1736" i="1"/>
  <c r="D1086" i="1"/>
  <c r="C1086" i="1"/>
  <c r="B1086" i="1"/>
  <c r="D385" i="1"/>
  <c r="C385" i="1"/>
  <c r="B385" i="1"/>
  <c r="D806" i="1"/>
  <c r="C806" i="1"/>
  <c r="B806" i="1"/>
  <c r="D1085" i="1"/>
  <c r="C1085" i="1"/>
  <c r="B1085" i="1"/>
  <c r="D1735" i="1"/>
  <c r="C1735" i="1"/>
  <c r="B1735" i="1"/>
  <c r="D384" i="1"/>
  <c r="C384" i="1"/>
  <c r="B384" i="1"/>
  <c r="D1084" i="1"/>
  <c r="C1084" i="1"/>
  <c r="B1084" i="1"/>
  <c r="D1734" i="1"/>
  <c r="C1734" i="1"/>
  <c r="B1734" i="1"/>
  <c r="D1733" i="1"/>
  <c r="C1733" i="1"/>
  <c r="B1733" i="1"/>
  <c r="D1732" i="1"/>
  <c r="C1732" i="1"/>
  <c r="B1732" i="1"/>
  <c r="D1731" i="1"/>
  <c r="C1731" i="1"/>
  <c r="B1731" i="1"/>
  <c r="D805" i="1"/>
  <c r="C805" i="1"/>
  <c r="B805" i="1"/>
  <c r="D1730" i="1"/>
  <c r="C1730" i="1"/>
  <c r="B1730" i="1"/>
  <c r="D383" i="1"/>
  <c r="C383" i="1"/>
  <c r="B383" i="1"/>
  <c r="D1083" i="1"/>
  <c r="C1083" i="1"/>
  <c r="B1083" i="1"/>
  <c r="D183" i="1"/>
  <c r="C183" i="1"/>
  <c r="B183" i="1"/>
  <c r="D159" i="1"/>
  <c r="C159" i="1"/>
  <c r="B159" i="1"/>
  <c r="D5" i="1"/>
  <c r="C5" i="1"/>
  <c r="B5" i="1"/>
  <c r="D1729" i="1"/>
  <c r="C1729" i="1"/>
  <c r="B1729" i="1"/>
  <c r="D1728" i="1"/>
  <c r="C1728" i="1"/>
  <c r="B1728" i="1"/>
  <c r="D1727" i="1"/>
  <c r="C1727" i="1"/>
  <c r="B1727" i="1"/>
  <c r="D1726" i="1"/>
  <c r="C1726" i="1"/>
  <c r="B1726" i="1"/>
  <c r="D1725" i="1"/>
  <c r="C1725" i="1"/>
  <c r="B1725" i="1"/>
  <c r="D804" i="1"/>
  <c r="C804" i="1"/>
  <c r="B804" i="1"/>
  <c r="D1082" i="1"/>
  <c r="C1082" i="1"/>
  <c r="B1082" i="1"/>
  <c r="D803" i="1"/>
  <c r="C803" i="1"/>
  <c r="B803" i="1"/>
  <c r="D1724" i="1"/>
  <c r="C1724" i="1"/>
  <c r="B1724" i="1"/>
  <c r="D1723" i="1"/>
  <c r="C1723" i="1"/>
  <c r="B1723" i="1"/>
  <c r="D1722" i="1"/>
  <c r="C1722" i="1"/>
  <c r="B1722" i="1"/>
  <c r="D1081" i="1"/>
  <c r="C1081" i="1"/>
  <c r="B1081" i="1"/>
  <c r="D1721" i="1"/>
  <c r="C1721" i="1"/>
  <c r="B1721" i="1"/>
  <c r="D1720" i="1"/>
  <c r="C1720" i="1"/>
  <c r="B1720" i="1"/>
  <c r="D563" i="1"/>
  <c r="C563" i="1"/>
  <c r="B563" i="1"/>
  <c r="D85" i="1"/>
  <c r="C85" i="1"/>
  <c r="B85" i="1"/>
  <c r="D1719" i="1"/>
  <c r="C1719" i="1"/>
  <c r="B1719" i="1"/>
  <c r="D1718" i="1"/>
  <c r="C1718" i="1"/>
  <c r="B1718" i="1"/>
  <c r="D1080" i="1"/>
  <c r="C1080" i="1"/>
  <c r="B1080" i="1"/>
  <c r="D1717" i="1"/>
  <c r="C1717" i="1"/>
  <c r="B1717" i="1"/>
  <c r="D1716" i="1"/>
  <c r="C1716" i="1"/>
  <c r="B1716" i="1"/>
  <c r="D1715" i="1"/>
  <c r="C1715" i="1"/>
  <c r="B1715" i="1"/>
  <c r="D802" i="1"/>
  <c r="C802" i="1"/>
  <c r="B802" i="1"/>
  <c r="D1079" i="1"/>
  <c r="C1079" i="1"/>
  <c r="B1079" i="1"/>
  <c r="D218" i="1"/>
  <c r="C218" i="1"/>
  <c r="B218" i="1"/>
  <c r="D382" i="1"/>
  <c r="C382" i="1"/>
  <c r="B382" i="1"/>
  <c r="D658" i="1"/>
  <c r="C658" i="1"/>
  <c r="B658" i="1"/>
  <c r="D801" i="1"/>
  <c r="C801" i="1"/>
  <c r="B801" i="1"/>
  <c r="D1714" i="1"/>
  <c r="C1714" i="1"/>
  <c r="B1714" i="1"/>
  <c r="D1713" i="1"/>
  <c r="C1713" i="1"/>
  <c r="B1713" i="1"/>
  <c r="D158" i="1"/>
  <c r="C158" i="1"/>
  <c r="B158" i="1"/>
  <c r="D1712" i="1"/>
  <c r="C1712" i="1"/>
  <c r="B1712" i="1"/>
  <c r="D1711" i="1"/>
  <c r="C1711" i="1"/>
  <c r="B1711" i="1"/>
  <c r="D657" i="1"/>
  <c r="C657" i="1"/>
  <c r="B657" i="1"/>
  <c r="D1710" i="1"/>
  <c r="C1710" i="1"/>
  <c r="B1710" i="1"/>
  <c r="D1709" i="1"/>
  <c r="C1709" i="1"/>
  <c r="B1709" i="1"/>
  <c r="D1708" i="1"/>
  <c r="C1708" i="1"/>
  <c r="B1708" i="1"/>
  <c r="D656" i="1"/>
  <c r="C656" i="1"/>
  <c r="B656" i="1"/>
  <c r="D1707" i="1"/>
  <c r="C1707" i="1"/>
  <c r="B1707" i="1"/>
  <c r="D1706" i="1"/>
  <c r="C1706" i="1"/>
  <c r="B1706" i="1"/>
  <c r="D1078" i="1"/>
  <c r="C1078" i="1"/>
  <c r="B1078" i="1"/>
  <c r="D1705" i="1"/>
  <c r="C1705" i="1"/>
  <c r="B1705" i="1"/>
  <c r="D450" i="1"/>
  <c r="C450" i="1"/>
  <c r="B450" i="1"/>
  <c r="D1704" i="1"/>
  <c r="C1704" i="1"/>
  <c r="B1704" i="1"/>
  <c r="D1703" i="1"/>
  <c r="C1703" i="1"/>
  <c r="B1703" i="1"/>
  <c r="D1077" i="1"/>
  <c r="C1077" i="1"/>
  <c r="B1077" i="1"/>
  <c r="D1702" i="1"/>
  <c r="C1702" i="1"/>
  <c r="B1702" i="1"/>
  <c r="D655" i="1"/>
  <c r="C655" i="1"/>
  <c r="B655" i="1"/>
  <c r="D381" i="1"/>
  <c r="C381" i="1"/>
  <c r="B381" i="1"/>
  <c r="D800" i="1"/>
  <c r="C800" i="1"/>
  <c r="B800" i="1"/>
  <c r="D1701" i="1"/>
  <c r="C1701" i="1"/>
  <c r="B1701" i="1"/>
  <c r="D449" i="1"/>
  <c r="C449" i="1"/>
  <c r="B449" i="1"/>
  <c r="D1700" i="1"/>
  <c r="C1700" i="1"/>
  <c r="B1700" i="1"/>
  <c r="D1699" i="1"/>
  <c r="C1699" i="1"/>
  <c r="B1699" i="1"/>
  <c r="D799" i="1"/>
  <c r="C799" i="1"/>
  <c r="B799" i="1"/>
  <c r="D562" i="1"/>
  <c r="C562" i="1"/>
  <c r="B562" i="1"/>
  <c r="D1698" i="1"/>
  <c r="C1698" i="1"/>
  <c r="B1698" i="1"/>
  <c r="D1076" i="1"/>
  <c r="C1076" i="1"/>
  <c r="B1076" i="1"/>
  <c r="D654" i="1"/>
  <c r="C654" i="1"/>
  <c r="B654" i="1"/>
  <c r="D246" i="1"/>
  <c r="C246" i="1"/>
  <c r="B246" i="1"/>
  <c r="D448" i="1"/>
  <c r="C448" i="1"/>
  <c r="B448" i="1"/>
  <c r="D1697" i="1"/>
  <c r="C1697" i="1"/>
  <c r="B1697" i="1"/>
  <c r="D1696" i="1"/>
  <c r="C1696" i="1"/>
  <c r="B1696" i="1"/>
  <c r="D447" i="1"/>
  <c r="C447" i="1"/>
  <c r="B447" i="1"/>
  <c r="D1075" i="1"/>
  <c r="C1075" i="1"/>
  <c r="B1075" i="1"/>
  <c r="D283" i="1"/>
  <c r="C283" i="1"/>
  <c r="B283" i="1"/>
  <c r="D1074" i="1"/>
  <c r="C1074" i="1"/>
  <c r="B1074" i="1"/>
  <c r="D33" i="1"/>
  <c r="C33" i="1"/>
  <c r="B33" i="1"/>
  <c r="D466" i="1"/>
  <c r="C466" i="1"/>
  <c r="B466" i="1"/>
  <c r="D1695" i="1"/>
  <c r="C1695" i="1"/>
  <c r="B1695" i="1"/>
  <c r="D1073" i="1"/>
  <c r="C1073" i="1"/>
  <c r="B1073" i="1"/>
  <c r="D110" i="1"/>
  <c r="C110" i="1"/>
  <c r="B110" i="1"/>
  <c r="D1694" i="1"/>
  <c r="C1694" i="1"/>
  <c r="B1694" i="1"/>
  <c r="D1693" i="1"/>
  <c r="C1693" i="1"/>
  <c r="B1693" i="1"/>
  <c r="D1692" i="1"/>
  <c r="C1692" i="1"/>
  <c r="B1692" i="1"/>
  <c r="D1072" i="1"/>
  <c r="C1072" i="1"/>
  <c r="B1072" i="1"/>
  <c r="D57" i="1"/>
  <c r="C57" i="1"/>
  <c r="B57" i="1"/>
  <c r="D8" i="1"/>
  <c r="C8" i="1"/>
  <c r="B8" i="1"/>
  <c r="D56" i="1"/>
  <c r="C56" i="1"/>
  <c r="B56" i="1"/>
  <c r="D1691" i="1"/>
  <c r="C1691" i="1"/>
  <c r="B1691" i="1"/>
  <c r="D1690" i="1"/>
  <c r="C1690" i="1"/>
  <c r="B1690" i="1"/>
  <c r="D1689" i="1"/>
  <c r="C1689" i="1"/>
  <c r="B1689" i="1"/>
  <c r="D798" i="1"/>
  <c r="C798" i="1"/>
  <c r="B798" i="1"/>
  <c r="D1688" i="1"/>
  <c r="C1688" i="1"/>
  <c r="B1688" i="1"/>
  <c r="D1687" i="1"/>
  <c r="C1687" i="1"/>
  <c r="B1687" i="1"/>
  <c r="D182" i="1"/>
  <c r="C182" i="1"/>
  <c r="B182" i="1"/>
  <c r="D446" i="1"/>
  <c r="C446" i="1"/>
  <c r="B446" i="1"/>
  <c r="D1686" i="1"/>
  <c r="C1686" i="1"/>
  <c r="B1686" i="1"/>
  <c r="D1685" i="1"/>
  <c r="C1685" i="1"/>
  <c r="B1685" i="1"/>
  <c r="D1684" i="1"/>
  <c r="C1684" i="1"/>
  <c r="B1684" i="1"/>
  <c r="D1683" i="1"/>
  <c r="C1683" i="1"/>
  <c r="B1683" i="1"/>
  <c r="D797" i="1"/>
  <c r="C797" i="1"/>
  <c r="B797" i="1"/>
  <c r="D181" i="1"/>
  <c r="C181" i="1"/>
  <c r="B181" i="1"/>
  <c r="D332" i="1"/>
  <c r="C332" i="1"/>
  <c r="B332" i="1"/>
  <c r="D1682" i="1"/>
  <c r="C1682" i="1"/>
  <c r="B1682" i="1"/>
  <c r="D1071" i="1"/>
  <c r="C1071" i="1"/>
  <c r="B1071" i="1"/>
  <c r="D1681" i="1"/>
  <c r="C1681" i="1"/>
  <c r="B1681" i="1"/>
  <c r="D180" i="1"/>
  <c r="C180" i="1"/>
  <c r="B180" i="1"/>
  <c r="D1680" i="1"/>
  <c r="C1680" i="1"/>
  <c r="B1680" i="1"/>
  <c r="D1070" i="1"/>
  <c r="C1070" i="1"/>
  <c r="B1070" i="1"/>
  <c r="D1679" i="1"/>
  <c r="C1679" i="1"/>
  <c r="B1679" i="1"/>
  <c r="D796" i="1"/>
  <c r="C796" i="1"/>
  <c r="B796" i="1"/>
  <c r="D1069" i="1"/>
  <c r="C1069" i="1"/>
  <c r="B1069" i="1"/>
  <c r="D380" i="1"/>
  <c r="C380" i="1"/>
  <c r="B380" i="1"/>
  <c r="D109" i="1"/>
  <c r="C109" i="1"/>
  <c r="B109" i="1"/>
  <c r="D1678" i="1"/>
  <c r="C1678" i="1"/>
  <c r="B1678" i="1"/>
  <c r="D1677" i="1"/>
  <c r="C1677" i="1"/>
  <c r="B1677" i="1"/>
  <c r="D1676" i="1"/>
  <c r="C1676" i="1"/>
  <c r="B1676" i="1"/>
  <c r="D1675" i="1"/>
  <c r="C1675" i="1"/>
  <c r="B1675" i="1"/>
  <c r="D561" i="1"/>
  <c r="C561" i="1"/>
  <c r="B561" i="1"/>
  <c r="D560" i="1"/>
  <c r="C560" i="1"/>
  <c r="B560" i="1"/>
  <c r="D1674" i="1"/>
  <c r="C1674" i="1"/>
  <c r="B1674" i="1"/>
  <c r="D1068" i="1"/>
  <c r="C1068" i="1"/>
  <c r="B1068" i="1"/>
  <c r="D1067" i="1"/>
  <c r="C1067" i="1"/>
  <c r="B1067" i="1"/>
  <c r="D76" i="1"/>
  <c r="C76" i="1"/>
  <c r="B76" i="1"/>
  <c r="D331" i="1"/>
  <c r="C331" i="1"/>
  <c r="B331" i="1"/>
  <c r="D217" i="1"/>
  <c r="C217" i="1"/>
  <c r="B217" i="1"/>
  <c r="D282" i="1"/>
  <c r="C282" i="1"/>
  <c r="B282" i="1"/>
  <c r="D281" i="1"/>
  <c r="C281" i="1"/>
  <c r="B281" i="1"/>
  <c r="D26" i="1"/>
  <c r="C26" i="1"/>
  <c r="B26" i="1"/>
  <c r="D559" i="1"/>
  <c r="C559" i="1"/>
  <c r="B559" i="1"/>
  <c r="D157" i="1"/>
  <c r="C157" i="1"/>
  <c r="B157" i="1"/>
  <c r="D156" i="1"/>
  <c r="C156" i="1"/>
  <c r="B156" i="1"/>
  <c r="D445" i="1"/>
  <c r="C445" i="1"/>
  <c r="B445" i="1"/>
  <c r="D558" i="1"/>
  <c r="C558" i="1"/>
  <c r="B558" i="1"/>
  <c r="D1066" i="1"/>
  <c r="C1066" i="1"/>
  <c r="B1066" i="1"/>
  <c r="D1065" i="1"/>
  <c r="C1065" i="1"/>
  <c r="B1065" i="1"/>
  <c r="D132" i="1"/>
  <c r="C132" i="1"/>
  <c r="B132" i="1"/>
  <c r="D795" i="1"/>
  <c r="C795" i="1"/>
  <c r="B795" i="1"/>
  <c r="D653" i="1"/>
  <c r="C653" i="1"/>
  <c r="B653" i="1"/>
  <c r="D245" i="1"/>
  <c r="C245" i="1"/>
  <c r="B245" i="1"/>
  <c r="D1673" i="1"/>
  <c r="C1673" i="1"/>
  <c r="B1673" i="1"/>
  <c r="D280" i="1"/>
  <c r="C280" i="1"/>
  <c r="B280" i="1"/>
  <c r="D1672" i="1"/>
  <c r="C1672" i="1"/>
  <c r="B1672" i="1"/>
  <c r="D794" i="1"/>
  <c r="C794" i="1"/>
  <c r="B794" i="1"/>
  <c r="D793" i="1"/>
  <c r="C793" i="1"/>
  <c r="B793" i="1"/>
  <c r="D1671" i="1"/>
  <c r="C1671" i="1"/>
  <c r="B1671" i="1"/>
  <c r="D1670" i="1"/>
  <c r="C1670" i="1"/>
  <c r="B1670" i="1"/>
  <c r="D1669" i="1"/>
  <c r="C1669" i="1"/>
  <c r="B1669" i="1"/>
  <c r="D1668" i="1"/>
  <c r="C1668" i="1"/>
  <c r="B1668" i="1"/>
  <c r="D379" i="1"/>
  <c r="C379" i="1"/>
  <c r="B379" i="1"/>
  <c r="D378" i="1"/>
  <c r="C378" i="1"/>
  <c r="B378" i="1"/>
  <c r="D1667" i="1"/>
  <c r="C1667" i="1"/>
  <c r="B1667" i="1"/>
  <c r="D652" i="1"/>
  <c r="C652" i="1"/>
  <c r="B652" i="1"/>
  <c r="D1064" i="1"/>
  <c r="C1064" i="1"/>
  <c r="B1064" i="1"/>
  <c r="D131" i="1"/>
  <c r="C131" i="1"/>
  <c r="B131" i="1"/>
  <c r="D651" i="1"/>
  <c r="C651" i="1"/>
  <c r="B651" i="1"/>
  <c r="D244" i="1"/>
  <c r="C244" i="1"/>
  <c r="B244" i="1"/>
  <c r="D43" i="1"/>
  <c r="C43" i="1"/>
  <c r="B43" i="1"/>
  <c r="D1063" i="1"/>
  <c r="C1063" i="1"/>
  <c r="B1063" i="1"/>
  <c r="D1062" i="1"/>
  <c r="C1062" i="1"/>
  <c r="B1062" i="1"/>
  <c r="D1666" i="1"/>
  <c r="C1666" i="1"/>
  <c r="B1666" i="1"/>
  <c r="D1061" i="1"/>
  <c r="C1061" i="1"/>
  <c r="B1061" i="1"/>
  <c r="D1060" i="1"/>
  <c r="C1060" i="1"/>
  <c r="B1060" i="1"/>
  <c r="D1665" i="1"/>
  <c r="C1665" i="1"/>
  <c r="B1665" i="1"/>
  <c r="D792" i="1"/>
  <c r="C792" i="1"/>
  <c r="B792" i="1"/>
  <c r="D1664" i="1"/>
  <c r="C1664" i="1"/>
  <c r="B1664" i="1"/>
  <c r="D1895" i="1"/>
  <c r="C1895" i="1"/>
  <c r="B1895" i="1"/>
  <c r="D1894" i="1"/>
  <c r="C1894" i="1"/>
  <c r="B1894" i="1"/>
  <c r="D1059" i="1"/>
  <c r="C1059" i="1"/>
  <c r="B1059" i="1"/>
  <c r="D1663" i="1"/>
  <c r="C1663" i="1"/>
  <c r="B1663" i="1"/>
  <c r="D650" i="1"/>
  <c r="C650" i="1"/>
  <c r="B650" i="1"/>
  <c r="D1662" i="1"/>
  <c r="C1662" i="1"/>
  <c r="B1662" i="1"/>
  <c r="D791" i="1"/>
  <c r="C791" i="1"/>
  <c r="B791" i="1"/>
  <c r="D1661" i="1"/>
  <c r="C1661" i="1"/>
  <c r="B1661" i="1"/>
  <c r="D1058" i="1"/>
  <c r="C1058" i="1"/>
  <c r="B1058" i="1"/>
  <c r="D1057" i="1"/>
  <c r="C1057" i="1"/>
  <c r="B1057" i="1"/>
  <c r="D1660" i="1"/>
  <c r="C1660" i="1"/>
  <c r="B1660" i="1"/>
  <c r="D1659" i="1"/>
  <c r="C1659" i="1"/>
  <c r="B1659" i="1"/>
  <c r="D330" i="1"/>
  <c r="C330" i="1"/>
  <c r="B330" i="1"/>
  <c r="D1658" i="1"/>
  <c r="C1658" i="1"/>
  <c r="B1658" i="1"/>
  <c r="D179" i="1"/>
  <c r="C179" i="1"/>
  <c r="B179" i="1"/>
  <c r="D329" i="1"/>
  <c r="C329" i="1"/>
  <c r="B329" i="1"/>
  <c r="D649" i="1"/>
  <c r="C649" i="1"/>
  <c r="B649" i="1"/>
  <c r="D130" i="1"/>
  <c r="C130" i="1"/>
  <c r="B130" i="1"/>
  <c r="D279" i="1"/>
  <c r="C279" i="1"/>
  <c r="B279" i="1"/>
  <c r="D1657" i="1"/>
  <c r="C1657" i="1"/>
  <c r="B1657" i="1"/>
  <c r="D444" i="1"/>
  <c r="C444" i="1"/>
  <c r="B444" i="1"/>
  <c r="D790" i="1"/>
  <c r="C790" i="1"/>
  <c r="B790" i="1"/>
  <c r="D1056" i="1"/>
  <c r="C1056" i="1"/>
  <c r="B1056" i="1"/>
  <c r="D1656" i="1"/>
  <c r="C1656" i="1"/>
  <c r="B1656" i="1"/>
  <c r="D648" i="1"/>
  <c r="C648" i="1"/>
  <c r="B648" i="1"/>
  <c r="D789" i="1"/>
  <c r="C789" i="1"/>
  <c r="B789" i="1"/>
  <c r="D788" i="1"/>
  <c r="C788" i="1"/>
  <c r="B788" i="1"/>
  <c r="D557" i="1"/>
  <c r="C557" i="1"/>
  <c r="B557" i="1"/>
  <c r="D328" i="1"/>
  <c r="C328" i="1"/>
  <c r="B328" i="1"/>
  <c r="D1055" i="1"/>
  <c r="C1055" i="1"/>
  <c r="B1055" i="1"/>
  <c r="D1655" i="1"/>
  <c r="C1655" i="1"/>
  <c r="B1655" i="1"/>
  <c r="D1054" i="1"/>
  <c r="C1054" i="1"/>
  <c r="B1054" i="1"/>
  <c r="D647" i="1"/>
  <c r="C647" i="1"/>
  <c r="B647" i="1"/>
  <c r="D129" i="1"/>
  <c r="C129" i="1"/>
  <c r="B129" i="1"/>
  <c r="D327" i="1"/>
  <c r="C327" i="1"/>
  <c r="B327" i="1"/>
  <c r="D556" i="1"/>
  <c r="C556" i="1"/>
  <c r="B556" i="1"/>
  <c r="D1053" i="1"/>
  <c r="C1053" i="1"/>
  <c r="B1053" i="1"/>
  <c r="D1654" i="1"/>
  <c r="C1654" i="1"/>
  <c r="B1654" i="1"/>
  <c r="D99" i="1"/>
  <c r="C99" i="1"/>
  <c r="B99" i="1"/>
  <c r="D1653" i="1"/>
  <c r="C1653" i="1"/>
  <c r="B1653" i="1"/>
  <c r="D555" i="1"/>
  <c r="C555" i="1"/>
  <c r="B555" i="1"/>
  <c r="D108" i="1"/>
  <c r="C108" i="1"/>
  <c r="B108" i="1"/>
  <c r="D1052" i="1"/>
  <c r="C1052" i="1"/>
  <c r="B1052" i="1"/>
  <c r="D326" i="1"/>
  <c r="C326" i="1"/>
  <c r="B326" i="1"/>
  <c r="D554" i="1"/>
  <c r="C554" i="1"/>
  <c r="B554" i="1"/>
  <c r="D1652" i="1"/>
  <c r="C1652" i="1"/>
  <c r="B1652" i="1"/>
  <c r="D1651" i="1"/>
  <c r="C1651" i="1"/>
  <c r="B1651" i="1"/>
  <c r="D553" i="1"/>
  <c r="C553" i="1"/>
  <c r="B553" i="1"/>
  <c r="D646" i="1"/>
  <c r="C646" i="1"/>
  <c r="B646" i="1"/>
  <c r="D645" i="1"/>
  <c r="C645" i="1"/>
  <c r="B645" i="1"/>
  <c r="D1650" i="1"/>
  <c r="C1650" i="1"/>
  <c r="B1650" i="1"/>
  <c r="D1893" i="1"/>
  <c r="C1893" i="1"/>
  <c r="B1893" i="1"/>
  <c r="D1649" i="1"/>
  <c r="C1649" i="1"/>
  <c r="B1649" i="1"/>
  <c r="D1051" i="1"/>
  <c r="C1051" i="1"/>
  <c r="B1051" i="1"/>
  <c r="D552" i="1"/>
  <c r="C552" i="1"/>
  <c r="B552" i="1"/>
  <c r="D1648" i="1"/>
  <c r="C1648" i="1"/>
  <c r="B1648" i="1"/>
  <c r="D98" i="1"/>
  <c r="C98" i="1"/>
  <c r="B98" i="1"/>
  <c r="D1050" i="1"/>
  <c r="C1050" i="1"/>
  <c r="B1050" i="1"/>
  <c r="D787" i="1"/>
  <c r="C787" i="1"/>
  <c r="B787" i="1"/>
  <c r="D1647" i="1"/>
  <c r="C1647" i="1"/>
  <c r="B1647" i="1"/>
  <c r="D1049" i="1"/>
  <c r="C1049" i="1"/>
  <c r="B1049" i="1"/>
  <c r="D37" i="1"/>
  <c r="C37" i="1"/>
  <c r="B37" i="1"/>
  <c r="D1646" i="1"/>
  <c r="C1646" i="1"/>
  <c r="B1646" i="1"/>
  <c r="D1645" i="1"/>
  <c r="C1645" i="1"/>
  <c r="B1645" i="1"/>
  <c r="D1048" i="1"/>
  <c r="C1048" i="1"/>
  <c r="B1048" i="1"/>
  <c r="D1644" i="1"/>
  <c r="C1644" i="1"/>
  <c r="B1644" i="1"/>
  <c r="D1643" i="1"/>
  <c r="C1643" i="1"/>
  <c r="B1643" i="1"/>
  <c r="D1642" i="1"/>
  <c r="C1642" i="1"/>
  <c r="B1642" i="1"/>
  <c r="D325" i="1"/>
  <c r="C325" i="1"/>
  <c r="B325" i="1"/>
  <c r="D1641" i="1"/>
  <c r="C1641" i="1"/>
  <c r="B1641" i="1"/>
  <c r="D1047" i="1"/>
  <c r="C1047" i="1"/>
  <c r="B1047" i="1"/>
  <c r="D1046" i="1"/>
  <c r="C1046" i="1"/>
  <c r="B1046" i="1"/>
  <c r="D1045" i="1"/>
  <c r="C1045" i="1"/>
  <c r="B1045" i="1"/>
  <c r="D786" i="1"/>
  <c r="C786" i="1"/>
  <c r="B786" i="1"/>
  <c r="D1640" i="1"/>
  <c r="C1640" i="1"/>
  <c r="B1640" i="1"/>
  <c r="D785" i="1"/>
  <c r="C785" i="1"/>
  <c r="B785" i="1"/>
  <c r="D1639" i="1"/>
  <c r="C1639" i="1"/>
  <c r="B1639" i="1"/>
  <c r="D1638" i="1"/>
  <c r="C1638" i="1"/>
  <c r="B1638" i="1"/>
  <c r="D644" i="1"/>
  <c r="C644" i="1"/>
  <c r="B644" i="1"/>
  <c r="D1044" i="1"/>
  <c r="C1044" i="1"/>
  <c r="B1044" i="1"/>
  <c r="D1637" i="1"/>
  <c r="C1637" i="1"/>
  <c r="B1637" i="1"/>
  <c r="D551" i="1"/>
  <c r="C551" i="1"/>
  <c r="B551" i="1"/>
  <c r="D1043" i="1"/>
  <c r="C1043" i="1"/>
  <c r="B1043" i="1"/>
  <c r="D1636" i="1"/>
  <c r="C1636" i="1"/>
  <c r="B1636" i="1"/>
  <c r="D443" i="1"/>
  <c r="C443" i="1"/>
  <c r="B443" i="1"/>
  <c r="D1635" i="1"/>
  <c r="C1635" i="1"/>
  <c r="B1635" i="1"/>
  <c r="D1634" i="1"/>
  <c r="C1634" i="1"/>
  <c r="B1634" i="1"/>
  <c r="D1633" i="1"/>
  <c r="C1633" i="1"/>
  <c r="B1633" i="1"/>
  <c r="D1632" i="1"/>
  <c r="C1632" i="1"/>
  <c r="B1632" i="1"/>
  <c r="D1631" i="1"/>
  <c r="C1631" i="1"/>
  <c r="B1631" i="1"/>
  <c r="D1042" i="1"/>
  <c r="C1042" i="1"/>
  <c r="B1042" i="1"/>
  <c r="D1630" i="1"/>
  <c r="C1630" i="1"/>
  <c r="B1630" i="1"/>
  <c r="D1629" i="1"/>
  <c r="C1629" i="1"/>
  <c r="B1629" i="1"/>
  <c r="D1628" i="1"/>
  <c r="C1628" i="1"/>
  <c r="B1628" i="1"/>
  <c r="D1627" i="1"/>
  <c r="C1627" i="1"/>
  <c r="B1627" i="1"/>
  <c r="D1626" i="1"/>
  <c r="C1626" i="1"/>
  <c r="B1626" i="1"/>
  <c r="D1625" i="1"/>
  <c r="C1625" i="1"/>
  <c r="B1625" i="1"/>
  <c r="D1624" i="1"/>
  <c r="C1624" i="1"/>
  <c r="B1624" i="1"/>
  <c r="D1623" i="1"/>
  <c r="C1623" i="1"/>
  <c r="B1623" i="1"/>
  <c r="D1041" i="1"/>
  <c r="C1041" i="1"/>
  <c r="B1041" i="1"/>
  <c r="D1622" i="1"/>
  <c r="C1622" i="1"/>
  <c r="B1622" i="1"/>
  <c r="D1040" i="1"/>
  <c r="C1040" i="1"/>
  <c r="B1040" i="1"/>
  <c r="D1621" i="1"/>
  <c r="C1621" i="1"/>
  <c r="B1621" i="1"/>
  <c r="D1620" i="1"/>
  <c r="C1620" i="1"/>
  <c r="B1620" i="1"/>
  <c r="D120" i="1"/>
  <c r="C120" i="1"/>
  <c r="B120" i="1"/>
  <c r="D64" i="1"/>
  <c r="C64" i="1"/>
  <c r="B64" i="1"/>
  <c r="D1619" i="1"/>
  <c r="C1619" i="1"/>
  <c r="B1619" i="1"/>
  <c r="D1892" i="1"/>
  <c r="C1892" i="1"/>
  <c r="B1892" i="1"/>
  <c r="D550" i="1"/>
  <c r="C550" i="1"/>
  <c r="B550" i="1"/>
  <c r="D549" i="1"/>
  <c r="C549" i="1"/>
  <c r="B549" i="1"/>
  <c r="D1618" i="1"/>
  <c r="C1618" i="1"/>
  <c r="B1618" i="1"/>
  <c r="D442" i="1"/>
  <c r="C442" i="1"/>
  <c r="B442" i="1"/>
  <c r="D1039" i="1"/>
  <c r="C1039" i="1"/>
  <c r="B1039" i="1"/>
  <c r="D548" i="1"/>
  <c r="C548" i="1"/>
  <c r="B548" i="1"/>
  <c r="D441" i="1"/>
  <c r="C441" i="1"/>
  <c r="B441" i="1"/>
  <c r="D119" i="1"/>
  <c r="C119" i="1"/>
  <c r="B119" i="1"/>
  <c r="D547" i="1"/>
  <c r="C547" i="1"/>
  <c r="B547" i="1"/>
  <c r="D546" i="1"/>
  <c r="C546" i="1"/>
  <c r="B546" i="1"/>
  <c r="D1617" i="1"/>
  <c r="C1617" i="1"/>
  <c r="B1617" i="1"/>
  <c r="D155" i="1"/>
  <c r="C155" i="1"/>
  <c r="B155" i="1"/>
  <c r="D7" i="1"/>
  <c r="C7" i="1"/>
  <c r="B7" i="1"/>
  <c r="D1038" i="1"/>
  <c r="C1038" i="1"/>
  <c r="B1038" i="1"/>
  <c r="D1616" i="1"/>
  <c r="C1616" i="1"/>
  <c r="B1616" i="1"/>
  <c r="D1615" i="1"/>
  <c r="C1615" i="1"/>
  <c r="B1615" i="1"/>
  <c r="D1614" i="1"/>
  <c r="C1614" i="1"/>
  <c r="B1614" i="1"/>
  <c r="D1613" i="1"/>
  <c r="C1613" i="1"/>
  <c r="B1613" i="1"/>
  <c r="D377" i="1"/>
  <c r="C377" i="1"/>
  <c r="B377" i="1"/>
  <c r="D243" i="1"/>
  <c r="C243" i="1"/>
  <c r="B243" i="1"/>
  <c r="D1612" i="1"/>
  <c r="C1612" i="1"/>
  <c r="B1612" i="1"/>
  <c r="D784" i="1"/>
  <c r="C784" i="1"/>
  <c r="B784" i="1"/>
  <c r="D376" i="1"/>
  <c r="C376" i="1"/>
  <c r="B376" i="1"/>
  <c r="D154" i="1"/>
  <c r="C154" i="1"/>
  <c r="B154" i="1"/>
  <c r="D375" i="1"/>
  <c r="C375" i="1"/>
  <c r="B375" i="1"/>
  <c r="D783" i="1"/>
  <c r="C783" i="1"/>
  <c r="B783" i="1"/>
  <c r="D545" i="1"/>
  <c r="C545" i="1"/>
  <c r="B545" i="1"/>
  <c r="D374" i="1"/>
  <c r="C374" i="1"/>
  <c r="B374" i="1"/>
  <c r="D324" i="1"/>
  <c r="C324" i="1"/>
  <c r="B324" i="1"/>
  <c r="D1037" i="1"/>
  <c r="C1037" i="1"/>
  <c r="B1037" i="1"/>
  <c r="D178" i="1"/>
  <c r="C178" i="1"/>
  <c r="B178" i="1"/>
  <c r="D1036" i="1"/>
  <c r="C1036" i="1"/>
  <c r="B1036" i="1"/>
  <c r="D544" i="1"/>
  <c r="C544" i="1"/>
  <c r="B544" i="1"/>
  <c r="D242" i="1"/>
  <c r="C242" i="1"/>
  <c r="B242" i="1"/>
  <c r="D1035" i="1"/>
  <c r="C1035" i="1"/>
  <c r="B1035" i="1"/>
  <c r="D643" i="1"/>
  <c r="C643" i="1"/>
  <c r="B643" i="1"/>
  <c r="D241" i="1"/>
  <c r="C241" i="1"/>
  <c r="B241" i="1"/>
  <c r="D1034" i="1"/>
  <c r="C1034" i="1"/>
  <c r="B1034" i="1"/>
  <c r="D1033" i="1"/>
  <c r="C1033" i="1"/>
  <c r="B1033" i="1"/>
  <c r="D782" i="1"/>
  <c r="C782" i="1"/>
  <c r="B782" i="1"/>
  <c r="D642" i="1"/>
  <c r="C642" i="1"/>
  <c r="B642" i="1"/>
  <c r="D216" i="1"/>
  <c r="C216" i="1"/>
  <c r="B216" i="1"/>
  <c r="D781" i="1"/>
  <c r="C781" i="1"/>
  <c r="B781" i="1"/>
  <c r="D1032" i="1"/>
  <c r="C1032" i="1"/>
  <c r="B1032" i="1"/>
  <c r="D440" i="1"/>
  <c r="C440" i="1"/>
  <c r="B440" i="1"/>
  <c r="D323" i="1"/>
  <c r="C323" i="1"/>
  <c r="B323" i="1"/>
  <c r="D1611" i="1"/>
  <c r="C1611" i="1"/>
  <c r="B1611" i="1"/>
  <c r="D1610" i="1"/>
  <c r="C1610" i="1"/>
  <c r="B1610" i="1"/>
  <c r="D1609" i="1"/>
  <c r="C1609" i="1"/>
  <c r="B1609" i="1"/>
  <c r="D1031" i="1"/>
  <c r="C1031" i="1"/>
  <c r="B1031" i="1"/>
  <c r="D780" i="1"/>
  <c r="C780" i="1"/>
  <c r="B780" i="1"/>
  <c r="D1608" i="1"/>
  <c r="C1608" i="1"/>
  <c r="B1608" i="1"/>
  <c r="D373" i="1"/>
  <c r="C373" i="1"/>
  <c r="B373" i="1"/>
  <c r="D779" i="1"/>
  <c r="C779" i="1"/>
  <c r="B779" i="1"/>
  <c r="D1607" i="1"/>
  <c r="C1607" i="1"/>
  <c r="B1607" i="1"/>
  <c r="D1606" i="1"/>
  <c r="C1606" i="1"/>
  <c r="B1606" i="1"/>
  <c r="D322" i="1"/>
  <c r="C322" i="1"/>
  <c r="B322" i="1"/>
  <c r="D1030" i="1"/>
  <c r="C1030" i="1"/>
  <c r="B1030" i="1"/>
  <c r="D1605" i="1"/>
  <c r="C1605" i="1"/>
  <c r="B1605" i="1"/>
  <c r="D778" i="1"/>
  <c r="C778" i="1"/>
  <c r="B778" i="1"/>
  <c r="D153" i="1"/>
  <c r="C153" i="1"/>
  <c r="B153" i="1"/>
  <c r="D1604" i="1"/>
  <c r="C1604" i="1"/>
  <c r="B1604" i="1"/>
  <c r="D777" i="1"/>
  <c r="C777" i="1"/>
  <c r="B777" i="1"/>
  <c r="D50" i="1"/>
  <c r="C50" i="1"/>
  <c r="B50" i="1"/>
  <c r="D776" i="1"/>
  <c r="C776" i="1"/>
  <c r="B776" i="1"/>
  <c r="D1891" i="1"/>
  <c r="C1891" i="1"/>
  <c r="B1891" i="1"/>
  <c r="D1029" i="1"/>
  <c r="C1029" i="1"/>
  <c r="B1029" i="1"/>
  <c r="D1028" i="1"/>
  <c r="C1028" i="1"/>
  <c r="B1028" i="1"/>
  <c r="D641" i="1"/>
  <c r="C641" i="1"/>
  <c r="B641" i="1"/>
  <c r="D1027" i="1"/>
  <c r="C1027" i="1"/>
  <c r="B1027" i="1"/>
  <c r="D1026" i="1"/>
  <c r="C1026" i="1"/>
  <c r="B1026" i="1"/>
  <c r="D372" i="1"/>
  <c r="C372" i="1"/>
  <c r="B372" i="1"/>
  <c r="D1603" i="1"/>
  <c r="C1603" i="1"/>
  <c r="B1603" i="1"/>
  <c r="D1602" i="1"/>
  <c r="C1602" i="1"/>
  <c r="B1602" i="1"/>
  <c r="D1025" i="1"/>
  <c r="C1025" i="1"/>
  <c r="B1025" i="1"/>
  <c r="D775" i="1"/>
  <c r="C775" i="1"/>
  <c r="B775" i="1"/>
  <c r="D1024" i="1"/>
  <c r="C1024" i="1"/>
  <c r="B1024" i="1"/>
  <c r="D1601" i="1"/>
  <c r="C1601" i="1"/>
  <c r="B1601" i="1"/>
  <c r="D1600" i="1"/>
  <c r="C1600" i="1"/>
  <c r="B1600" i="1"/>
  <c r="D1599" i="1"/>
  <c r="C1599" i="1"/>
  <c r="B1599" i="1"/>
  <c r="D1598" i="1"/>
  <c r="C1598" i="1"/>
  <c r="B1598" i="1"/>
  <c r="D1597" i="1"/>
  <c r="C1597" i="1"/>
  <c r="B1597" i="1"/>
  <c r="D1596" i="1"/>
  <c r="C1596" i="1"/>
  <c r="B1596" i="1"/>
  <c r="D1595" i="1"/>
  <c r="C1595" i="1"/>
  <c r="B1595" i="1"/>
  <c r="D278" i="1"/>
  <c r="C278" i="1"/>
  <c r="B278" i="1"/>
  <c r="D1023" i="1"/>
  <c r="C1023" i="1"/>
  <c r="B1023" i="1"/>
  <c r="D543" i="1"/>
  <c r="C543" i="1"/>
  <c r="B543" i="1"/>
  <c r="D1594" i="1"/>
  <c r="C1594" i="1"/>
  <c r="B1594" i="1"/>
  <c r="D1593" i="1"/>
  <c r="C1593" i="1"/>
  <c r="B1593" i="1"/>
  <c r="D1592" i="1"/>
  <c r="C1592" i="1"/>
  <c r="B1592" i="1"/>
  <c r="D1591" i="1"/>
  <c r="C1591" i="1"/>
  <c r="B1591" i="1"/>
  <c r="D1590" i="1"/>
  <c r="C1590" i="1"/>
  <c r="B1590" i="1"/>
  <c r="D1589" i="1"/>
  <c r="C1589" i="1"/>
  <c r="B1589" i="1"/>
  <c r="D1022" i="1"/>
  <c r="C1022" i="1"/>
  <c r="B1022" i="1"/>
  <c r="D152" i="1"/>
  <c r="C152" i="1"/>
  <c r="B152" i="1"/>
  <c r="D1021" i="1"/>
  <c r="C1021" i="1"/>
  <c r="B1021" i="1"/>
  <c r="D1890" i="1"/>
  <c r="C1890" i="1"/>
  <c r="B1890" i="1"/>
  <c r="D774" i="1"/>
  <c r="C774" i="1"/>
  <c r="B774" i="1"/>
  <c r="D277" i="1"/>
  <c r="C277" i="1"/>
  <c r="B277" i="1"/>
  <c r="D773" i="1"/>
  <c r="C773" i="1"/>
  <c r="B773" i="1"/>
  <c r="D1020" i="1"/>
  <c r="C1020" i="1"/>
  <c r="B1020" i="1"/>
  <c r="D321" i="1"/>
  <c r="C321" i="1"/>
  <c r="B321" i="1"/>
  <c r="D276" i="1"/>
  <c r="C276" i="1"/>
  <c r="B276" i="1"/>
  <c r="D1588" i="1"/>
  <c r="C1588" i="1"/>
  <c r="B1588" i="1"/>
  <c r="D1587" i="1"/>
  <c r="C1587" i="1"/>
  <c r="B1587" i="1"/>
  <c r="D772" i="1"/>
  <c r="C772" i="1"/>
  <c r="B772" i="1"/>
  <c r="D1586" i="1"/>
  <c r="C1586" i="1"/>
  <c r="B1586" i="1"/>
  <c r="D640" i="1"/>
  <c r="C640" i="1"/>
  <c r="B640" i="1"/>
  <c r="D1585" i="1"/>
  <c r="C1585" i="1"/>
  <c r="B1585" i="1"/>
  <c r="D542" i="1"/>
  <c r="C542" i="1"/>
  <c r="B542" i="1"/>
  <c r="D107" i="1"/>
  <c r="C107" i="1"/>
  <c r="B107" i="1"/>
  <c r="D1019" i="1"/>
  <c r="C1019" i="1"/>
  <c r="B1019" i="1"/>
  <c r="D1584" i="1"/>
  <c r="C1584" i="1"/>
  <c r="B1584" i="1"/>
  <c r="D1583" i="1"/>
  <c r="C1583" i="1"/>
  <c r="B1583" i="1"/>
  <c r="D1582" i="1"/>
  <c r="C1582" i="1"/>
  <c r="B1582" i="1"/>
  <c r="D1581" i="1"/>
  <c r="C1581" i="1"/>
  <c r="B1581" i="1"/>
  <c r="D541" i="1"/>
  <c r="C541" i="1"/>
  <c r="B541" i="1"/>
  <c r="D1018" i="1"/>
  <c r="C1018" i="1"/>
  <c r="B1018" i="1"/>
  <c r="D540" i="1"/>
  <c r="C540" i="1"/>
  <c r="B540" i="1"/>
  <c r="D1580" i="1"/>
  <c r="C1580" i="1"/>
  <c r="B1580" i="1"/>
  <c r="D1017" i="1"/>
  <c r="C1017" i="1"/>
  <c r="B1017" i="1"/>
  <c r="D1889" i="1"/>
  <c r="C1889" i="1"/>
  <c r="B1889" i="1"/>
  <c r="D1016" i="1"/>
  <c r="C1016" i="1"/>
  <c r="B1016" i="1"/>
  <c r="D1015" i="1"/>
  <c r="C1015" i="1"/>
  <c r="B1015" i="1"/>
  <c r="D1579" i="1"/>
  <c r="C1579" i="1"/>
  <c r="B1579" i="1"/>
  <c r="D539" i="1"/>
  <c r="C539" i="1"/>
  <c r="B539" i="1"/>
  <c r="D538" i="1"/>
  <c r="C538" i="1"/>
  <c r="B538" i="1"/>
  <c r="D439" i="1"/>
  <c r="C439" i="1"/>
  <c r="B439" i="1"/>
  <c r="D1578" i="1"/>
  <c r="C1578" i="1"/>
  <c r="B1578" i="1"/>
  <c r="D1577" i="1"/>
  <c r="C1577" i="1"/>
  <c r="B1577" i="1"/>
  <c r="D1014" i="1"/>
  <c r="C1014" i="1"/>
  <c r="B1014" i="1"/>
  <c r="D1013" i="1"/>
  <c r="C1013" i="1"/>
  <c r="B1013" i="1"/>
  <c r="D1576" i="1"/>
  <c r="C1576" i="1"/>
  <c r="B1576" i="1"/>
  <c r="D639" i="1"/>
  <c r="C639" i="1"/>
  <c r="B639" i="1"/>
  <c r="D1575" i="1"/>
  <c r="C1575" i="1"/>
  <c r="B1575" i="1"/>
  <c r="D1574" i="1"/>
  <c r="C1574" i="1"/>
  <c r="B1574" i="1"/>
  <c r="D1012" i="1"/>
  <c r="C1012" i="1"/>
  <c r="B1012" i="1"/>
  <c r="D55" i="1"/>
  <c r="C55" i="1"/>
  <c r="B55" i="1"/>
  <c r="D1573" i="1"/>
  <c r="C1573" i="1"/>
  <c r="B1573" i="1"/>
  <c r="D1572" i="1"/>
  <c r="C1572" i="1"/>
  <c r="B1572" i="1"/>
  <c r="D22" i="1"/>
  <c r="C22" i="1"/>
  <c r="B22" i="1"/>
  <c r="D771" i="1"/>
  <c r="C771" i="1"/>
  <c r="B771" i="1"/>
  <c r="D638" i="1"/>
  <c r="C638" i="1"/>
  <c r="B638" i="1"/>
  <c r="D21" i="1"/>
  <c r="C21" i="1"/>
  <c r="B21" i="1"/>
  <c r="D1571" i="1"/>
  <c r="C1571" i="1"/>
  <c r="B1571" i="1"/>
  <c r="D1570" i="1"/>
  <c r="C1570" i="1"/>
  <c r="B1570" i="1"/>
  <c r="D637" i="1"/>
  <c r="C637" i="1"/>
  <c r="B637" i="1"/>
  <c r="D1569" i="1"/>
  <c r="C1569" i="1"/>
  <c r="B1569" i="1"/>
  <c r="D1011" i="1"/>
  <c r="C1011" i="1"/>
  <c r="B1011" i="1"/>
  <c r="D32" i="1"/>
  <c r="C32" i="1"/>
  <c r="B32" i="1"/>
  <c r="D151" i="1"/>
  <c r="C151" i="1"/>
  <c r="B151" i="1"/>
  <c r="D320" i="1"/>
  <c r="C320" i="1"/>
  <c r="B320" i="1"/>
  <c r="D636" i="1"/>
  <c r="C636" i="1"/>
  <c r="B636" i="1"/>
  <c r="D537" i="1"/>
  <c r="C537" i="1"/>
  <c r="B537" i="1"/>
  <c r="D1568" i="1"/>
  <c r="C1568" i="1"/>
  <c r="B1568" i="1"/>
  <c r="D770" i="1"/>
  <c r="C770" i="1"/>
  <c r="B770" i="1"/>
  <c r="D1567" i="1"/>
  <c r="C1567" i="1"/>
  <c r="B1567" i="1"/>
  <c r="D36" i="1"/>
  <c r="C36" i="1"/>
  <c r="B36" i="1"/>
  <c r="D275" i="1"/>
  <c r="C275" i="1"/>
  <c r="B275" i="1"/>
  <c r="D63" i="1"/>
  <c r="C63" i="1"/>
  <c r="B63" i="1"/>
  <c r="D128" i="1"/>
  <c r="C128" i="1"/>
  <c r="B128" i="1"/>
  <c r="D1566" i="1"/>
  <c r="C1566" i="1"/>
  <c r="B1566" i="1"/>
  <c r="D215" i="1"/>
  <c r="C215" i="1"/>
  <c r="B215" i="1"/>
  <c r="D1565" i="1"/>
  <c r="C1565" i="1"/>
  <c r="B1565" i="1"/>
  <c r="D1010" i="1"/>
  <c r="C1010" i="1"/>
  <c r="B1010" i="1"/>
  <c r="D1564" i="1"/>
  <c r="C1564" i="1"/>
  <c r="B1564" i="1"/>
  <c r="D1563" i="1"/>
  <c r="C1563" i="1"/>
  <c r="B1563" i="1"/>
  <c r="D71" i="1"/>
  <c r="C71" i="1"/>
  <c r="B71" i="1"/>
  <c r="D635" i="1"/>
  <c r="C635" i="1"/>
  <c r="B635" i="1"/>
  <c r="D1009" i="1"/>
  <c r="C1009" i="1"/>
  <c r="B1009" i="1"/>
  <c r="D214" i="1"/>
  <c r="C214" i="1"/>
  <c r="B214" i="1"/>
  <c r="D1562" i="1"/>
  <c r="C1562" i="1"/>
  <c r="B1562" i="1"/>
  <c r="D1008" i="1"/>
  <c r="C1008" i="1"/>
  <c r="B1008" i="1"/>
  <c r="D536" i="1"/>
  <c r="C536" i="1"/>
  <c r="B536" i="1"/>
  <c r="D11" i="1"/>
  <c r="C11" i="1"/>
  <c r="B11" i="1"/>
  <c r="D1561" i="1"/>
  <c r="C1561" i="1"/>
  <c r="B1561" i="1"/>
  <c r="D438" i="1"/>
  <c r="C438" i="1"/>
  <c r="B438" i="1"/>
  <c r="D1560" i="1"/>
  <c r="C1560" i="1"/>
  <c r="B1560" i="1"/>
  <c r="D1559" i="1"/>
  <c r="C1559" i="1"/>
  <c r="B1559" i="1"/>
  <c r="D1558" i="1"/>
  <c r="C1558" i="1"/>
  <c r="B1558" i="1"/>
  <c r="D1007" i="1"/>
  <c r="C1007" i="1"/>
  <c r="B1007" i="1"/>
  <c r="D1557" i="1"/>
  <c r="C1557" i="1"/>
  <c r="B1557" i="1"/>
  <c r="D42" i="1"/>
  <c r="C42" i="1"/>
  <c r="B42" i="1"/>
  <c r="D1006" i="1"/>
  <c r="C1006" i="1"/>
  <c r="B1006" i="1"/>
  <c r="D1556" i="1"/>
  <c r="C1556" i="1"/>
  <c r="B1556" i="1"/>
  <c r="D274" i="1"/>
  <c r="C274" i="1"/>
  <c r="B274" i="1"/>
  <c r="D1555" i="1"/>
  <c r="C1555" i="1"/>
  <c r="B1555" i="1"/>
  <c r="D273" i="1"/>
  <c r="C273" i="1"/>
  <c r="B273" i="1"/>
  <c r="D1554" i="1"/>
  <c r="C1554" i="1"/>
  <c r="B1554" i="1"/>
  <c r="D1553" i="1"/>
  <c r="C1553" i="1"/>
  <c r="B1553" i="1"/>
  <c r="D1552" i="1"/>
  <c r="C1552" i="1"/>
  <c r="B1552" i="1"/>
  <c r="D535" i="1"/>
  <c r="C535" i="1"/>
  <c r="B535" i="1"/>
  <c r="D1551" i="1"/>
  <c r="C1551" i="1"/>
  <c r="B1551" i="1"/>
  <c r="D1550" i="1"/>
  <c r="C1550" i="1"/>
  <c r="B1550" i="1"/>
  <c r="D534" i="1"/>
  <c r="C534" i="1"/>
  <c r="B534" i="1"/>
  <c r="D533" i="1"/>
  <c r="C533" i="1"/>
  <c r="B533" i="1"/>
  <c r="D437" i="1"/>
  <c r="C437" i="1"/>
  <c r="B437" i="1"/>
  <c r="D1549" i="1"/>
  <c r="C1549" i="1"/>
  <c r="B1549" i="1"/>
  <c r="D532" i="1"/>
  <c r="C532" i="1"/>
  <c r="B532" i="1"/>
  <c r="D1005" i="1"/>
  <c r="C1005" i="1"/>
  <c r="B1005" i="1"/>
  <c r="D531" i="1"/>
  <c r="C531" i="1"/>
  <c r="B531" i="1"/>
  <c r="D1548" i="1"/>
  <c r="C1548" i="1"/>
  <c r="B1548" i="1"/>
  <c r="D1547" i="1"/>
  <c r="C1547" i="1"/>
  <c r="B1547" i="1"/>
  <c r="D1546" i="1"/>
  <c r="C1546" i="1"/>
  <c r="B1546" i="1"/>
  <c r="D18" i="1"/>
  <c r="C18" i="1"/>
  <c r="B18" i="1"/>
  <c r="D1004" i="1"/>
  <c r="C1004" i="1"/>
  <c r="B1004" i="1"/>
  <c r="D1003" i="1"/>
  <c r="C1003" i="1"/>
  <c r="B1003" i="1"/>
  <c r="D436" i="1"/>
  <c r="C436" i="1"/>
  <c r="B436" i="1"/>
  <c r="D1002" i="1"/>
  <c r="C1002" i="1"/>
  <c r="B1002" i="1"/>
  <c r="D1545" i="1"/>
  <c r="C1545" i="1"/>
  <c r="B1545" i="1"/>
  <c r="D1544" i="1"/>
  <c r="C1544" i="1"/>
  <c r="B1544" i="1"/>
  <c r="D769" i="1"/>
  <c r="C769" i="1"/>
  <c r="B769" i="1"/>
  <c r="D1001" i="1"/>
  <c r="C1001" i="1"/>
  <c r="B1001" i="1"/>
  <c r="D1543" i="1"/>
  <c r="C1543" i="1"/>
  <c r="B1543" i="1"/>
  <c r="D768" i="1"/>
  <c r="C768" i="1"/>
  <c r="B768" i="1"/>
  <c r="D1542" i="1"/>
  <c r="C1542" i="1"/>
  <c r="B1542" i="1"/>
  <c r="D634" i="1"/>
  <c r="C634" i="1"/>
  <c r="B634" i="1"/>
  <c r="D1000" i="1"/>
  <c r="C1000" i="1"/>
  <c r="B1000" i="1"/>
  <c r="D999" i="1"/>
  <c r="C999" i="1"/>
  <c r="B999" i="1"/>
  <c r="D530" i="1"/>
  <c r="C530" i="1"/>
  <c r="B530" i="1"/>
  <c r="D633" i="1"/>
  <c r="C633" i="1"/>
  <c r="B633" i="1"/>
  <c r="D1541" i="1"/>
  <c r="C1541" i="1"/>
  <c r="B1541" i="1"/>
  <c r="D272" i="1"/>
  <c r="C272" i="1"/>
  <c r="B272" i="1"/>
  <c r="D1540" i="1"/>
  <c r="C1540" i="1"/>
  <c r="B1540" i="1"/>
  <c r="D1539" i="1"/>
  <c r="C1539" i="1"/>
  <c r="B1539" i="1"/>
  <c r="D1538" i="1"/>
  <c r="C1538" i="1"/>
  <c r="B1538" i="1"/>
  <c r="D998" i="1"/>
  <c r="C998" i="1"/>
  <c r="B998" i="1"/>
  <c r="D1537" i="1"/>
  <c r="C1537" i="1"/>
  <c r="B1537" i="1"/>
  <c r="D1888" i="1"/>
  <c r="C1888" i="1"/>
  <c r="B1888" i="1"/>
  <c r="D529" i="1"/>
  <c r="C529" i="1"/>
  <c r="B529" i="1"/>
  <c r="D997" i="1"/>
  <c r="C997" i="1"/>
  <c r="B997" i="1"/>
  <c r="D1536" i="1"/>
  <c r="C1536" i="1"/>
  <c r="B1536" i="1"/>
  <c r="D1535" i="1"/>
  <c r="C1535" i="1"/>
  <c r="B1535" i="1"/>
  <c r="D1534" i="1"/>
  <c r="C1534" i="1"/>
  <c r="B1534" i="1"/>
  <c r="D1533" i="1"/>
  <c r="C1533" i="1"/>
  <c r="B1533" i="1"/>
  <c r="D1532" i="1"/>
  <c r="C1532" i="1"/>
  <c r="B1532" i="1"/>
  <c r="D996" i="1"/>
  <c r="C996" i="1"/>
  <c r="B996" i="1"/>
  <c r="D632" i="1"/>
  <c r="C632" i="1"/>
  <c r="B632" i="1"/>
  <c r="D528" i="1"/>
  <c r="C528" i="1"/>
  <c r="B528" i="1"/>
  <c r="D127" i="1"/>
  <c r="C127" i="1"/>
  <c r="B127" i="1"/>
  <c r="D1531" i="1"/>
  <c r="C1531" i="1"/>
  <c r="B1531" i="1"/>
  <c r="D527" i="1"/>
  <c r="C527" i="1"/>
  <c r="B527" i="1"/>
  <c r="D1530" i="1"/>
  <c r="C1530" i="1"/>
  <c r="B1530" i="1"/>
  <c r="D31" i="1"/>
  <c r="C31" i="1"/>
  <c r="B31" i="1"/>
  <c r="D995" i="1"/>
  <c r="C995" i="1"/>
  <c r="B995" i="1"/>
  <c r="D994" i="1"/>
  <c r="C994" i="1"/>
  <c r="B994" i="1"/>
  <c r="D1529" i="1"/>
  <c r="C1529" i="1"/>
  <c r="B1529" i="1"/>
  <c r="D161" i="1"/>
  <c r="C161" i="1"/>
  <c r="B161" i="1"/>
  <c r="D767" i="1"/>
  <c r="C767" i="1"/>
  <c r="B767" i="1"/>
  <c r="D631" i="1"/>
  <c r="C631" i="1"/>
  <c r="B631" i="1"/>
  <c r="D1528" i="1"/>
  <c r="C1528" i="1"/>
  <c r="B1528" i="1"/>
  <c r="D1527" i="1"/>
  <c r="C1527" i="1"/>
  <c r="B1527" i="1"/>
  <c r="D1526" i="1"/>
  <c r="C1526" i="1"/>
  <c r="B1526" i="1"/>
  <c r="D371" i="1"/>
  <c r="C371" i="1"/>
  <c r="B371" i="1"/>
  <c r="D993" i="1"/>
  <c r="C993" i="1"/>
  <c r="B993" i="1"/>
  <c r="D75" i="1"/>
  <c r="C75" i="1"/>
  <c r="B75" i="1"/>
  <c r="D240" i="1"/>
  <c r="C240" i="1"/>
  <c r="B240" i="1"/>
  <c r="D630" i="1"/>
  <c r="C630" i="1"/>
  <c r="B630" i="1"/>
  <c r="D370" i="1"/>
  <c r="C370" i="1"/>
  <c r="B370" i="1"/>
  <c r="D435" i="1"/>
  <c r="C435" i="1"/>
  <c r="B435" i="1"/>
  <c r="D1525" i="1"/>
  <c r="C1525" i="1"/>
  <c r="B1525" i="1"/>
  <c r="D1524" i="1"/>
  <c r="C1524" i="1"/>
  <c r="B1524" i="1"/>
  <c r="D1523" i="1"/>
  <c r="C1523" i="1"/>
  <c r="B1523" i="1"/>
  <c r="D319" i="1"/>
  <c r="C319" i="1"/>
  <c r="B319" i="1"/>
  <c r="D213" i="1"/>
  <c r="C213" i="1"/>
  <c r="B213" i="1"/>
  <c r="D434" i="1"/>
  <c r="C434" i="1"/>
  <c r="B434" i="1"/>
  <c r="D58" i="1"/>
  <c r="C58" i="1"/>
  <c r="B58" i="1"/>
  <c r="D433" i="1"/>
  <c r="C433" i="1"/>
  <c r="B433" i="1"/>
  <c r="D629" i="1"/>
  <c r="C629" i="1"/>
  <c r="B629" i="1"/>
  <c r="D992" i="1"/>
  <c r="C992" i="1"/>
  <c r="B992" i="1"/>
  <c r="D991" i="1"/>
  <c r="C991" i="1"/>
  <c r="B991" i="1"/>
  <c r="D1522" i="1"/>
  <c r="C1522" i="1"/>
  <c r="B1522" i="1"/>
  <c r="D990" i="1"/>
  <c r="C990" i="1"/>
  <c r="B990" i="1"/>
  <c r="D239" i="1"/>
  <c r="C239" i="1"/>
  <c r="B239" i="1"/>
  <c r="D989" i="1"/>
  <c r="C989" i="1"/>
  <c r="B989" i="1"/>
  <c r="D1521" i="1"/>
  <c r="C1521" i="1"/>
  <c r="B1521" i="1"/>
  <c r="D1520" i="1"/>
  <c r="C1520" i="1"/>
  <c r="B1520" i="1"/>
  <c r="D432" i="1"/>
  <c r="C432" i="1"/>
  <c r="B432" i="1"/>
  <c r="D118" i="1"/>
  <c r="C118" i="1"/>
  <c r="B118" i="1"/>
  <c r="D1519" i="1"/>
  <c r="C1519" i="1"/>
  <c r="B1519" i="1"/>
  <c r="D1518" i="1"/>
  <c r="C1518" i="1"/>
  <c r="B1518" i="1"/>
  <c r="D1517" i="1"/>
  <c r="C1517" i="1"/>
  <c r="B1517" i="1"/>
  <c r="D1516" i="1"/>
  <c r="C1516" i="1"/>
  <c r="B1516" i="1"/>
  <c r="D1515" i="1"/>
  <c r="C1515" i="1"/>
  <c r="B1515" i="1"/>
  <c r="D766" i="1"/>
  <c r="C766" i="1"/>
  <c r="B766" i="1"/>
  <c r="D1514" i="1"/>
  <c r="C1514" i="1"/>
  <c r="B1514" i="1"/>
  <c r="D526" i="1"/>
  <c r="C526" i="1"/>
  <c r="B526" i="1"/>
  <c r="D150" i="1"/>
  <c r="C150" i="1"/>
  <c r="B150" i="1"/>
  <c r="D765" i="1"/>
  <c r="C765" i="1"/>
  <c r="B765" i="1"/>
  <c r="D764" i="1"/>
  <c r="C764" i="1"/>
  <c r="B764" i="1"/>
  <c r="D318" i="1"/>
  <c r="C318" i="1"/>
  <c r="B318" i="1"/>
  <c r="D1513" i="1"/>
  <c r="C1513" i="1"/>
  <c r="B1513" i="1"/>
  <c r="D149" i="1"/>
  <c r="C149" i="1"/>
  <c r="B149" i="1"/>
  <c r="D1512" i="1"/>
  <c r="C1512" i="1"/>
  <c r="B1512" i="1"/>
  <c r="D763" i="1"/>
  <c r="C763" i="1"/>
  <c r="B763" i="1"/>
  <c r="D762" i="1"/>
  <c r="C762" i="1"/>
  <c r="B762" i="1"/>
  <c r="D431" i="1"/>
  <c r="C431" i="1"/>
  <c r="B431" i="1"/>
  <c r="D628" i="1"/>
  <c r="C628" i="1"/>
  <c r="B628" i="1"/>
  <c r="D1511" i="1"/>
  <c r="C1511" i="1"/>
  <c r="B1511" i="1"/>
  <c r="D1510" i="1"/>
  <c r="C1510" i="1"/>
  <c r="B1510" i="1"/>
  <c r="D1509" i="1"/>
  <c r="C1509" i="1"/>
  <c r="B1509" i="1"/>
  <c r="D271" i="1"/>
  <c r="C271" i="1"/>
  <c r="B271" i="1"/>
  <c r="D1508" i="1"/>
  <c r="C1508" i="1"/>
  <c r="B1508" i="1"/>
  <c r="D761" i="1"/>
  <c r="C761" i="1"/>
  <c r="B761" i="1"/>
  <c r="D1507" i="1"/>
  <c r="C1507" i="1"/>
  <c r="B1507" i="1"/>
  <c r="D317" i="1"/>
  <c r="C317" i="1"/>
  <c r="B317" i="1"/>
  <c r="D525" i="1"/>
  <c r="C525" i="1"/>
  <c r="B525" i="1"/>
  <c r="D760" i="1"/>
  <c r="C760" i="1"/>
  <c r="B760" i="1"/>
  <c r="D1506" i="1"/>
  <c r="C1506" i="1"/>
  <c r="B1506" i="1"/>
  <c r="D988" i="1"/>
  <c r="C988" i="1"/>
  <c r="B988" i="1"/>
  <c r="D1505" i="1"/>
  <c r="C1505" i="1"/>
  <c r="B1505" i="1"/>
  <c r="D369" i="1"/>
  <c r="C369" i="1"/>
  <c r="B369" i="1"/>
  <c r="D1504" i="1"/>
  <c r="C1504" i="1"/>
  <c r="B1504" i="1"/>
  <c r="D1503" i="1"/>
  <c r="C1503" i="1"/>
  <c r="B1503" i="1"/>
  <c r="D1502" i="1"/>
  <c r="C1502" i="1"/>
  <c r="B1502" i="1"/>
  <c r="D368" i="1"/>
  <c r="C368" i="1"/>
  <c r="B368" i="1"/>
  <c r="D1501" i="1"/>
  <c r="C1501" i="1"/>
  <c r="B1501" i="1"/>
  <c r="D1500" i="1"/>
  <c r="C1500" i="1"/>
  <c r="B1500" i="1"/>
  <c r="D1499" i="1"/>
  <c r="C1499" i="1"/>
  <c r="B1499" i="1"/>
  <c r="D987" i="1"/>
  <c r="C987" i="1"/>
  <c r="B987" i="1"/>
  <c r="D524" i="1"/>
  <c r="C524" i="1"/>
  <c r="B524" i="1"/>
  <c r="D1498" i="1"/>
  <c r="C1498" i="1"/>
  <c r="B1498" i="1"/>
  <c r="D316" i="1"/>
  <c r="C316" i="1"/>
  <c r="B316" i="1"/>
  <c r="D1497" i="1"/>
  <c r="C1497" i="1"/>
  <c r="B1497" i="1"/>
  <c r="D1496" i="1"/>
  <c r="C1496" i="1"/>
  <c r="B1496" i="1"/>
  <c r="D759" i="1"/>
  <c r="C759" i="1"/>
  <c r="B759" i="1"/>
  <c r="D523" i="1"/>
  <c r="C523" i="1"/>
  <c r="B523" i="1"/>
  <c r="D1495" i="1"/>
  <c r="C1495" i="1"/>
  <c r="B1495" i="1"/>
  <c r="D758" i="1"/>
  <c r="C758" i="1"/>
  <c r="B758" i="1"/>
  <c r="D84" i="1"/>
  <c r="C84" i="1"/>
  <c r="B84" i="1"/>
  <c r="D627" i="1"/>
  <c r="C627" i="1"/>
  <c r="B627" i="1"/>
  <c r="D177" i="1"/>
  <c r="C177" i="1"/>
  <c r="B177" i="1"/>
  <c r="D986" i="1"/>
  <c r="C986" i="1"/>
  <c r="B986" i="1"/>
  <c r="D985" i="1"/>
  <c r="C985" i="1"/>
  <c r="B985" i="1"/>
  <c r="D1494" i="1"/>
  <c r="C1494" i="1"/>
  <c r="B1494" i="1"/>
  <c r="D984" i="1"/>
  <c r="C984" i="1"/>
  <c r="B984" i="1"/>
  <c r="D367" i="1"/>
  <c r="C367" i="1"/>
  <c r="B367" i="1"/>
  <c r="D1493" i="1"/>
  <c r="C1493" i="1"/>
  <c r="B1493" i="1"/>
  <c r="D757" i="1"/>
  <c r="C757" i="1"/>
  <c r="B757" i="1"/>
  <c r="D212" i="1"/>
  <c r="C212" i="1"/>
  <c r="B212" i="1"/>
  <c r="D522" i="1"/>
  <c r="C522" i="1"/>
  <c r="B522" i="1"/>
  <c r="D1492" i="1"/>
  <c r="C1492" i="1"/>
  <c r="B1492" i="1"/>
  <c r="D1491" i="1"/>
  <c r="C1491" i="1"/>
  <c r="B1491" i="1"/>
  <c r="D1490" i="1"/>
  <c r="C1490" i="1"/>
  <c r="B1490" i="1"/>
  <c r="D521" i="1"/>
  <c r="C521" i="1"/>
  <c r="B521" i="1"/>
  <c r="D1489" i="1"/>
  <c r="C1489" i="1"/>
  <c r="B1489" i="1"/>
  <c r="D366" i="1"/>
  <c r="C366" i="1"/>
  <c r="B366" i="1"/>
  <c r="D983" i="1"/>
  <c r="C983" i="1"/>
  <c r="B983" i="1"/>
  <c r="D626" i="1"/>
  <c r="C626" i="1"/>
  <c r="B626" i="1"/>
  <c r="D982" i="1"/>
  <c r="C982" i="1"/>
  <c r="B982" i="1"/>
  <c r="D520" i="1"/>
  <c r="C520" i="1"/>
  <c r="B520" i="1"/>
  <c r="D126" i="1"/>
  <c r="C126" i="1"/>
  <c r="B126" i="1"/>
  <c r="D1488" i="1"/>
  <c r="C1488" i="1"/>
  <c r="B1488" i="1"/>
  <c r="D625" i="1"/>
  <c r="C625" i="1"/>
  <c r="B625" i="1"/>
  <c r="D1487" i="1"/>
  <c r="C1487" i="1"/>
  <c r="B1487" i="1"/>
  <c r="D1486" i="1"/>
  <c r="C1486" i="1"/>
  <c r="B1486" i="1"/>
  <c r="D1485" i="1"/>
  <c r="C1485" i="1"/>
  <c r="B1485" i="1"/>
  <c r="D1484" i="1"/>
  <c r="C1484" i="1"/>
  <c r="B1484" i="1"/>
  <c r="D211" i="1"/>
  <c r="C211" i="1"/>
  <c r="B211" i="1"/>
  <c r="D981" i="1"/>
  <c r="C981" i="1"/>
  <c r="B981" i="1"/>
  <c r="D1483" i="1"/>
  <c r="C1483" i="1"/>
  <c r="B1483" i="1"/>
  <c r="D980" i="1"/>
  <c r="C980" i="1"/>
  <c r="B980" i="1"/>
  <c r="D519" i="1"/>
  <c r="C519" i="1"/>
  <c r="B519" i="1"/>
  <c r="D270" i="1"/>
  <c r="C270" i="1"/>
  <c r="B270" i="1"/>
  <c r="D1887" i="1"/>
  <c r="C1887" i="1"/>
  <c r="B1887" i="1"/>
  <c r="D430" i="1"/>
  <c r="C430" i="1"/>
  <c r="B430" i="1"/>
  <c r="D315" i="1"/>
  <c r="C315" i="1"/>
  <c r="B315" i="1"/>
  <c r="D1482" i="1"/>
  <c r="C1482" i="1"/>
  <c r="B1482" i="1"/>
  <c r="D176" i="1"/>
  <c r="C176" i="1"/>
  <c r="B176" i="1"/>
  <c r="D1886" i="1"/>
  <c r="C1886" i="1"/>
  <c r="B1886" i="1"/>
  <c r="D30" i="1"/>
  <c r="C30" i="1"/>
  <c r="B30" i="1"/>
  <c r="D979" i="1"/>
  <c r="C979" i="1"/>
  <c r="B979" i="1"/>
  <c r="D1481" i="1"/>
  <c r="C1481" i="1"/>
  <c r="B1481" i="1"/>
  <c r="D6" i="1"/>
  <c r="C6" i="1"/>
  <c r="B6" i="1"/>
  <c r="D365" i="1"/>
  <c r="C365" i="1"/>
  <c r="B365" i="1"/>
  <c r="D1480" i="1"/>
  <c r="C1480" i="1"/>
  <c r="B1480" i="1"/>
  <c r="D518" i="1"/>
  <c r="C518" i="1"/>
  <c r="B518" i="1"/>
  <c r="D517" i="1"/>
  <c r="C517" i="1"/>
  <c r="B517" i="1"/>
  <c r="D175" i="1"/>
  <c r="C175" i="1"/>
  <c r="B175" i="1"/>
  <c r="D756" i="1"/>
  <c r="C756" i="1"/>
  <c r="B756" i="1"/>
  <c r="D269" i="1"/>
  <c r="C269" i="1"/>
  <c r="B269" i="1"/>
  <c r="D1479" i="1"/>
  <c r="C1479" i="1"/>
  <c r="B1479" i="1"/>
  <c r="D117" i="1"/>
  <c r="C117" i="1"/>
  <c r="B117" i="1"/>
  <c r="D1478" i="1"/>
  <c r="C1478" i="1"/>
  <c r="B1478" i="1"/>
  <c r="D516" i="1"/>
  <c r="C516" i="1"/>
  <c r="B516" i="1"/>
  <c r="D978" i="1"/>
  <c r="C978" i="1"/>
  <c r="B978" i="1"/>
  <c r="D977" i="1"/>
  <c r="C977" i="1"/>
  <c r="B977" i="1"/>
  <c r="D238" i="1"/>
  <c r="C238" i="1"/>
  <c r="B238" i="1"/>
  <c r="D1885" i="1"/>
  <c r="C1885" i="1"/>
  <c r="B1885" i="1"/>
  <c r="D1477" i="1"/>
  <c r="C1477" i="1"/>
  <c r="B1477" i="1"/>
  <c r="D268" i="1"/>
  <c r="C268" i="1"/>
  <c r="B268" i="1"/>
  <c r="D976" i="1"/>
  <c r="C976" i="1"/>
  <c r="B976" i="1"/>
  <c r="D72" i="1"/>
  <c r="C72" i="1"/>
  <c r="B72" i="1"/>
  <c r="D975" i="1"/>
  <c r="C975" i="1"/>
  <c r="B975" i="1"/>
  <c r="D1476" i="1"/>
  <c r="C1476" i="1"/>
  <c r="B1476" i="1"/>
  <c r="D1475" i="1"/>
  <c r="C1475" i="1"/>
  <c r="B1475" i="1"/>
  <c r="D1474" i="1"/>
  <c r="C1474" i="1"/>
  <c r="B1474" i="1"/>
  <c r="D974" i="1"/>
  <c r="C974" i="1"/>
  <c r="B974" i="1"/>
  <c r="D1473" i="1"/>
  <c r="C1473" i="1"/>
  <c r="B1473" i="1"/>
  <c r="D973" i="1"/>
  <c r="C973" i="1"/>
  <c r="B973" i="1"/>
  <c r="D1472" i="1"/>
  <c r="C1472" i="1"/>
  <c r="B1472" i="1"/>
  <c r="D429" i="1"/>
  <c r="C429" i="1"/>
  <c r="B429" i="1"/>
  <c r="D1471" i="1"/>
  <c r="C1471" i="1"/>
  <c r="B1471" i="1"/>
  <c r="D624" i="1"/>
  <c r="C624" i="1"/>
  <c r="B624" i="1"/>
  <c r="D314" i="1"/>
  <c r="C314" i="1"/>
  <c r="B314" i="1"/>
  <c r="D1470" i="1"/>
  <c r="C1470" i="1"/>
  <c r="B1470" i="1"/>
  <c r="D41" i="1"/>
  <c r="C41" i="1"/>
  <c r="B41" i="1"/>
  <c r="D1469" i="1"/>
  <c r="C1469" i="1"/>
  <c r="B1469" i="1"/>
  <c r="D623" i="1"/>
  <c r="C623" i="1"/>
  <c r="B623" i="1"/>
  <c r="D972" i="1"/>
  <c r="C972" i="1"/>
  <c r="B972" i="1"/>
  <c r="D1468" i="1"/>
  <c r="C1468" i="1"/>
  <c r="B1468" i="1"/>
  <c r="D755" i="1"/>
  <c r="C755" i="1"/>
  <c r="B755" i="1"/>
  <c r="D1884" i="1"/>
  <c r="C1884" i="1"/>
  <c r="B1884" i="1"/>
  <c r="D754" i="1"/>
  <c r="C754" i="1"/>
  <c r="B754" i="1"/>
  <c r="D1467" i="1"/>
  <c r="C1467" i="1"/>
  <c r="B1467" i="1"/>
  <c r="D428" i="1"/>
  <c r="C428" i="1"/>
  <c r="B428" i="1"/>
  <c r="D1466" i="1"/>
  <c r="C1466" i="1"/>
  <c r="B1466" i="1"/>
  <c r="D364" i="1"/>
  <c r="C364" i="1"/>
  <c r="B364" i="1"/>
  <c r="D971" i="1"/>
  <c r="C971" i="1"/>
  <c r="B971" i="1"/>
  <c r="D1465" i="1"/>
  <c r="C1465" i="1"/>
  <c r="B1465" i="1"/>
  <c r="D515" i="1"/>
  <c r="C515" i="1"/>
  <c r="B515" i="1"/>
  <c r="D1883" i="1"/>
  <c r="C1883" i="1"/>
  <c r="B1883" i="1"/>
  <c r="D1464" i="1"/>
  <c r="C1464" i="1"/>
  <c r="B1464" i="1"/>
  <c r="D753" i="1"/>
  <c r="C753" i="1"/>
  <c r="B753" i="1"/>
  <c r="D427" i="1"/>
  <c r="C427" i="1"/>
  <c r="B427" i="1"/>
  <c r="D1463" i="1"/>
  <c r="C1463" i="1"/>
  <c r="B1463" i="1"/>
  <c r="D970" i="1"/>
  <c r="C970" i="1"/>
  <c r="B970" i="1"/>
  <c r="D210" i="1"/>
  <c r="C210" i="1"/>
  <c r="B210" i="1"/>
  <c r="D1462" i="1"/>
  <c r="C1462" i="1"/>
  <c r="B1462" i="1"/>
  <c r="D267" i="1"/>
  <c r="C267" i="1"/>
  <c r="B267" i="1"/>
  <c r="D969" i="1"/>
  <c r="C969" i="1"/>
  <c r="B969" i="1"/>
  <c r="D1461" i="1"/>
  <c r="C1461" i="1"/>
  <c r="B1461" i="1"/>
  <c r="D1460" i="1"/>
  <c r="C1460" i="1"/>
  <c r="B1460" i="1"/>
  <c r="D1459" i="1"/>
  <c r="C1459" i="1"/>
  <c r="B1459" i="1"/>
  <c r="D968" i="1"/>
  <c r="C968" i="1"/>
  <c r="B968" i="1"/>
  <c r="D363" i="1"/>
  <c r="C363" i="1"/>
  <c r="B363" i="1"/>
  <c r="D1458" i="1"/>
  <c r="C1458" i="1"/>
  <c r="B1458" i="1"/>
  <c r="D967" i="1"/>
  <c r="C967" i="1"/>
  <c r="B967" i="1"/>
  <c r="D1457" i="1"/>
  <c r="C1457" i="1"/>
  <c r="B1457" i="1"/>
  <c r="D966" i="1"/>
  <c r="C966" i="1"/>
  <c r="B966" i="1"/>
  <c r="D1456" i="1"/>
  <c r="C1456" i="1"/>
  <c r="B1456" i="1"/>
  <c r="D20" i="1"/>
  <c r="C20" i="1"/>
  <c r="B20" i="1"/>
  <c r="D1455" i="1"/>
  <c r="C1455" i="1"/>
  <c r="B1455" i="1"/>
  <c r="D622" i="1"/>
  <c r="C622" i="1"/>
  <c r="B622" i="1"/>
  <c r="D174" i="1"/>
  <c r="C174" i="1"/>
  <c r="B174" i="1"/>
  <c r="D1454" i="1"/>
  <c r="C1454" i="1"/>
  <c r="B1454" i="1"/>
  <c r="D237" i="1"/>
  <c r="C237" i="1"/>
  <c r="B237" i="1"/>
  <c r="D1453" i="1"/>
  <c r="C1453" i="1"/>
  <c r="B1453" i="1"/>
  <c r="D965" i="1"/>
  <c r="C965" i="1"/>
  <c r="B965" i="1"/>
  <c r="D313" i="1"/>
  <c r="C313" i="1"/>
  <c r="B313" i="1"/>
  <c r="D426" i="1"/>
  <c r="C426" i="1"/>
  <c r="B426" i="1"/>
  <c r="D964" i="1"/>
  <c r="C964" i="1"/>
  <c r="B964" i="1"/>
  <c r="D209" i="1"/>
  <c r="C209" i="1"/>
  <c r="B209" i="1"/>
  <c r="D1452" i="1"/>
  <c r="C1452" i="1"/>
  <c r="B1452" i="1"/>
  <c r="D1451" i="1"/>
  <c r="C1451" i="1"/>
  <c r="B1451" i="1"/>
  <c r="D1882" i="1"/>
  <c r="C1882" i="1"/>
  <c r="B1882" i="1"/>
  <c r="D1450" i="1"/>
  <c r="C1450" i="1"/>
  <c r="B1450" i="1"/>
  <c r="D1449" i="1"/>
  <c r="C1449" i="1"/>
  <c r="B1449" i="1"/>
  <c r="D1448" i="1"/>
  <c r="C1448" i="1"/>
  <c r="B1448" i="1"/>
  <c r="D1447" i="1"/>
  <c r="C1447" i="1"/>
  <c r="B1447" i="1"/>
  <c r="D963" i="1"/>
  <c r="C963" i="1"/>
  <c r="B963" i="1"/>
  <c r="D125" i="1"/>
  <c r="C125" i="1"/>
  <c r="B125" i="1"/>
  <c r="D752" i="1"/>
  <c r="C752" i="1"/>
  <c r="B752" i="1"/>
  <c r="D1446" i="1"/>
  <c r="C1446" i="1"/>
  <c r="B1446" i="1"/>
  <c r="D97" i="1"/>
  <c r="C97" i="1"/>
  <c r="B97" i="1"/>
  <c r="D514" i="1"/>
  <c r="C514" i="1"/>
  <c r="B514" i="1"/>
  <c r="D173" i="1"/>
  <c r="C173" i="1"/>
  <c r="B173" i="1"/>
  <c r="D1445" i="1"/>
  <c r="C1445" i="1"/>
  <c r="B1445" i="1"/>
  <c r="D1444" i="1"/>
  <c r="C1444" i="1"/>
  <c r="B1444" i="1"/>
  <c r="D1443" i="1"/>
  <c r="C1443" i="1"/>
  <c r="B1443" i="1"/>
  <c r="D621" i="1"/>
  <c r="C621" i="1"/>
  <c r="B621" i="1"/>
  <c r="D751" i="1"/>
  <c r="C751" i="1"/>
  <c r="B751" i="1"/>
  <c r="D1442" i="1"/>
  <c r="C1442" i="1"/>
  <c r="B1442" i="1"/>
  <c r="D962" i="1"/>
  <c r="C962" i="1"/>
  <c r="B962" i="1"/>
  <c r="D1441" i="1"/>
  <c r="C1441" i="1"/>
  <c r="B1441" i="1"/>
  <c r="D1440" i="1"/>
  <c r="C1440" i="1"/>
  <c r="B1440" i="1"/>
  <c r="D1439" i="1"/>
  <c r="C1439" i="1"/>
  <c r="B1439" i="1"/>
  <c r="D425" i="1"/>
  <c r="C425" i="1"/>
  <c r="B425" i="1"/>
  <c r="D62" i="1"/>
  <c r="C62" i="1"/>
  <c r="B62" i="1"/>
  <c r="D513" i="1"/>
  <c r="C513" i="1"/>
  <c r="B513" i="1"/>
  <c r="D1438" i="1"/>
  <c r="C1438" i="1"/>
  <c r="B1438" i="1"/>
  <c r="D362" i="1"/>
  <c r="C362" i="1"/>
  <c r="B362" i="1"/>
  <c r="D512" i="1"/>
  <c r="C512" i="1"/>
  <c r="B512" i="1"/>
  <c r="D961" i="1"/>
  <c r="C961" i="1"/>
  <c r="B961" i="1"/>
  <c r="D1437" i="1"/>
  <c r="C1437" i="1"/>
  <c r="B1437" i="1"/>
  <c r="D1881" i="1"/>
  <c r="C1881" i="1"/>
  <c r="B1881" i="1"/>
  <c r="D1436" i="1"/>
  <c r="C1436" i="1"/>
  <c r="B1436" i="1"/>
  <c r="D620" i="1"/>
  <c r="C620" i="1"/>
  <c r="B620" i="1"/>
  <c r="D1435" i="1"/>
  <c r="C1435" i="1"/>
  <c r="B1435" i="1"/>
  <c r="D312" i="1"/>
  <c r="C312" i="1"/>
  <c r="B312" i="1"/>
  <c r="D1434" i="1"/>
  <c r="C1434" i="1"/>
  <c r="B1434" i="1"/>
  <c r="D1433" i="1"/>
  <c r="C1433" i="1"/>
  <c r="B1433" i="1"/>
  <c r="D1432" i="1"/>
  <c r="C1432" i="1"/>
  <c r="B1432" i="1"/>
  <c r="D1431" i="1"/>
  <c r="C1431" i="1"/>
  <c r="B1431" i="1"/>
  <c r="D1430" i="1"/>
  <c r="C1430" i="1"/>
  <c r="B1430" i="1"/>
  <c r="D1429" i="1"/>
  <c r="C1429" i="1"/>
  <c r="B1429" i="1"/>
  <c r="D424" i="1"/>
  <c r="C424" i="1"/>
  <c r="B424" i="1"/>
  <c r="D1428" i="1"/>
  <c r="C1428" i="1"/>
  <c r="B1428" i="1"/>
  <c r="D1427" i="1"/>
  <c r="C1427" i="1"/>
  <c r="B1427" i="1"/>
  <c r="D750" i="1"/>
  <c r="C750" i="1"/>
  <c r="B750" i="1"/>
  <c r="D1426" i="1"/>
  <c r="C1426" i="1"/>
  <c r="B1426" i="1"/>
  <c r="D1425" i="1"/>
  <c r="C1425" i="1"/>
  <c r="B1425" i="1"/>
  <c r="D960" i="1"/>
  <c r="C960" i="1"/>
  <c r="B960" i="1"/>
  <c r="D1424" i="1"/>
  <c r="C1424" i="1"/>
  <c r="B1424" i="1"/>
  <c r="D959" i="1"/>
  <c r="C959" i="1"/>
  <c r="B959" i="1"/>
  <c r="D511" i="1"/>
  <c r="C511" i="1"/>
  <c r="B511" i="1"/>
  <c r="D1423" i="1"/>
  <c r="C1423" i="1"/>
  <c r="B1423" i="1"/>
  <c r="D619" i="1"/>
  <c r="C619" i="1"/>
  <c r="B619" i="1"/>
  <c r="D510" i="1"/>
  <c r="C510" i="1"/>
  <c r="B510" i="1"/>
  <c r="D266" i="1"/>
  <c r="C266" i="1"/>
  <c r="B266" i="1"/>
  <c r="D618" i="1"/>
  <c r="C618" i="1"/>
  <c r="B618" i="1"/>
  <c r="D1422" i="1"/>
  <c r="C1422" i="1"/>
  <c r="B1422" i="1"/>
  <c r="D749" i="1"/>
  <c r="C749" i="1"/>
  <c r="B749" i="1"/>
  <c r="D1421" i="1"/>
  <c r="C1421" i="1"/>
  <c r="B1421" i="1"/>
  <c r="D958" i="1"/>
  <c r="C958" i="1"/>
  <c r="B958" i="1"/>
  <c r="D617" i="1"/>
  <c r="C617" i="1"/>
  <c r="B617" i="1"/>
  <c r="D236" i="1"/>
  <c r="C236" i="1"/>
  <c r="B236" i="1"/>
  <c r="D1420" i="1"/>
  <c r="C1420" i="1"/>
  <c r="B1420" i="1"/>
  <c r="D748" i="1"/>
  <c r="C748" i="1"/>
  <c r="B748" i="1"/>
  <c r="D1419" i="1"/>
  <c r="C1419" i="1"/>
  <c r="B1419" i="1"/>
  <c r="D616" i="1"/>
  <c r="C616" i="1"/>
  <c r="B616" i="1"/>
  <c r="D509" i="1"/>
  <c r="C509" i="1"/>
  <c r="B509" i="1"/>
  <c r="D1418" i="1"/>
  <c r="C1418" i="1"/>
  <c r="B1418" i="1"/>
  <c r="D1417" i="1"/>
  <c r="C1417" i="1"/>
  <c r="B1417" i="1"/>
  <c r="D1416" i="1"/>
  <c r="C1416" i="1"/>
  <c r="B1416" i="1"/>
  <c r="D615" i="1"/>
  <c r="C615" i="1"/>
  <c r="B615" i="1"/>
  <c r="D1415" i="1"/>
  <c r="C1415" i="1"/>
  <c r="B1415" i="1"/>
  <c r="D1414" i="1"/>
  <c r="C1414" i="1"/>
  <c r="B1414" i="1"/>
  <c r="D423" i="1"/>
  <c r="C423" i="1"/>
  <c r="B423" i="1"/>
  <c r="D508" i="1"/>
  <c r="C508" i="1"/>
  <c r="B508" i="1"/>
  <c r="D1413" i="1"/>
  <c r="C1413" i="1"/>
  <c r="B1413" i="1"/>
  <c r="D235" i="1"/>
  <c r="C235" i="1"/>
  <c r="B235" i="1"/>
  <c r="D1412" i="1"/>
  <c r="C1412" i="1"/>
  <c r="B1412" i="1"/>
  <c r="D70" i="1"/>
  <c r="C70" i="1"/>
  <c r="B70" i="1"/>
  <c r="D957" i="1"/>
  <c r="C957" i="1"/>
  <c r="B957" i="1"/>
  <c r="D234" i="1"/>
  <c r="C234" i="1"/>
  <c r="B234" i="1"/>
  <c r="D1411" i="1"/>
  <c r="C1411" i="1"/>
  <c r="B1411" i="1"/>
  <c r="D61" i="1"/>
  <c r="C61" i="1"/>
  <c r="B61" i="1"/>
  <c r="D1410" i="1"/>
  <c r="C1410" i="1"/>
  <c r="B1410" i="1"/>
  <c r="D507" i="1"/>
  <c r="C507" i="1"/>
  <c r="B507" i="1"/>
  <c r="D747" i="1"/>
  <c r="C747" i="1"/>
  <c r="B747" i="1"/>
  <c r="D422" i="1"/>
  <c r="C422" i="1"/>
  <c r="B422" i="1"/>
  <c r="D1880" i="1"/>
  <c r="C1880" i="1"/>
  <c r="B1880" i="1"/>
  <c r="D265" i="1"/>
  <c r="C265" i="1"/>
  <c r="B265" i="1"/>
  <c r="D40" i="1"/>
  <c r="C40" i="1"/>
  <c r="B40" i="1"/>
  <c r="D1409" i="1"/>
  <c r="C1409" i="1"/>
  <c r="B1409" i="1"/>
  <c r="D956" i="1"/>
  <c r="C956" i="1"/>
  <c r="B956" i="1"/>
  <c r="D506" i="1"/>
  <c r="C506" i="1"/>
  <c r="B506" i="1"/>
  <c r="D233" i="1"/>
  <c r="C233" i="1"/>
  <c r="B233" i="1"/>
  <c r="D505" i="1"/>
  <c r="C505" i="1"/>
  <c r="B505" i="1"/>
  <c r="D10" i="1"/>
  <c r="C10" i="1"/>
  <c r="B10" i="1"/>
  <c r="D1408" i="1"/>
  <c r="C1408" i="1"/>
  <c r="B1408" i="1"/>
  <c r="D955" i="1"/>
  <c r="C955" i="1"/>
  <c r="B955" i="1"/>
  <c r="D954" i="1"/>
  <c r="C954" i="1"/>
  <c r="B954" i="1"/>
  <c r="D953" i="1"/>
  <c r="C953" i="1"/>
  <c r="B953" i="1"/>
  <c r="D148" i="1"/>
  <c r="C148" i="1"/>
  <c r="B148" i="1"/>
  <c r="D1407" i="1"/>
  <c r="C1407" i="1"/>
  <c r="B1407" i="1"/>
  <c r="D83" i="1"/>
  <c r="C83" i="1"/>
  <c r="B83" i="1"/>
  <c r="D952" i="1"/>
  <c r="C952" i="1"/>
  <c r="B952" i="1"/>
  <c r="D1406" i="1"/>
  <c r="C1406" i="1"/>
  <c r="B1406" i="1"/>
  <c r="D147" i="1"/>
  <c r="C147" i="1"/>
  <c r="B147" i="1"/>
  <c r="D504" i="1"/>
  <c r="C504" i="1"/>
  <c r="B504" i="1"/>
  <c r="D951" i="1"/>
  <c r="C951" i="1"/>
  <c r="B951" i="1"/>
  <c r="D1405" i="1"/>
  <c r="C1405" i="1"/>
  <c r="B1405" i="1"/>
  <c r="D950" i="1"/>
  <c r="C950" i="1"/>
  <c r="B950" i="1"/>
  <c r="D949" i="1"/>
  <c r="C949" i="1"/>
  <c r="B949" i="1"/>
  <c r="D311" i="1"/>
  <c r="C311" i="1"/>
  <c r="B311" i="1"/>
  <c r="D1404" i="1"/>
  <c r="C1404" i="1"/>
  <c r="B1404" i="1"/>
  <c r="D746" i="1"/>
  <c r="C746" i="1"/>
  <c r="B746" i="1"/>
  <c r="D745" i="1"/>
  <c r="C745" i="1"/>
  <c r="B745" i="1"/>
  <c r="D744" i="1"/>
  <c r="C744" i="1"/>
  <c r="B744" i="1"/>
  <c r="D1403" i="1"/>
  <c r="C1403" i="1"/>
  <c r="B1403" i="1"/>
  <c r="D948" i="1"/>
  <c r="C948" i="1"/>
  <c r="B948" i="1"/>
  <c r="D1402" i="1"/>
  <c r="C1402" i="1"/>
  <c r="B1402" i="1"/>
  <c r="D1401" i="1"/>
  <c r="C1401" i="1"/>
  <c r="B1401" i="1"/>
  <c r="D1400" i="1"/>
  <c r="C1400" i="1"/>
  <c r="B1400" i="1"/>
  <c r="D1399" i="1"/>
  <c r="C1399" i="1"/>
  <c r="B1399" i="1"/>
  <c r="D1398" i="1"/>
  <c r="C1398" i="1"/>
  <c r="B1398" i="1"/>
  <c r="D1397" i="1"/>
  <c r="C1397" i="1"/>
  <c r="B1397" i="1"/>
  <c r="D947" i="1"/>
  <c r="C947" i="1"/>
  <c r="B947" i="1"/>
  <c r="D946" i="1"/>
  <c r="C946" i="1"/>
  <c r="B946" i="1"/>
  <c r="D1396" i="1"/>
  <c r="C1396" i="1"/>
  <c r="B1396" i="1"/>
  <c r="D1395" i="1"/>
  <c r="C1395" i="1"/>
  <c r="B1395" i="1"/>
  <c r="D1394" i="1"/>
  <c r="C1394" i="1"/>
  <c r="B1394" i="1"/>
  <c r="D1393" i="1"/>
  <c r="C1393" i="1"/>
  <c r="B1393" i="1"/>
  <c r="D1392" i="1"/>
  <c r="C1392" i="1"/>
  <c r="B1392" i="1"/>
  <c r="D945" i="1"/>
  <c r="C945" i="1"/>
  <c r="B945" i="1"/>
  <c r="D1391" i="1"/>
  <c r="C1391" i="1"/>
  <c r="B1391" i="1"/>
  <c r="D1390" i="1"/>
  <c r="C1390" i="1"/>
  <c r="B1390" i="1"/>
  <c r="D1389" i="1"/>
  <c r="C1389" i="1"/>
  <c r="B1389" i="1"/>
  <c r="D1388" i="1"/>
  <c r="C1388" i="1"/>
  <c r="B1388" i="1"/>
  <c r="D1879" i="1"/>
  <c r="C1879" i="1"/>
  <c r="B1879" i="1"/>
  <c r="D1387" i="1"/>
  <c r="C1387" i="1"/>
  <c r="B1387" i="1"/>
  <c r="D944" i="1"/>
  <c r="C944" i="1"/>
  <c r="B944" i="1"/>
  <c r="D310" i="1"/>
  <c r="C310" i="1"/>
  <c r="B310" i="1"/>
  <c r="D614" i="1"/>
  <c r="C614" i="1"/>
  <c r="B614" i="1"/>
  <c r="D1386" i="1"/>
  <c r="C1386" i="1"/>
  <c r="B1386" i="1"/>
  <c r="D146" i="1"/>
  <c r="C146" i="1"/>
  <c r="B146" i="1"/>
  <c r="D1385" i="1"/>
  <c r="C1385" i="1"/>
  <c r="B1385" i="1"/>
  <c r="D172" i="1"/>
  <c r="C172" i="1"/>
  <c r="B172" i="1"/>
  <c r="D1384" i="1"/>
  <c r="C1384" i="1"/>
  <c r="B1384" i="1"/>
  <c r="D69" i="1"/>
  <c r="C69" i="1"/>
  <c r="B69" i="1"/>
  <c r="D943" i="1"/>
  <c r="C943" i="1"/>
  <c r="B943" i="1"/>
  <c r="D743" i="1"/>
  <c r="C743" i="1"/>
  <c r="B743" i="1"/>
  <c r="D208" i="1"/>
  <c r="C208" i="1"/>
  <c r="B208" i="1"/>
  <c r="D942" i="1"/>
  <c r="C942" i="1"/>
  <c r="B942" i="1"/>
  <c r="D49" i="1"/>
  <c r="C49" i="1"/>
  <c r="B49" i="1"/>
  <c r="D742" i="1"/>
  <c r="C742" i="1"/>
  <c r="B742" i="1"/>
  <c r="D503" i="1"/>
  <c r="C503" i="1"/>
  <c r="B503" i="1"/>
  <c r="D361" i="1"/>
  <c r="C361" i="1"/>
  <c r="B361" i="1"/>
  <c r="D613" i="1"/>
  <c r="C613" i="1"/>
  <c r="B613" i="1"/>
  <c r="D360" i="1"/>
  <c r="C360" i="1"/>
  <c r="B360" i="1"/>
  <c r="D1383" i="1"/>
  <c r="C1383" i="1"/>
  <c r="B1383" i="1"/>
  <c r="D1382" i="1"/>
  <c r="C1382" i="1"/>
  <c r="B1382" i="1"/>
  <c r="D941" i="1"/>
  <c r="C941" i="1"/>
  <c r="B941" i="1"/>
  <c r="D1381" i="1"/>
  <c r="C1381" i="1"/>
  <c r="B1381" i="1"/>
  <c r="D1380" i="1"/>
  <c r="C1380" i="1"/>
  <c r="B1380" i="1"/>
  <c r="D1379" i="1"/>
  <c r="C1379" i="1"/>
  <c r="B1379" i="1"/>
  <c r="D309" i="1"/>
  <c r="C309" i="1"/>
  <c r="B309" i="1"/>
  <c r="D741" i="1"/>
  <c r="C741" i="1"/>
  <c r="B741" i="1"/>
  <c r="D359" i="1"/>
  <c r="C359" i="1"/>
  <c r="B359" i="1"/>
  <c r="D421" i="1"/>
  <c r="C421" i="1"/>
  <c r="B421" i="1"/>
  <c r="D940" i="1"/>
  <c r="C940" i="1"/>
  <c r="B940" i="1"/>
  <c r="D1378" i="1"/>
  <c r="C1378" i="1"/>
  <c r="B1378" i="1"/>
  <c r="D939" i="1"/>
  <c r="C939" i="1"/>
  <c r="B939" i="1"/>
  <c r="D1377" i="1"/>
  <c r="C1377" i="1"/>
  <c r="B1377" i="1"/>
  <c r="D502" i="1"/>
  <c r="C502" i="1"/>
  <c r="B502" i="1"/>
  <c r="D264" i="1"/>
  <c r="C264" i="1"/>
  <c r="B264" i="1"/>
  <c r="D612" i="1"/>
  <c r="C612" i="1"/>
  <c r="B612" i="1"/>
  <c r="D207" i="1"/>
  <c r="C207" i="1"/>
  <c r="B207" i="1"/>
  <c r="D611" i="1"/>
  <c r="C611" i="1"/>
  <c r="B611" i="1"/>
  <c r="D938" i="1"/>
  <c r="C938" i="1"/>
  <c r="B938" i="1"/>
  <c r="D937" i="1"/>
  <c r="C937" i="1"/>
  <c r="B937" i="1"/>
  <c r="D39" i="1"/>
  <c r="C39" i="1"/>
  <c r="B39" i="1"/>
  <c r="D263" i="1"/>
  <c r="C263" i="1"/>
  <c r="B263" i="1"/>
  <c r="D206" i="1"/>
  <c r="C206" i="1"/>
  <c r="B206" i="1"/>
  <c r="D1376" i="1"/>
  <c r="C1376" i="1"/>
  <c r="B1376" i="1"/>
  <c r="D1878" i="1"/>
  <c r="C1878" i="1"/>
  <c r="B1878" i="1"/>
  <c r="D1375" i="1"/>
  <c r="C1375" i="1"/>
  <c r="B1375" i="1"/>
  <c r="D205" i="1"/>
  <c r="C205" i="1"/>
  <c r="B205" i="1"/>
  <c r="D740" i="1"/>
  <c r="C740" i="1"/>
  <c r="B740" i="1"/>
  <c r="D936" i="1"/>
  <c r="C936" i="1"/>
  <c r="B936" i="1"/>
  <c r="D420" i="1"/>
  <c r="C420" i="1"/>
  <c r="B420" i="1"/>
  <c r="D204" i="1"/>
  <c r="C204" i="1"/>
  <c r="B204" i="1"/>
  <c r="D935" i="1"/>
  <c r="C935" i="1"/>
  <c r="B935" i="1"/>
  <c r="D358" i="1"/>
  <c r="C358" i="1"/>
  <c r="B358" i="1"/>
  <c r="D934" i="1"/>
  <c r="C934" i="1"/>
  <c r="B934" i="1"/>
  <c r="D203" i="1"/>
  <c r="C203" i="1"/>
  <c r="B203" i="1"/>
  <c r="D262" i="1"/>
  <c r="C262" i="1"/>
  <c r="B262" i="1"/>
  <c r="D739" i="1"/>
  <c r="C739" i="1"/>
  <c r="B739" i="1"/>
  <c r="D1877" i="1"/>
  <c r="C1877" i="1"/>
  <c r="B1877" i="1"/>
  <c r="D933" i="1"/>
  <c r="C933" i="1"/>
  <c r="B933" i="1"/>
  <c r="D1374" i="1"/>
  <c r="C1374" i="1"/>
  <c r="B1374" i="1"/>
  <c r="D1373" i="1"/>
  <c r="C1373" i="1"/>
  <c r="B1373" i="1"/>
  <c r="D96" i="1"/>
  <c r="C96" i="1"/>
  <c r="B96" i="1"/>
  <c r="D1372" i="1"/>
  <c r="C1372" i="1"/>
  <c r="B1372" i="1"/>
  <c r="D932" i="1"/>
  <c r="C932" i="1"/>
  <c r="B932" i="1"/>
  <c r="D1371" i="1"/>
  <c r="C1371" i="1"/>
  <c r="B1371" i="1"/>
  <c r="D1876" i="1"/>
  <c r="C1876" i="1"/>
  <c r="B1876" i="1"/>
  <c r="D419" i="1"/>
  <c r="C419" i="1"/>
  <c r="B419" i="1"/>
  <c r="D738" i="1"/>
  <c r="C738" i="1"/>
  <c r="B738" i="1"/>
  <c r="D1370" i="1"/>
  <c r="C1370" i="1"/>
  <c r="B1370" i="1"/>
  <c r="D1369" i="1"/>
  <c r="C1369" i="1"/>
  <c r="B1369" i="1"/>
  <c r="D418" i="1"/>
  <c r="C418" i="1"/>
  <c r="B418" i="1"/>
  <c r="D931" i="1"/>
  <c r="C931" i="1"/>
  <c r="B931" i="1"/>
  <c r="D930" i="1"/>
  <c r="C930" i="1"/>
  <c r="B930" i="1"/>
  <c r="D15" i="1"/>
  <c r="C15" i="1"/>
  <c r="B15" i="1"/>
  <c r="D1368" i="1"/>
  <c r="C1368" i="1"/>
  <c r="B1368" i="1"/>
  <c r="D737" i="1"/>
  <c r="C737" i="1"/>
  <c r="B737" i="1"/>
  <c r="D610" i="1"/>
  <c r="C610" i="1"/>
  <c r="B610" i="1"/>
  <c r="D929" i="1"/>
  <c r="C929" i="1"/>
  <c r="B929" i="1"/>
  <c r="D1367" i="1"/>
  <c r="C1367" i="1"/>
  <c r="B1367" i="1"/>
  <c r="D1366" i="1"/>
  <c r="C1366" i="1"/>
  <c r="B1366" i="1"/>
  <c r="D736" i="1"/>
  <c r="C736" i="1"/>
  <c r="B736" i="1"/>
  <c r="D501" i="1"/>
  <c r="C501" i="1"/>
  <c r="B501" i="1"/>
  <c r="D1365" i="1"/>
  <c r="C1365" i="1"/>
  <c r="B1365" i="1"/>
  <c r="D500" i="1"/>
  <c r="C500" i="1"/>
  <c r="B500" i="1"/>
  <c r="D1364" i="1"/>
  <c r="C1364" i="1"/>
  <c r="B1364" i="1"/>
  <c r="D735" i="1"/>
  <c r="C735" i="1"/>
  <c r="B735" i="1"/>
  <c r="D734" i="1"/>
  <c r="C734" i="1"/>
  <c r="B734" i="1"/>
  <c r="D499" i="1"/>
  <c r="C499" i="1"/>
  <c r="B499" i="1"/>
  <c r="D1363" i="1"/>
  <c r="C1363" i="1"/>
  <c r="B1363" i="1"/>
  <c r="D1362" i="1"/>
  <c r="C1362" i="1"/>
  <c r="B1362" i="1"/>
  <c r="D1361" i="1"/>
  <c r="C1361" i="1"/>
  <c r="B1361" i="1"/>
  <c r="D202" i="1"/>
  <c r="C202" i="1"/>
  <c r="B202" i="1"/>
  <c r="D145" i="1"/>
  <c r="C145" i="1"/>
  <c r="B145" i="1"/>
  <c r="D928" i="1"/>
  <c r="C928" i="1"/>
  <c r="B928" i="1"/>
  <c r="D1360" i="1"/>
  <c r="C1360" i="1"/>
  <c r="B1360" i="1"/>
  <c r="D95" i="1"/>
  <c r="C95" i="1"/>
  <c r="B95" i="1"/>
  <c r="D357" i="1"/>
  <c r="C357" i="1"/>
  <c r="B357" i="1"/>
  <c r="D1875" i="1"/>
  <c r="C1875" i="1"/>
  <c r="B1875" i="1"/>
  <c r="D1359" i="1"/>
  <c r="C1359" i="1"/>
  <c r="B1359" i="1"/>
  <c r="D171" i="1"/>
  <c r="C171" i="1"/>
  <c r="B171" i="1"/>
  <c r="D609" i="1"/>
  <c r="C609" i="1"/>
  <c r="B609" i="1"/>
  <c r="D1358" i="1"/>
  <c r="C1358" i="1"/>
  <c r="B1358" i="1"/>
  <c r="D1357" i="1"/>
  <c r="C1357" i="1"/>
  <c r="B1357" i="1"/>
  <c r="D498" i="1"/>
  <c r="C498" i="1"/>
  <c r="B498" i="1"/>
  <c r="D417" i="1"/>
  <c r="C417" i="1"/>
  <c r="B417" i="1"/>
  <c r="D608" i="1"/>
  <c r="C608" i="1"/>
  <c r="B608" i="1"/>
  <c r="D1356" i="1"/>
  <c r="C1356" i="1"/>
  <c r="B1356" i="1"/>
  <c r="D68" i="1"/>
  <c r="C68" i="1"/>
  <c r="B68" i="1"/>
  <c r="D1355" i="1"/>
  <c r="C1355" i="1"/>
  <c r="B1355" i="1"/>
  <c r="D170" i="1"/>
  <c r="C170" i="1"/>
  <c r="B170" i="1"/>
  <c r="D1354" i="1"/>
  <c r="C1354" i="1"/>
  <c r="B1354" i="1"/>
  <c r="D1353" i="1"/>
  <c r="C1353" i="1"/>
  <c r="B1353" i="1"/>
  <c r="D927" i="1"/>
  <c r="C927" i="1"/>
  <c r="B927" i="1"/>
  <c r="D308" i="1"/>
  <c r="C308" i="1"/>
  <c r="B308" i="1"/>
  <c r="D926" i="1"/>
  <c r="C926" i="1"/>
  <c r="B926" i="1"/>
  <c r="D733" i="1"/>
  <c r="C733" i="1"/>
  <c r="B733" i="1"/>
  <c r="D144" i="1"/>
  <c r="C144" i="1"/>
  <c r="B144" i="1"/>
  <c r="D1352" i="1"/>
  <c r="C1352" i="1"/>
  <c r="B1352" i="1"/>
  <c r="D497" i="1"/>
  <c r="C497" i="1"/>
  <c r="B497" i="1"/>
  <c r="D925" i="1"/>
  <c r="C925" i="1"/>
  <c r="B925" i="1"/>
  <c r="D1351" i="1"/>
  <c r="C1351" i="1"/>
  <c r="B1351" i="1"/>
  <c r="D1350" i="1"/>
  <c r="C1350" i="1"/>
  <c r="B1350" i="1"/>
  <c r="D1349" i="1"/>
  <c r="C1349" i="1"/>
  <c r="B1349" i="1"/>
  <c r="D1348" i="1"/>
  <c r="C1348" i="1"/>
  <c r="B1348" i="1"/>
  <c r="D1347" i="1"/>
  <c r="C1347" i="1"/>
  <c r="B1347" i="1"/>
  <c r="D1874" i="1"/>
  <c r="C1874" i="1"/>
  <c r="B1874" i="1"/>
  <c r="D116" i="1"/>
  <c r="C116" i="1"/>
  <c r="B116" i="1"/>
  <c r="D607" i="1"/>
  <c r="C607" i="1"/>
  <c r="B607" i="1"/>
  <c r="D94" i="1"/>
  <c r="C94" i="1"/>
  <c r="B94" i="1"/>
  <c r="D48" i="1"/>
  <c r="C48" i="1"/>
  <c r="B48" i="1"/>
  <c r="D1346" i="1"/>
  <c r="C1346" i="1"/>
  <c r="B1346" i="1"/>
  <c r="D169" i="1"/>
  <c r="C169" i="1"/>
  <c r="B169" i="1"/>
  <c r="D732" i="1"/>
  <c r="C732" i="1"/>
  <c r="B732" i="1"/>
  <c r="D496" i="1"/>
  <c r="C496" i="1"/>
  <c r="B496" i="1"/>
  <c r="D731" i="1"/>
  <c r="C731" i="1"/>
  <c r="B731" i="1"/>
  <c r="D730" i="1"/>
  <c r="C730" i="1"/>
  <c r="B730" i="1"/>
  <c r="D307" i="1"/>
  <c r="C307" i="1"/>
  <c r="B307" i="1"/>
  <c r="D729" i="1"/>
  <c r="C729" i="1"/>
  <c r="B729" i="1"/>
  <c r="D728" i="1"/>
  <c r="C728" i="1"/>
  <c r="B728" i="1"/>
  <c r="D924" i="1"/>
  <c r="C924" i="1"/>
  <c r="B924" i="1"/>
  <c r="D1345" i="1"/>
  <c r="C1345" i="1"/>
  <c r="B1345" i="1"/>
  <c r="D416" i="1"/>
  <c r="C416" i="1"/>
  <c r="B416" i="1"/>
  <c r="D415" i="1"/>
  <c r="C415" i="1"/>
  <c r="B415" i="1"/>
  <c r="D261" i="1"/>
  <c r="C261" i="1"/>
  <c r="B261" i="1"/>
  <c r="D1344" i="1"/>
  <c r="C1344" i="1"/>
  <c r="B1344" i="1"/>
  <c r="D606" i="1"/>
  <c r="C606" i="1"/>
  <c r="B606" i="1"/>
  <c r="D495" i="1"/>
  <c r="C495" i="1"/>
  <c r="B495" i="1"/>
  <c r="D923" i="1"/>
  <c r="C923" i="1"/>
  <c r="B923" i="1"/>
  <c r="D1343" i="1"/>
  <c r="C1343" i="1"/>
  <c r="B1343" i="1"/>
  <c r="D306" i="1"/>
  <c r="C306" i="1"/>
  <c r="B306" i="1"/>
  <c r="D14" i="1"/>
  <c r="C14" i="1"/>
  <c r="B14" i="1"/>
  <c r="D1873" i="1"/>
  <c r="C1873" i="1"/>
  <c r="B1873" i="1"/>
  <c r="D494" i="1"/>
  <c r="C494" i="1"/>
  <c r="B494" i="1"/>
  <c r="D1342" i="1"/>
  <c r="C1342" i="1"/>
  <c r="B1342" i="1"/>
  <c r="D356" i="1"/>
  <c r="C356" i="1"/>
  <c r="B356" i="1"/>
  <c r="D1341" i="1"/>
  <c r="C1341" i="1"/>
  <c r="B1341" i="1"/>
  <c r="D922" i="1"/>
  <c r="C922" i="1"/>
  <c r="B922" i="1"/>
  <c r="D921" i="1"/>
  <c r="C921" i="1"/>
  <c r="B921" i="1"/>
  <c r="D1340" i="1"/>
  <c r="C1340" i="1"/>
  <c r="B1340" i="1"/>
  <c r="D920" i="1"/>
  <c r="C920" i="1"/>
  <c r="B920" i="1"/>
  <c r="D727" i="1"/>
  <c r="C727" i="1"/>
  <c r="B727" i="1"/>
  <c r="D1339" i="1"/>
  <c r="C1339" i="1"/>
  <c r="B1339" i="1"/>
  <c r="D355" i="1"/>
  <c r="C355" i="1"/>
  <c r="B355" i="1"/>
  <c r="D493" i="1"/>
  <c r="C493" i="1"/>
  <c r="B493" i="1"/>
  <c r="D1338" i="1"/>
  <c r="C1338" i="1"/>
  <c r="B1338" i="1"/>
  <c r="D726" i="1"/>
  <c r="C726" i="1"/>
  <c r="B726" i="1"/>
  <c r="D919" i="1"/>
  <c r="C919" i="1"/>
  <c r="B919" i="1"/>
  <c r="D725" i="1"/>
  <c r="C725" i="1"/>
  <c r="B725" i="1"/>
  <c r="D724" i="1"/>
  <c r="C724" i="1"/>
  <c r="B724" i="1"/>
  <c r="D1337" i="1"/>
  <c r="C1337" i="1"/>
  <c r="B1337" i="1"/>
  <c r="D605" i="1"/>
  <c r="C605" i="1"/>
  <c r="B605" i="1"/>
  <c r="D260" i="1"/>
  <c r="C260" i="1"/>
  <c r="B260" i="1"/>
  <c r="D1336" i="1"/>
  <c r="C1336" i="1"/>
  <c r="B1336" i="1"/>
  <c r="D1335" i="1"/>
  <c r="C1335" i="1"/>
  <c r="B1335" i="1"/>
  <c r="D918" i="1"/>
  <c r="C918" i="1"/>
  <c r="B918" i="1"/>
  <c r="D1334" i="1"/>
  <c r="C1334" i="1"/>
  <c r="B1334" i="1"/>
  <c r="D1333" i="1"/>
  <c r="C1333" i="1"/>
  <c r="B1333" i="1"/>
  <c r="D1332" i="1"/>
  <c r="C1332" i="1"/>
  <c r="B1332" i="1"/>
  <c r="D604" i="1"/>
  <c r="C604" i="1"/>
  <c r="B604" i="1"/>
  <c r="D201" i="1"/>
  <c r="C201" i="1"/>
  <c r="B201" i="1"/>
  <c r="D1331" i="1"/>
  <c r="C1331" i="1"/>
  <c r="B1331" i="1"/>
  <c r="D1330" i="1"/>
  <c r="C1330" i="1"/>
  <c r="B1330" i="1"/>
  <c r="D1329" i="1"/>
  <c r="C1329" i="1"/>
  <c r="B1329" i="1"/>
  <c r="D1328" i="1"/>
  <c r="C1328" i="1"/>
  <c r="B1328" i="1"/>
  <c r="D917" i="1"/>
  <c r="C917" i="1"/>
  <c r="B917" i="1"/>
  <c r="D603" i="1"/>
  <c r="C603" i="1"/>
  <c r="B603" i="1"/>
  <c r="D259" i="1"/>
  <c r="C259" i="1"/>
  <c r="B259" i="1"/>
  <c r="D1327" i="1"/>
  <c r="C1327" i="1"/>
  <c r="B1327" i="1"/>
  <c r="D916" i="1"/>
  <c r="C916" i="1"/>
  <c r="B916" i="1"/>
  <c r="D492" i="1"/>
  <c r="C492" i="1"/>
  <c r="B492" i="1"/>
  <c r="D1326" i="1"/>
  <c r="C1326" i="1"/>
  <c r="B1326" i="1"/>
  <c r="D143" i="1"/>
  <c r="C143" i="1"/>
  <c r="B143" i="1"/>
  <c r="D723" i="1"/>
  <c r="C723" i="1"/>
  <c r="B723" i="1"/>
  <c r="D915" i="1"/>
  <c r="C915" i="1"/>
  <c r="B915" i="1"/>
  <c r="D414" i="1"/>
  <c r="C414" i="1"/>
  <c r="B414" i="1"/>
  <c r="D491" i="1"/>
  <c r="C491" i="1"/>
  <c r="B491" i="1"/>
  <c r="D142" i="1"/>
  <c r="C142" i="1"/>
  <c r="B142" i="1"/>
  <c r="D914" i="1"/>
  <c r="C914" i="1"/>
  <c r="B914" i="1"/>
  <c r="D722" i="1"/>
  <c r="C722" i="1"/>
  <c r="B722" i="1"/>
  <c r="D1325" i="1"/>
  <c r="C1325" i="1"/>
  <c r="B1325" i="1"/>
  <c r="D913" i="1"/>
  <c r="C913" i="1"/>
  <c r="B913" i="1"/>
  <c r="D305" i="1"/>
  <c r="C305" i="1"/>
  <c r="B305" i="1"/>
  <c r="D1324" i="1"/>
  <c r="C1324" i="1"/>
  <c r="B1324" i="1"/>
  <c r="D912" i="1"/>
  <c r="C912" i="1"/>
  <c r="B912" i="1"/>
  <c r="D1323" i="1"/>
  <c r="C1323" i="1"/>
  <c r="B1323" i="1"/>
  <c r="D911" i="1"/>
  <c r="C911" i="1"/>
  <c r="B911" i="1"/>
  <c r="D1322" i="1"/>
  <c r="C1322" i="1"/>
  <c r="B1322" i="1"/>
  <c r="D490" i="1"/>
  <c r="C490" i="1"/>
  <c r="B490" i="1"/>
  <c r="D304" i="1"/>
  <c r="C304" i="1"/>
  <c r="B304" i="1"/>
  <c r="D910" i="1"/>
  <c r="C910" i="1"/>
  <c r="B910" i="1"/>
  <c r="D1321" i="1"/>
  <c r="C1321" i="1"/>
  <c r="B1321" i="1"/>
  <c r="D1320" i="1"/>
  <c r="C1320" i="1"/>
  <c r="B1320" i="1"/>
  <c r="D354" i="1"/>
  <c r="C354" i="1"/>
  <c r="B354" i="1"/>
  <c r="D353" i="1"/>
  <c r="C353" i="1"/>
  <c r="B353" i="1"/>
  <c r="D1319" i="1"/>
  <c r="C1319" i="1"/>
  <c r="B1319" i="1"/>
  <c r="D602" i="1"/>
  <c r="C602" i="1"/>
  <c r="B602" i="1"/>
  <c r="D303" i="1"/>
  <c r="C303" i="1"/>
  <c r="B303" i="1"/>
  <c r="D258" i="1"/>
  <c r="C258" i="1"/>
  <c r="B258" i="1"/>
  <c r="D93" i="1"/>
  <c r="C93" i="1"/>
  <c r="B93" i="1"/>
  <c r="D413" i="1"/>
  <c r="C413" i="1"/>
  <c r="B413" i="1"/>
  <c r="D1318" i="1"/>
  <c r="C1318" i="1"/>
  <c r="B1318" i="1"/>
  <c r="D909" i="1"/>
  <c r="C909" i="1"/>
  <c r="B909" i="1"/>
  <c r="D1317" i="1"/>
  <c r="C1317" i="1"/>
  <c r="B1317" i="1"/>
  <c r="D412" i="1"/>
  <c r="C412" i="1"/>
  <c r="B412" i="1"/>
  <c r="D1316" i="1"/>
  <c r="C1316" i="1"/>
  <c r="B1316" i="1"/>
  <c r="D601" i="1"/>
  <c r="C601" i="1"/>
  <c r="B601" i="1"/>
  <c r="D1315" i="1"/>
  <c r="C1315" i="1"/>
  <c r="B1315" i="1"/>
  <c r="D1314" i="1"/>
  <c r="C1314" i="1"/>
  <c r="B1314" i="1"/>
  <c r="D1313" i="1"/>
  <c r="C1313" i="1"/>
  <c r="B1313" i="1"/>
  <c r="D721" i="1"/>
  <c r="C721" i="1"/>
  <c r="B721" i="1"/>
  <c r="D908" i="1"/>
  <c r="C908" i="1"/>
  <c r="B908" i="1"/>
  <c r="D1312" i="1"/>
  <c r="C1312" i="1"/>
  <c r="B1312" i="1"/>
  <c r="D907" i="1"/>
  <c r="C907" i="1"/>
  <c r="B907" i="1"/>
  <c r="D906" i="1"/>
  <c r="C906" i="1"/>
  <c r="B906" i="1"/>
  <c r="D1311" i="1"/>
  <c r="C1311" i="1"/>
  <c r="B1311" i="1"/>
  <c r="D905" i="1"/>
  <c r="C905" i="1"/>
  <c r="B905" i="1"/>
  <c r="D904" i="1"/>
  <c r="C904" i="1"/>
  <c r="B904" i="1"/>
  <c r="D1310" i="1"/>
  <c r="C1310" i="1"/>
  <c r="B1310" i="1"/>
  <c r="D903" i="1"/>
  <c r="C903" i="1"/>
  <c r="B903" i="1"/>
  <c r="D720" i="1"/>
  <c r="C720" i="1"/>
  <c r="B720" i="1"/>
  <c r="D600" i="1"/>
  <c r="C600" i="1"/>
  <c r="B600" i="1"/>
  <c r="D1309" i="1"/>
  <c r="C1309" i="1"/>
  <c r="B1309" i="1"/>
  <c r="D38" i="1"/>
  <c r="C38" i="1"/>
  <c r="B38" i="1"/>
  <c r="D719" i="1"/>
  <c r="C719" i="1"/>
  <c r="B719" i="1"/>
  <c r="D902" i="1"/>
  <c r="C902" i="1"/>
  <c r="B902" i="1"/>
  <c r="D168" i="1"/>
  <c r="C168" i="1"/>
  <c r="B168" i="1"/>
  <c r="D489" i="1"/>
  <c r="C489" i="1"/>
  <c r="B489" i="1"/>
  <c r="D901" i="1"/>
  <c r="C901" i="1"/>
  <c r="B901" i="1"/>
  <c r="D900" i="1"/>
  <c r="C900" i="1"/>
  <c r="B900" i="1"/>
  <c r="D718" i="1"/>
  <c r="C718" i="1"/>
  <c r="B718" i="1"/>
  <c r="D1308" i="1"/>
  <c r="C1308" i="1"/>
  <c r="B1308" i="1"/>
  <c r="D1307" i="1"/>
  <c r="C1307" i="1"/>
  <c r="B1307" i="1"/>
  <c r="D67" i="1"/>
  <c r="C67" i="1"/>
  <c r="B67" i="1"/>
  <c r="D899" i="1"/>
  <c r="C899" i="1"/>
  <c r="B899" i="1"/>
  <c r="D1306" i="1"/>
  <c r="C1306" i="1"/>
  <c r="B1306" i="1"/>
  <c r="D1305" i="1"/>
  <c r="C1305" i="1"/>
  <c r="B1305" i="1"/>
  <c r="D1304" i="1"/>
  <c r="C1304" i="1"/>
  <c r="B1304" i="1"/>
  <c r="D302" i="1"/>
  <c r="C302" i="1"/>
  <c r="B302" i="1"/>
  <c r="D1303" i="1"/>
  <c r="C1303" i="1"/>
  <c r="B1303" i="1"/>
  <c r="D106" i="1"/>
  <c r="C106" i="1"/>
  <c r="B106" i="1"/>
  <c r="D1872" i="1"/>
  <c r="C1872" i="1"/>
  <c r="B1872" i="1"/>
  <c r="D1302" i="1"/>
  <c r="C1302" i="1"/>
  <c r="B1302" i="1"/>
  <c r="D167" i="1"/>
  <c r="C167" i="1"/>
  <c r="B167" i="1"/>
  <c r="D1871" i="1"/>
  <c r="C1871" i="1"/>
  <c r="B1871" i="1"/>
  <c r="D488" i="1"/>
  <c r="C488" i="1"/>
  <c r="B488" i="1"/>
  <c r="D352" i="1"/>
  <c r="C352" i="1"/>
  <c r="B352" i="1"/>
  <c r="D1301" i="1"/>
  <c r="C1301" i="1"/>
  <c r="B1301" i="1"/>
  <c r="D487" i="1"/>
  <c r="C487" i="1"/>
  <c r="B487" i="1"/>
  <c r="D898" i="1"/>
  <c r="C898" i="1"/>
  <c r="B898" i="1"/>
  <c r="D301" i="1"/>
  <c r="C301" i="1"/>
  <c r="B301" i="1"/>
  <c r="D1300" i="1"/>
  <c r="C1300" i="1"/>
  <c r="B1300" i="1"/>
  <c r="D1299" i="1"/>
  <c r="C1299" i="1"/>
  <c r="B1299" i="1"/>
  <c r="D1298" i="1"/>
  <c r="C1298" i="1"/>
  <c r="B1298" i="1"/>
  <c r="D1297" i="1"/>
  <c r="C1297" i="1"/>
  <c r="B1297" i="1"/>
  <c r="D1870" i="1"/>
  <c r="C1870" i="1"/>
  <c r="B1870" i="1"/>
  <c r="D1296" i="1"/>
  <c r="C1296" i="1"/>
  <c r="B1296" i="1"/>
  <c r="D897" i="1"/>
  <c r="C897" i="1"/>
  <c r="B897" i="1"/>
  <c r="D717" i="1"/>
  <c r="C717" i="1"/>
  <c r="B717" i="1"/>
  <c r="D1295" i="1"/>
  <c r="C1295" i="1"/>
  <c r="B1295" i="1"/>
  <c r="D411" i="1"/>
  <c r="C411" i="1"/>
  <c r="B411" i="1"/>
  <c r="D1869" i="1"/>
  <c r="C1869" i="1"/>
  <c r="B1869" i="1"/>
  <c r="D1868" i="1"/>
  <c r="C1868" i="1"/>
  <c r="B1868" i="1"/>
  <c r="D716" i="1"/>
  <c r="C716" i="1"/>
  <c r="B716" i="1"/>
  <c r="D599" i="1"/>
  <c r="C599" i="1"/>
  <c r="B599" i="1"/>
  <c r="D410" i="1"/>
  <c r="C410" i="1"/>
  <c r="B410" i="1"/>
  <c r="D1294" i="1"/>
  <c r="C1294" i="1"/>
  <c r="B1294" i="1"/>
  <c r="D598" i="1"/>
  <c r="C598" i="1"/>
  <c r="B598" i="1"/>
  <c r="D1293" i="1"/>
  <c r="C1293" i="1"/>
  <c r="B1293" i="1"/>
  <c r="D715" i="1"/>
  <c r="C715" i="1"/>
  <c r="B715" i="1"/>
  <c r="D141" i="1"/>
  <c r="C141" i="1"/>
  <c r="B141" i="1"/>
  <c r="D896" i="1"/>
  <c r="C896" i="1"/>
  <c r="B896" i="1"/>
  <c r="D714" i="1"/>
  <c r="C714" i="1"/>
  <c r="B714" i="1"/>
  <c r="D1292" i="1"/>
  <c r="C1292" i="1"/>
  <c r="B1292" i="1"/>
  <c r="D1291" i="1"/>
  <c r="C1291" i="1"/>
  <c r="B1291" i="1"/>
  <c r="D895" i="1"/>
  <c r="C895" i="1"/>
  <c r="B895" i="1"/>
  <c r="D1290" i="1"/>
  <c r="C1290" i="1"/>
  <c r="B1290" i="1"/>
  <c r="D1289" i="1"/>
  <c r="C1289" i="1"/>
  <c r="B1289" i="1"/>
  <c r="D597" i="1"/>
  <c r="C597" i="1"/>
  <c r="B597" i="1"/>
  <c r="D351" i="1"/>
  <c r="C351" i="1"/>
  <c r="B351" i="1"/>
  <c r="D66" i="1"/>
  <c r="C66" i="1"/>
  <c r="B66" i="1"/>
  <c r="D1288" i="1"/>
  <c r="C1288" i="1"/>
  <c r="B1288" i="1"/>
  <c r="D1287" i="1"/>
  <c r="C1287" i="1"/>
  <c r="B1287" i="1"/>
  <c r="D1286" i="1"/>
  <c r="C1286" i="1"/>
  <c r="B1286" i="1"/>
  <c r="D486" i="1"/>
  <c r="C486" i="1"/>
  <c r="B486" i="1"/>
  <c r="D166" i="1"/>
  <c r="C166" i="1"/>
  <c r="B166" i="1"/>
  <c r="D257" i="1"/>
  <c r="C257" i="1"/>
  <c r="B257" i="1"/>
  <c r="D894" i="1"/>
  <c r="C894" i="1"/>
  <c r="B894" i="1"/>
  <c r="D1285" i="1"/>
  <c r="C1285" i="1"/>
  <c r="B1285" i="1"/>
  <c r="D200" i="1"/>
  <c r="C200" i="1"/>
  <c r="B200" i="1"/>
  <c r="D1284" i="1"/>
  <c r="C1284" i="1"/>
  <c r="B1284" i="1"/>
  <c r="D232" i="1"/>
  <c r="C232" i="1"/>
  <c r="B232" i="1"/>
  <c r="D893" i="1"/>
  <c r="C893" i="1"/>
  <c r="B893" i="1"/>
  <c r="D1283" i="1"/>
  <c r="C1283" i="1"/>
  <c r="B1283" i="1"/>
  <c r="D409" i="1"/>
  <c r="C409" i="1"/>
  <c r="B409" i="1"/>
  <c r="D140" i="1"/>
  <c r="C140" i="1"/>
  <c r="B140" i="1"/>
  <c r="D350" i="1"/>
  <c r="C350" i="1"/>
  <c r="B350" i="1"/>
  <c r="D1282" i="1"/>
  <c r="C1282" i="1"/>
  <c r="B1282" i="1"/>
  <c r="D485" i="1"/>
  <c r="C485" i="1"/>
  <c r="B485" i="1"/>
  <c r="D349" i="1"/>
  <c r="C349" i="1"/>
  <c r="B349" i="1"/>
  <c r="D484" i="1"/>
  <c r="C484" i="1"/>
  <c r="B484" i="1"/>
  <c r="D892" i="1"/>
  <c r="C892" i="1"/>
  <c r="B892" i="1"/>
  <c r="D92" i="1"/>
  <c r="C92" i="1"/>
  <c r="B92" i="1"/>
  <c r="D891" i="1"/>
  <c r="C891" i="1"/>
  <c r="B891" i="1"/>
  <c r="D596" i="1"/>
  <c r="C596" i="1"/>
  <c r="B596" i="1"/>
  <c r="D890" i="1"/>
  <c r="C890" i="1"/>
  <c r="B890" i="1"/>
  <c r="D889" i="1"/>
  <c r="C889" i="1"/>
  <c r="B889" i="1"/>
  <c r="D1281" i="1"/>
  <c r="C1281" i="1"/>
  <c r="B1281" i="1"/>
  <c r="D348" i="1"/>
  <c r="C348" i="1"/>
  <c r="B348" i="1"/>
  <c r="D1280" i="1"/>
  <c r="C1280" i="1"/>
  <c r="B1280" i="1"/>
  <c r="D199" i="1"/>
  <c r="C199" i="1"/>
  <c r="B199" i="1"/>
  <c r="D1279" i="1"/>
  <c r="C1279" i="1"/>
  <c r="B1279" i="1"/>
  <c r="D165" i="1"/>
  <c r="C165" i="1"/>
  <c r="B165" i="1"/>
  <c r="D1278" i="1"/>
  <c r="C1278" i="1"/>
  <c r="B1278" i="1"/>
  <c r="D408" i="1"/>
  <c r="C408" i="1"/>
  <c r="B408" i="1"/>
  <c r="D1277" i="1"/>
  <c r="C1277" i="1"/>
  <c r="B1277" i="1"/>
  <c r="D1276" i="1"/>
  <c r="C1276" i="1"/>
  <c r="B1276" i="1"/>
  <c r="D1275" i="1"/>
  <c r="C1275" i="1"/>
  <c r="B1275" i="1"/>
  <c r="D483" i="1"/>
  <c r="C483" i="1"/>
  <c r="B483" i="1"/>
  <c r="D1274" i="1"/>
  <c r="C1274" i="1"/>
  <c r="B1274" i="1"/>
  <c r="D888" i="1"/>
  <c r="C888" i="1"/>
  <c r="B888" i="1"/>
  <c r="D887" i="1"/>
  <c r="C887" i="1"/>
  <c r="B887" i="1"/>
  <c r="D1273" i="1"/>
  <c r="C1273" i="1"/>
  <c r="B1273" i="1"/>
  <c r="D347" i="1"/>
  <c r="C347" i="1"/>
  <c r="B347" i="1"/>
  <c r="D713" i="1"/>
  <c r="C713" i="1"/>
  <c r="B713" i="1"/>
  <c r="D1272" i="1"/>
  <c r="C1272" i="1"/>
  <c r="B1272" i="1"/>
  <c r="D1271" i="1"/>
  <c r="C1271" i="1"/>
  <c r="B1271" i="1"/>
  <c r="D886" i="1"/>
  <c r="C886" i="1"/>
  <c r="B886" i="1"/>
  <c r="D1270" i="1"/>
  <c r="C1270" i="1"/>
  <c r="B1270" i="1"/>
  <c r="D885" i="1"/>
  <c r="C885" i="1"/>
  <c r="B885" i="1"/>
  <c r="D1269" i="1"/>
  <c r="C1269" i="1"/>
  <c r="B1269" i="1"/>
  <c r="D884" i="1"/>
  <c r="C884" i="1"/>
  <c r="B884" i="1"/>
  <c r="D1268" i="1"/>
  <c r="C1268" i="1"/>
  <c r="B1268" i="1"/>
  <c r="D1267" i="1"/>
  <c r="C1267" i="1"/>
  <c r="B1267" i="1"/>
  <c r="D105" i="1"/>
  <c r="C105" i="1"/>
  <c r="B105" i="1"/>
  <c r="D1266" i="1"/>
  <c r="C1266" i="1"/>
  <c r="B1266" i="1"/>
  <c r="D1265" i="1"/>
  <c r="C1265" i="1"/>
  <c r="B1265" i="1"/>
  <c r="D1264" i="1"/>
  <c r="C1264" i="1"/>
  <c r="B1264" i="1"/>
  <c r="D1263" i="1"/>
  <c r="C1263" i="1"/>
  <c r="B1263" i="1"/>
  <c r="D1262" i="1"/>
  <c r="C1262" i="1"/>
  <c r="B1262" i="1"/>
  <c r="D1261" i="1"/>
  <c r="C1261" i="1"/>
  <c r="B1261" i="1"/>
  <c r="D595" i="1"/>
  <c r="C595" i="1"/>
  <c r="B595" i="1"/>
  <c r="D1260" i="1"/>
  <c r="C1260" i="1"/>
  <c r="B1260" i="1"/>
  <c r="D346" i="1"/>
  <c r="C346" i="1"/>
  <c r="B346" i="1"/>
  <c r="D1259" i="1"/>
  <c r="C1259" i="1"/>
  <c r="B1259" i="1"/>
  <c r="D883" i="1"/>
  <c r="C883" i="1"/>
  <c r="B883" i="1"/>
  <c r="D407" i="1"/>
  <c r="C407" i="1"/>
  <c r="B407" i="1"/>
  <c r="D882" i="1"/>
  <c r="C882" i="1"/>
  <c r="B882" i="1"/>
  <c r="D115" i="1"/>
  <c r="C115" i="1"/>
  <c r="B115" i="1"/>
  <c r="D1258" i="1"/>
  <c r="C1258" i="1"/>
  <c r="B1258" i="1"/>
  <c r="D594" i="1"/>
  <c r="C594" i="1"/>
  <c r="B594" i="1"/>
  <c r="D593" i="1"/>
  <c r="C593" i="1"/>
  <c r="B593" i="1"/>
  <c r="D482" i="1"/>
  <c r="C482" i="1"/>
  <c r="B482" i="1"/>
  <c r="D881" i="1"/>
  <c r="C881" i="1"/>
  <c r="B881" i="1"/>
  <c r="D74" i="1"/>
  <c r="C74" i="1"/>
  <c r="B74" i="1"/>
  <c r="D124" i="1"/>
  <c r="C124" i="1"/>
  <c r="B124" i="1"/>
  <c r="D25" i="1"/>
  <c r="C25" i="1"/>
  <c r="B25" i="1"/>
  <c r="D164" i="1"/>
  <c r="C164" i="1"/>
  <c r="B164" i="1"/>
  <c r="D712" i="1"/>
  <c r="C712" i="1"/>
  <c r="B712" i="1"/>
  <c r="D1257" i="1"/>
  <c r="C1257" i="1"/>
  <c r="B1257" i="1"/>
  <c r="D1256" i="1"/>
  <c r="C1256" i="1"/>
  <c r="B1256" i="1"/>
  <c r="D1255" i="1"/>
  <c r="C1255" i="1"/>
  <c r="B1255" i="1"/>
  <c r="D1254" i="1"/>
  <c r="C1254" i="1"/>
  <c r="B1254" i="1"/>
  <c r="D880" i="1"/>
  <c r="C880" i="1"/>
  <c r="B880" i="1"/>
  <c r="D879" i="1"/>
  <c r="C879" i="1"/>
  <c r="B879" i="1"/>
  <c r="D1253" i="1"/>
  <c r="C1253" i="1"/>
  <c r="B1253" i="1"/>
  <c r="D711" i="1"/>
  <c r="C711" i="1"/>
  <c r="B711" i="1"/>
  <c r="D1252" i="1"/>
  <c r="C1252" i="1"/>
  <c r="B1252" i="1"/>
  <c r="D1251" i="1"/>
  <c r="C1251" i="1"/>
  <c r="B1251" i="1"/>
  <c r="D1250" i="1"/>
  <c r="C1250" i="1"/>
  <c r="B1250" i="1"/>
  <c r="D1249" i="1"/>
  <c r="C1249" i="1"/>
  <c r="B1249" i="1"/>
  <c r="D592" i="1"/>
  <c r="C592" i="1"/>
  <c r="B592" i="1"/>
  <c r="D481" i="1"/>
  <c r="C481" i="1"/>
  <c r="B481" i="1"/>
  <c r="D139" i="1"/>
  <c r="C139" i="1"/>
  <c r="B139" i="1"/>
  <c r="D29" i="1"/>
  <c r="C29" i="1"/>
  <c r="B29" i="1"/>
  <c r="D1248" i="1"/>
  <c r="C1248" i="1"/>
  <c r="B1248" i="1"/>
  <c r="D591" i="1"/>
  <c r="C591" i="1"/>
  <c r="B591" i="1"/>
  <c r="D1247" i="1"/>
  <c r="C1247" i="1"/>
  <c r="B1247" i="1"/>
  <c r="D1246" i="1"/>
  <c r="C1246" i="1"/>
  <c r="B1246" i="1"/>
  <c r="D710" i="1"/>
  <c r="C710" i="1"/>
  <c r="B710" i="1"/>
  <c r="D138" i="1"/>
  <c r="C138" i="1"/>
  <c r="B138" i="1"/>
  <c r="D878" i="1"/>
  <c r="C878" i="1"/>
  <c r="B878" i="1"/>
  <c r="D709" i="1"/>
  <c r="C709" i="1"/>
  <c r="B709" i="1"/>
  <c r="D345" i="1"/>
  <c r="C345" i="1"/>
  <c r="B345" i="1"/>
  <c r="D1245" i="1"/>
  <c r="C1245" i="1"/>
  <c r="B1245" i="1"/>
  <c r="D1244" i="1"/>
  <c r="C1244" i="1"/>
  <c r="B1244" i="1"/>
  <c r="D877" i="1"/>
  <c r="C877" i="1"/>
  <c r="B877" i="1"/>
  <c r="D224" i="1"/>
  <c r="C224" i="1"/>
  <c r="B224" i="1"/>
  <c r="D1243" i="1"/>
  <c r="C1243" i="1"/>
  <c r="B1243" i="1"/>
  <c r="D406" i="1"/>
  <c r="C406" i="1"/>
  <c r="B406" i="1"/>
  <c r="D256" i="1"/>
  <c r="C256" i="1"/>
  <c r="B256" i="1"/>
  <c r="D1242" i="1"/>
  <c r="C1242" i="1"/>
  <c r="B1242" i="1"/>
  <c r="D54" i="1"/>
  <c r="C54" i="1"/>
  <c r="B54" i="1"/>
  <c r="D1241" i="1"/>
  <c r="C1241" i="1"/>
  <c r="B1241" i="1"/>
  <c r="D876" i="1"/>
  <c r="C876" i="1"/>
  <c r="B876" i="1"/>
  <c r="D198" i="1"/>
  <c r="C198" i="1"/>
  <c r="B198" i="1"/>
  <c r="D875" i="1"/>
  <c r="C875" i="1"/>
  <c r="B875" i="1"/>
  <c r="D1240" i="1"/>
  <c r="C1240" i="1"/>
  <c r="B1240" i="1"/>
  <c r="D1239" i="1"/>
  <c r="C1239" i="1"/>
  <c r="B1239" i="1"/>
  <c r="D480" i="1"/>
  <c r="C480" i="1"/>
  <c r="B480" i="1"/>
  <c r="D479" i="1"/>
  <c r="C479" i="1"/>
  <c r="B479" i="1"/>
  <c r="D590" i="1"/>
  <c r="C590" i="1"/>
  <c r="B590" i="1"/>
  <c r="D344" i="1"/>
  <c r="C344" i="1"/>
  <c r="B344" i="1"/>
  <c r="D874" i="1"/>
  <c r="C874" i="1"/>
  <c r="B874" i="1"/>
  <c r="D873" i="1"/>
  <c r="C873" i="1"/>
  <c r="B873" i="1"/>
  <c r="D60" i="1"/>
  <c r="C60" i="1"/>
  <c r="B60" i="1"/>
  <c r="D872" i="1"/>
  <c r="C872" i="1"/>
  <c r="B872" i="1"/>
  <c r="D871" i="1"/>
  <c r="C871" i="1"/>
  <c r="B871" i="1"/>
  <c r="D1238" i="1"/>
  <c r="C1238" i="1"/>
  <c r="B1238" i="1"/>
  <c r="D1237" i="1"/>
  <c r="C1237" i="1"/>
  <c r="B1237" i="1"/>
  <c r="D708" i="1"/>
  <c r="C708" i="1"/>
  <c r="B708" i="1"/>
  <c r="D1236" i="1"/>
  <c r="C1236" i="1"/>
  <c r="B1236" i="1"/>
  <c r="D300" i="1"/>
  <c r="C300" i="1"/>
  <c r="B300" i="1"/>
  <c r="D589" i="1"/>
  <c r="C589" i="1"/>
  <c r="B589" i="1"/>
  <c r="D870" i="1"/>
  <c r="C870" i="1"/>
  <c r="B870" i="1"/>
  <c r="D1235" i="1"/>
  <c r="C1235" i="1"/>
  <c r="B1235" i="1"/>
  <c r="D478" i="1"/>
  <c r="C478" i="1"/>
  <c r="B478" i="1"/>
  <c r="D405" i="1"/>
  <c r="C405" i="1"/>
  <c r="B405" i="1"/>
  <c r="D1234" i="1"/>
  <c r="C1234" i="1"/>
  <c r="B1234" i="1"/>
  <c r="D707" i="1"/>
  <c r="C707" i="1"/>
  <c r="B707" i="1"/>
  <c r="D1233" i="1"/>
  <c r="C1233" i="1"/>
  <c r="B1233" i="1"/>
  <c r="D706" i="1"/>
  <c r="C706" i="1"/>
  <c r="B706" i="1"/>
  <c r="D1232" i="1"/>
  <c r="C1232" i="1"/>
  <c r="B1232" i="1"/>
  <c r="D1231" i="1"/>
  <c r="C1231" i="1"/>
  <c r="B1231" i="1"/>
  <c r="D1230" i="1"/>
  <c r="C1230" i="1"/>
  <c r="B1230" i="1"/>
  <c r="D65" i="1"/>
  <c r="C65" i="1"/>
  <c r="B65" i="1"/>
  <c r="D1229" i="1"/>
  <c r="C1229" i="1"/>
  <c r="B1229" i="1"/>
  <c r="D1867" i="1"/>
  <c r="C1867" i="1"/>
  <c r="B1867" i="1"/>
  <c r="D1228" i="1"/>
  <c r="C1228" i="1"/>
  <c r="B1228" i="1"/>
  <c r="D869" i="1"/>
  <c r="C869" i="1"/>
  <c r="B869" i="1"/>
  <c r="D1227" i="1"/>
  <c r="C1227" i="1"/>
  <c r="B1227" i="1"/>
  <c r="D1226" i="1"/>
  <c r="C1226" i="1"/>
  <c r="B1226" i="1"/>
  <c r="D1225" i="1"/>
  <c r="C1225" i="1"/>
  <c r="B1225" i="1"/>
  <c r="D705" i="1"/>
  <c r="C705" i="1"/>
  <c r="B705" i="1"/>
  <c r="D231" i="1"/>
  <c r="C231" i="1"/>
  <c r="B231" i="1"/>
  <c r="D1224" i="1"/>
  <c r="C1224" i="1"/>
  <c r="B1224" i="1"/>
  <c r="D1223" i="1"/>
  <c r="C1223" i="1"/>
  <c r="B1223" i="1"/>
  <c r="D1866" i="1"/>
  <c r="C1866" i="1"/>
  <c r="B1866" i="1"/>
  <c r="D704" i="1"/>
  <c r="C704" i="1"/>
  <c r="B704" i="1"/>
  <c r="D91" i="1"/>
  <c r="C91" i="1"/>
  <c r="B91" i="1"/>
  <c r="D868" i="1"/>
  <c r="C868" i="1"/>
  <c r="B868" i="1"/>
  <c r="D703" i="1"/>
  <c r="C703" i="1"/>
  <c r="B703" i="1"/>
  <c r="D82" i="1"/>
  <c r="C82" i="1"/>
  <c r="B82" i="1"/>
  <c r="D1222" i="1"/>
  <c r="C1222" i="1"/>
  <c r="B1222" i="1"/>
  <c r="D702" i="1"/>
  <c r="C702" i="1"/>
  <c r="B702" i="1"/>
  <c r="D701" i="1"/>
  <c r="C701" i="1"/>
  <c r="B701" i="1"/>
  <c r="D1221" i="1"/>
  <c r="C1221" i="1"/>
  <c r="B1221" i="1"/>
  <c r="D343" i="1"/>
  <c r="C343" i="1"/>
  <c r="B343" i="1"/>
  <c r="D700" i="1"/>
  <c r="C700" i="1"/>
  <c r="B700" i="1"/>
  <c r="D1220" i="1"/>
  <c r="C1220" i="1"/>
  <c r="B1220" i="1"/>
  <c r="D1219" i="1"/>
  <c r="C1219" i="1"/>
  <c r="B1219" i="1"/>
  <c r="D1218" i="1"/>
  <c r="C1218" i="1"/>
  <c r="B1218" i="1"/>
  <c r="D1217" i="1"/>
  <c r="C1217" i="1"/>
  <c r="B1217" i="1"/>
  <c r="D699" i="1"/>
  <c r="C699" i="1"/>
  <c r="B699" i="1"/>
  <c r="D1216" i="1"/>
  <c r="C1216" i="1"/>
  <c r="B1216" i="1"/>
  <c r="D1215" i="1"/>
  <c r="C1215" i="1"/>
  <c r="B1215" i="1"/>
  <c r="D90" i="1"/>
  <c r="C90" i="1"/>
  <c r="B90" i="1"/>
  <c r="D867" i="1"/>
  <c r="C867" i="1"/>
  <c r="B867" i="1"/>
  <c r="D47" i="1"/>
  <c r="C47" i="1"/>
  <c r="B47" i="1"/>
  <c r="D1214" i="1"/>
  <c r="C1214" i="1"/>
  <c r="B1214" i="1"/>
  <c r="D866" i="1"/>
  <c r="C866" i="1"/>
  <c r="B866" i="1"/>
  <c r="D1213" i="1"/>
  <c r="C1213" i="1"/>
  <c r="B1213" i="1"/>
  <c r="D1212" i="1"/>
  <c r="C1212" i="1"/>
  <c r="B1212" i="1"/>
  <c r="D865" i="1"/>
  <c r="C865" i="1"/>
  <c r="B865" i="1"/>
  <c r="D477" i="1"/>
  <c r="C477" i="1"/>
  <c r="B477" i="1"/>
  <c r="D1211" i="1"/>
  <c r="C1211" i="1"/>
  <c r="B1211" i="1"/>
  <c r="D864" i="1"/>
  <c r="C864" i="1"/>
  <c r="B864" i="1"/>
  <c r="D299" i="1"/>
  <c r="C299" i="1"/>
  <c r="B299" i="1"/>
  <c r="D1210" i="1"/>
  <c r="C1210" i="1"/>
  <c r="B1210" i="1"/>
  <c r="D1209" i="1"/>
  <c r="C1209" i="1"/>
  <c r="B1209" i="1"/>
  <c r="D1208" i="1"/>
  <c r="C1208" i="1"/>
  <c r="B1208" i="1"/>
  <c r="D476" i="1"/>
  <c r="C476" i="1"/>
  <c r="B476" i="1"/>
  <c r="D298" i="1"/>
  <c r="C298" i="1"/>
  <c r="B298" i="1"/>
  <c r="D1207" i="1"/>
  <c r="C1207" i="1"/>
  <c r="B1207" i="1"/>
  <c r="D89" i="1"/>
  <c r="C89" i="1"/>
  <c r="B89" i="1"/>
  <c r="D197" i="1"/>
  <c r="C197" i="1"/>
  <c r="B197" i="1"/>
  <c r="D297" i="1"/>
  <c r="C297" i="1"/>
  <c r="B297" i="1"/>
  <c r="D475" i="1"/>
  <c r="C475" i="1"/>
  <c r="B475" i="1"/>
  <c r="D1206" i="1"/>
  <c r="C1206" i="1"/>
  <c r="B1206" i="1"/>
  <c r="D588" i="1"/>
  <c r="C588" i="1"/>
  <c r="B588" i="1"/>
  <c r="D1205" i="1"/>
  <c r="C1205" i="1"/>
  <c r="B1205" i="1"/>
  <c r="D1204" i="1"/>
  <c r="C1204" i="1"/>
  <c r="B1204" i="1"/>
  <c r="D17" i="1"/>
  <c r="C17" i="1"/>
  <c r="B17" i="1"/>
  <c r="D698" i="1"/>
  <c r="C698" i="1"/>
  <c r="B698" i="1"/>
  <c r="D697" i="1"/>
  <c r="C697" i="1"/>
  <c r="B697" i="1"/>
  <c r="D863" i="1"/>
  <c r="C863" i="1"/>
  <c r="B863" i="1"/>
  <c r="D1203" i="1"/>
  <c r="C1203" i="1"/>
  <c r="B1203" i="1"/>
  <c r="D696" i="1"/>
  <c r="C696" i="1"/>
  <c r="B696" i="1"/>
  <c r="D862" i="1"/>
  <c r="C862" i="1"/>
  <c r="B862" i="1"/>
  <c r="D1202" i="1"/>
  <c r="C1202" i="1"/>
  <c r="B1202" i="1"/>
  <c r="D1201" i="1"/>
  <c r="C1201" i="1"/>
  <c r="B1201" i="1"/>
  <c r="D1200" i="1"/>
  <c r="C1200" i="1"/>
  <c r="B1200" i="1"/>
  <c r="D1199" i="1"/>
  <c r="C1199" i="1"/>
  <c r="B1199" i="1"/>
  <c r="D196" i="1"/>
  <c r="C196" i="1"/>
  <c r="B196" i="1"/>
  <c r="D695" i="1"/>
  <c r="C695" i="1"/>
  <c r="B695" i="1"/>
  <c r="D1198" i="1"/>
  <c r="C1198" i="1"/>
  <c r="B1198" i="1"/>
  <c r="D1197" i="1"/>
  <c r="C1197" i="1"/>
  <c r="B1197" i="1"/>
  <c r="D1196" i="1"/>
  <c r="C1196" i="1"/>
  <c r="B1196" i="1"/>
  <c r="D88" i="1"/>
  <c r="C88" i="1"/>
  <c r="B88" i="1"/>
  <c r="D1195" i="1"/>
  <c r="C1195" i="1"/>
  <c r="B1195" i="1"/>
  <c r="D587" i="1"/>
  <c r="C587" i="1"/>
  <c r="B587" i="1"/>
  <c r="D1865" i="1"/>
  <c r="C1865" i="1"/>
  <c r="B1865" i="1"/>
  <c r="D1194" i="1"/>
  <c r="C1194" i="1"/>
  <c r="B1194" i="1"/>
  <c r="D404" i="1"/>
  <c r="C404" i="1"/>
  <c r="B404" i="1"/>
  <c r="D28" i="1"/>
  <c r="C28" i="1"/>
  <c r="B28" i="1"/>
  <c r="D694" i="1"/>
  <c r="C694" i="1"/>
  <c r="B694" i="1"/>
  <c r="D230" i="1"/>
  <c r="C230" i="1"/>
  <c r="B230" i="1"/>
  <c r="D1193" i="1"/>
  <c r="C1193" i="1"/>
  <c r="B1193" i="1"/>
  <c r="D861" i="1"/>
  <c r="C861" i="1"/>
  <c r="B861" i="1"/>
  <c r="D860" i="1"/>
  <c r="C860" i="1"/>
  <c r="B860" i="1"/>
  <c r="D859" i="1"/>
  <c r="C859" i="1"/>
  <c r="B859" i="1"/>
  <c r="D9" i="1"/>
  <c r="C9" i="1"/>
  <c r="B9" i="1"/>
  <c r="D73" i="1"/>
  <c r="C73" i="1"/>
  <c r="B73" i="1"/>
  <c r="D1192" i="1"/>
  <c r="C1192" i="1"/>
  <c r="B1192" i="1"/>
  <c r="D693" i="1"/>
  <c r="C693" i="1"/>
  <c r="B693" i="1"/>
  <c r="D692" i="1"/>
  <c r="C692" i="1"/>
  <c r="B692" i="1"/>
  <c r="D255" i="1"/>
  <c r="C255" i="1"/>
  <c r="B255" i="1"/>
  <c r="D586" i="1"/>
  <c r="C586" i="1"/>
  <c r="B586" i="1"/>
  <c r="D858" i="1"/>
  <c r="C858" i="1"/>
  <c r="B858" i="1"/>
  <c r="D137" i="1"/>
  <c r="C137" i="1"/>
  <c r="B137" i="1"/>
  <c r="D403" i="1"/>
  <c r="C403" i="1"/>
  <c r="B403" i="1"/>
  <c r="D691" i="1"/>
  <c r="C691" i="1"/>
  <c r="B691" i="1"/>
  <c r="D136" i="1"/>
  <c r="C136" i="1"/>
  <c r="B136" i="1"/>
  <c r="D857" i="1"/>
  <c r="C857" i="1"/>
  <c r="B857" i="1"/>
  <c r="D87" i="1"/>
  <c r="C87" i="1"/>
  <c r="B87" i="1"/>
  <c r="D13" i="1"/>
  <c r="C13" i="1"/>
  <c r="B13" i="1"/>
  <c r="D856" i="1"/>
  <c r="C856" i="1"/>
  <c r="B856" i="1"/>
  <c r="D855" i="1"/>
  <c r="C855" i="1"/>
  <c r="B855" i="1"/>
  <c r="D195" i="1"/>
  <c r="C195" i="1"/>
  <c r="B195" i="1"/>
  <c r="D194" i="1"/>
  <c r="C194" i="1"/>
  <c r="B194" i="1"/>
  <c r="D1191" i="1"/>
  <c r="C1191" i="1"/>
  <c r="B1191" i="1"/>
  <c r="D854" i="1"/>
  <c r="C854" i="1"/>
  <c r="B854" i="1"/>
  <c r="D853" i="1"/>
  <c r="C853" i="1"/>
  <c r="B853" i="1"/>
  <c r="D112" i="1"/>
  <c r="C112" i="1"/>
  <c r="B112" i="1"/>
  <c r="D474" i="1"/>
  <c r="C474" i="1"/>
  <c r="B474" i="1"/>
  <c r="D473" i="1"/>
  <c r="C473" i="1"/>
  <c r="B473" i="1"/>
  <c r="D852" i="1"/>
  <c r="C852" i="1"/>
  <c r="B852" i="1"/>
  <c r="D851" i="1"/>
  <c r="C851" i="1"/>
  <c r="B851" i="1"/>
  <c r="D1190" i="1"/>
  <c r="C1190" i="1"/>
  <c r="B1190" i="1"/>
  <c r="D46" i="1"/>
  <c r="C46" i="1"/>
  <c r="B46" i="1"/>
  <c r="D1189" i="1"/>
  <c r="C1189" i="1"/>
  <c r="B1189" i="1"/>
  <c r="D254" i="1"/>
  <c r="C254" i="1"/>
  <c r="B254" i="1"/>
  <c r="D1188" i="1"/>
  <c r="C1188" i="1"/>
  <c r="B1188" i="1"/>
  <c r="D193" i="1"/>
  <c r="C193" i="1"/>
  <c r="B193" i="1"/>
  <c r="D1187" i="1"/>
  <c r="C1187" i="1"/>
  <c r="B1187" i="1"/>
  <c r="D1186" i="1"/>
  <c r="C1186" i="1"/>
  <c r="B1186" i="1"/>
  <c r="D850" i="1"/>
  <c r="C850" i="1"/>
  <c r="B850" i="1"/>
  <c r="D690" i="1"/>
  <c r="C690" i="1"/>
  <c r="B690" i="1"/>
  <c r="D1185" i="1"/>
  <c r="C1185" i="1"/>
  <c r="B1185" i="1"/>
  <c r="D1184" i="1"/>
  <c r="C1184" i="1"/>
  <c r="B1184" i="1"/>
  <c r="D849" i="1"/>
  <c r="C849" i="1"/>
  <c r="B849" i="1"/>
  <c r="D848" i="1"/>
  <c r="C848" i="1"/>
  <c r="B848" i="1"/>
  <c r="D472" i="1"/>
  <c r="C472" i="1"/>
  <c r="B472" i="1"/>
  <c r="D1183" i="1"/>
  <c r="C1183" i="1"/>
  <c r="B1183" i="1"/>
  <c r="D1182" i="1"/>
  <c r="C1182" i="1"/>
  <c r="B1182" i="1"/>
  <c r="D471" i="1"/>
  <c r="C471" i="1"/>
  <c r="B471" i="1"/>
  <c r="D192" i="1"/>
  <c r="C192" i="1"/>
  <c r="B192" i="1"/>
  <c r="D1181" i="1"/>
  <c r="C1181" i="1"/>
  <c r="B1181" i="1"/>
  <c r="D585" i="1"/>
  <c r="C585" i="1"/>
  <c r="B585" i="1"/>
  <c r="D847" i="1"/>
  <c r="C847" i="1"/>
  <c r="B847" i="1"/>
  <c r="D229" i="1"/>
  <c r="C229" i="1"/>
  <c r="B229" i="1"/>
  <c r="D12" i="1"/>
  <c r="C12" i="1"/>
  <c r="B12" i="1"/>
  <c r="D342" i="1"/>
  <c r="C342" i="1"/>
  <c r="B342" i="1"/>
  <c r="D1864" i="1"/>
  <c r="C1864" i="1"/>
  <c r="B1864" i="1"/>
  <c r="D1180" i="1"/>
  <c r="C1180" i="1"/>
  <c r="B1180" i="1"/>
  <c r="D689" i="1"/>
  <c r="C689" i="1"/>
  <c r="B689" i="1"/>
  <c r="D1179" i="1"/>
  <c r="C1179" i="1"/>
  <c r="B1179" i="1"/>
  <c r="D1178" i="1"/>
  <c r="C1178" i="1"/>
  <c r="B1178" i="1"/>
  <c r="D1863" i="1"/>
  <c r="C1863" i="1"/>
  <c r="B1863" i="1"/>
  <c r="D1177" i="1"/>
  <c r="C1177" i="1"/>
  <c r="B1177" i="1"/>
  <c r="D114" i="1"/>
  <c r="C114" i="1"/>
  <c r="B114" i="1"/>
  <c r="D1176" i="1"/>
  <c r="C1176" i="1"/>
  <c r="B1176" i="1"/>
  <c r="D1175" i="1"/>
  <c r="C1175" i="1"/>
  <c r="B1175" i="1"/>
  <c r="D296" i="1"/>
  <c r="C296" i="1"/>
  <c r="B296" i="1"/>
  <c r="D1174" i="1"/>
  <c r="C1174" i="1"/>
  <c r="B1174" i="1"/>
  <c r="D295" i="1"/>
  <c r="C295" i="1"/>
  <c r="B295" i="1"/>
  <c r="D341" i="1"/>
  <c r="C341" i="1"/>
  <c r="B341" i="1"/>
  <c r="D846" i="1"/>
  <c r="C846" i="1"/>
  <c r="B846" i="1"/>
  <c r="D402" i="1"/>
  <c r="C402" i="1"/>
  <c r="B402" i="1"/>
  <c r="D688" i="1"/>
  <c r="C688" i="1"/>
  <c r="B688" i="1"/>
  <c r="D191" i="1"/>
  <c r="C191" i="1"/>
  <c r="B191" i="1"/>
  <c r="D1862" i="1"/>
  <c r="C1862" i="1"/>
  <c r="B1862" i="1"/>
  <c r="D845" i="1"/>
  <c r="C845" i="1"/>
  <c r="B845" i="1"/>
  <c r="D1861" i="1"/>
  <c r="C1861" i="1"/>
  <c r="B1861" i="1"/>
  <c r="D1173" i="1"/>
  <c r="C1173" i="1"/>
  <c r="B1173" i="1"/>
  <c r="D844" i="1"/>
  <c r="C844" i="1"/>
  <c r="B844" i="1"/>
  <c r="D470" i="1"/>
  <c r="C470" i="1"/>
  <c r="B470" i="1"/>
  <c r="D190" i="1"/>
  <c r="C190" i="1"/>
  <c r="B190" i="1"/>
  <c r="D1860" i="1"/>
  <c r="C1860" i="1"/>
  <c r="B1860" i="1"/>
  <c r="D1172" i="1"/>
  <c r="C1172" i="1"/>
  <c r="B1172" i="1"/>
  <c r="D1171" i="1"/>
  <c r="C1171" i="1"/>
  <c r="B1171" i="1"/>
  <c r="D401" i="1"/>
  <c r="C401" i="1"/>
  <c r="B401" i="1"/>
  <c r="D400" i="1"/>
  <c r="C400" i="1"/>
  <c r="B400" i="1"/>
  <c r="D687" i="1"/>
  <c r="C687" i="1"/>
  <c r="B687" i="1"/>
  <c r="D1170" i="1"/>
  <c r="C1170" i="1"/>
  <c r="B1170" i="1"/>
  <c r="D843" i="1"/>
  <c r="C843" i="1"/>
  <c r="B843" i="1"/>
  <c r="D1169" i="1"/>
  <c r="C1169" i="1"/>
  <c r="B1169" i="1"/>
  <c r="D1168" i="1"/>
  <c r="C1168" i="1"/>
  <c r="B1168" i="1"/>
  <c r="D686" i="1"/>
  <c r="C686" i="1"/>
  <c r="B686" i="1"/>
  <c r="D1167" i="1"/>
  <c r="C1167" i="1"/>
  <c r="B1167" i="1"/>
  <c r="D1859" i="1"/>
  <c r="C1859" i="1"/>
  <c r="B1859" i="1"/>
  <c r="D1166" i="1"/>
  <c r="C1166" i="1"/>
  <c r="B1166" i="1"/>
  <c r="D1165" i="1"/>
  <c r="C1165" i="1"/>
  <c r="B1165" i="1"/>
  <c r="D1164" i="1"/>
  <c r="C1164" i="1"/>
  <c r="B1164" i="1"/>
  <c r="D842" i="1"/>
  <c r="C842" i="1"/>
  <c r="B842" i="1"/>
  <c r="D1163" i="1"/>
  <c r="C1163" i="1"/>
  <c r="B1163" i="1"/>
  <c r="D1162" i="1"/>
  <c r="C1162" i="1"/>
  <c r="B1162" i="1"/>
  <c r="D163" i="1"/>
  <c r="C163" i="1"/>
  <c r="B163" i="1"/>
  <c r="D841" i="1"/>
  <c r="C841" i="1"/>
  <c r="B841" i="1"/>
  <c r="D1161" i="1"/>
  <c r="C1161" i="1"/>
  <c r="B1161" i="1"/>
  <c r="D1160" i="1"/>
  <c r="C1160" i="1"/>
  <c r="B1160" i="1"/>
  <c r="D1159" i="1"/>
  <c r="C1159" i="1"/>
  <c r="B1159" i="1"/>
  <c r="D399" i="1"/>
  <c r="C399" i="1"/>
  <c r="B399" i="1"/>
  <c r="D685" i="1"/>
  <c r="C685" i="1"/>
  <c r="B685" i="1"/>
  <c r="D162" i="1"/>
  <c r="C162" i="1"/>
  <c r="B162" i="1"/>
  <c r="D1158" i="1"/>
  <c r="C1158" i="1"/>
  <c r="B1158" i="1"/>
  <c r="D253" i="1"/>
  <c r="C253" i="1"/>
  <c r="B253" i="1"/>
  <c r="D1157" i="1"/>
  <c r="C1157" i="1"/>
  <c r="B1157" i="1"/>
  <c r="D840" i="1"/>
  <c r="C840" i="1"/>
  <c r="B840" i="1"/>
  <c r="D1156" i="1"/>
  <c r="C1156" i="1"/>
  <c r="B1156" i="1"/>
  <c r="D839" i="1"/>
  <c r="C839" i="1"/>
  <c r="B839" i="1"/>
  <c r="D228" i="1"/>
  <c r="C228" i="1"/>
  <c r="B228" i="1"/>
  <c r="D1155" i="1"/>
  <c r="C1155" i="1"/>
  <c r="B1155" i="1"/>
  <c r="D1154" i="1"/>
  <c r="C1154" i="1"/>
  <c r="B1154" i="1"/>
  <c r="D1153" i="1"/>
  <c r="C1153" i="1"/>
  <c r="B1153" i="1"/>
  <c r="D838" i="1"/>
  <c r="C838" i="1"/>
  <c r="B838" i="1"/>
  <c r="D469" i="1"/>
  <c r="C469" i="1"/>
  <c r="B469" i="1"/>
  <c r="D1152" i="1"/>
  <c r="C1152" i="1"/>
  <c r="B1152" i="1"/>
  <c r="D189" i="1"/>
  <c r="C189" i="1"/>
  <c r="B189" i="1"/>
  <c r="D1151" i="1"/>
  <c r="C1151" i="1"/>
  <c r="B1151" i="1"/>
  <c r="D1150" i="1"/>
  <c r="C1150" i="1"/>
  <c r="B1150" i="1"/>
  <c r="D468" i="1"/>
  <c r="C468" i="1"/>
  <c r="B468" i="1"/>
  <c r="D104" i="1"/>
  <c r="C104" i="1"/>
  <c r="B104" i="1"/>
  <c r="D837" i="1"/>
  <c r="C837" i="1"/>
  <c r="B837" i="1"/>
  <c r="D1149" i="1"/>
  <c r="C1149" i="1"/>
  <c r="B1149" i="1"/>
  <c r="D188" i="1"/>
  <c r="C188" i="1"/>
  <c r="B188" i="1"/>
  <c r="D684" i="1"/>
  <c r="C684" i="1"/>
  <c r="B684" i="1"/>
  <c r="D683" i="1"/>
  <c r="C683" i="1"/>
  <c r="B683" i="1"/>
  <c r="D1148" i="1"/>
  <c r="C1148" i="1"/>
  <c r="B1148" i="1"/>
  <c r="D398" i="1"/>
  <c r="C398" i="1"/>
  <c r="B398" i="1"/>
  <c r="D1147" i="1"/>
  <c r="C1147" i="1"/>
  <c r="B1147" i="1"/>
  <c r="D340" i="1"/>
  <c r="C340" i="1"/>
  <c r="B340" i="1"/>
  <c r="D836" i="1"/>
  <c r="C836" i="1"/>
  <c r="B836" i="1"/>
  <c r="D294" i="1"/>
  <c r="C294" i="1"/>
  <c r="B294" i="1"/>
  <c r="D584" i="1"/>
  <c r="C584" i="1"/>
  <c r="B584" i="1"/>
  <c r="D1146" i="1"/>
  <c r="C1146" i="1"/>
  <c r="B1146" i="1"/>
  <c r="D583" i="1"/>
  <c r="C583" i="1"/>
  <c r="B583" i="1"/>
  <c r="D123" i="1"/>
  <c r="C123" i="1"/>
  <c r="B123" i="1"/>
  <c r="D227" i="1"/>
  <c r="C227" i="1"/>
  <c r="B227" i="1"/>
  <c r="D835" i="1"/>
  <c r="C835" i="1"/>
  <c r="B835" i="1"/>
  <c r="D582" i="1"/>
  <c r="C582" i="1"/>
  <c r="B582" i="1"/>
  <c r="D103" i="1"/>
  <c r="C103" i="1"/>
  <c r="B103" i="1"/>
  <c r="D834" i="1"/>
  <c r="C834" i="1"/>
  <c r="B834" i="1"/>
  <c r="D467" i="1"/>
  <c r="C467" i="1"/>
  <c r="B467" i="1"/>
  <c r="D27" i="1"/>
  <c r="C27" i="1"/>
  <c r="B27" i="1"/>
  <c r="D833" i="1"/>
  <c r="C833" i="1"/>
  <c r="B833" i="1"/>
  <c r="D832" i="1"/>
  <c r="C832" i="1"/>
  <c r="B832" i="1"/>
  <c r="D831" i="1"/>
  <c r="C831" i="1"/>
  <c r="B831" i="1"/>
  <c r="D1145" i="1"/>
  <c r="C1145" i="1"/>
  <c r="B1145" i="1"/>
  <c r="D581" i="1"/>
  <c r="C581" i="1"/>
  <c r="B581" i="1"/>
  <c r="D81" i="1"/>
  <c r="C81" i="1"/>
  <c r="B81" i="1"/>
  <c r="D102" i="1"/>
  <c r="C102" i="1"/>
  <c r="B102" i="1"/>
  <c r="D830" i="1"/>
  <c r="C830" i="1"/>
  <c r="B830" i="1"/>
  <c r="D682" i="1"/>
  <c r="C682" i="1"/>
  <c r="B682" i="1"/>
  <c r="D226" i="1"/>
  <c r="C226" i="1"/>
  <c r="B226" i="1"/>
  <c r="D113" i="1"/>
  <c r="C113" i="1"/>
  <c r="B113" i="1"/>
  <c r="D681" i="1"/>
  <c r="C681" i="1"/>
  <c r="B681" i="1"/>
  <c r="D1144" i="1"/>
  <c r="C1144" i="1"/>
  <c r="B1144" i="1"/>
  <c r="D339" i="1"/>
  <c r="C339" i="1"/>
  <c r="B339" i="1"/>
  <c r="D680" i="1"/>
  <c r="C680" i="1"/>
  <c r="B680" i="1"/>
  <c r="D679" i="1"/>
  <c r="C679" i="1"/>
  <c r="B679" i="1"/>
  <c r="D678" i="1"/>
  <c r="C678" i="1"/>
  <c r="B678" i="1"/>
  <c r="D1143" i="1"/>
  <c r="C1143" i="1"/>
  <c r="B1143" i="1"/>
  <c r="D580" i="1"/>
  <c r="C580" i="1"/>
  <c r="B580" i="1"/>
  <c r="N829" i="1"/>
  <c r="K829" i="1"/>
  <c r="P829" i="1"/>
  <c r="M829" i="1"/>
  <c r="N187" i="1"/>
  <c r="K187" i="1"/>
  <c r="P187" i="1"/>
  <c r="M187" i="1"/>
  <c r="N1857" i="1"/>
  <c r="K1857" i="1"/>
  <c r="P1857" i="1"/>
  <c r="M1857" i="1"/>
  <c r="N1142" i="1"/>
  <c r="K1142" i="1"/>
  <c r="P1142" i="1"/>
  <c r="M1142" i="1"/>
  <c r="N1856" i="1"/>
  <c r="K1856" i="1"/>
  <c r="P1856" i="1"/>
  <c r="M1856" i="1"/>
  <c r="N1855" i="1"/>
  <c r="K1855" i="1"/>
  <c r="P1855" i="1"/>
  <c r="M1855" i="1"/>
  <c r="N397" i="1"/>
  <c r="K397" i="1"/>
  <c r="P397" i="1"/>
  <c r="M397" i="1"/>
  <c r="N1141" i="1"/>
  <c r="K1141" i="1"/>
  <c r="P1141" i="1"/>
  <c r="M1141" i="1"/>
  <c r="N1140" i="1"/>
  <c r="K1140" i="1"/>
  <c r="P1140" i="1"/>
  <c r="M1140" i="1"/>
  <c r="N1854" i="1"/>
  <c r="K1854" i="1"/>
  <c r="P1854" i="1"/>
  <c r="M1854" i="1"/>
  <c r="N828" i="1"/>
  <c r="K828" i="1"/>
  <c r="P828" i="1"/>
  <c r="M828" i="1"/>
  <c r="N1853" i="1"/>
  <c r="K1853" i="1"/>
  <c r="P1853" i="1"/>
  <c r="M1853" i="1"/>
  <c r="N223" i="1"/>
  <c r="K223" i="1"/>
  <c r="P223" i="1"/>
  <c r="M223" i="1"/>
  <c r="N1852" i="1"/>
  <c r="K1852" i="1"/>
  <c r="P1852" i="1"/>
  <c r="M1852" i="1"/>
  <c r="N827" i="1"/>
  <c r="K827" i="1"/>
  <c r="P827" i="1"/>
  <c r="M827" i="1"/>
  <c r="N1851" i="1"/>
  <c r="K1851" i="1"/>
  <c r="P1851" i="1"/>
  <c r="M1851" i="1"/>
  <c r="N396" i="1"/>
  <c r="K396" i="1"/>
  <c r="P396" i="1"/>
  <c r="M396" i="1"/>
  <c r="N1139" i="1"/>
  <c r="K1139" i="1"/>
  <c r="P1139" i="1"/>
  <c r="M1139" i="1"/>
  <c r="N579" i="1"/>
  <c r="K579" i="1"/>
  <c r="P579" i="1"/>
  <c r="M579" i="1"/>
  <c r="N826" i="1"/>
  <c r="K826" i="1"/>
  <c r="P826" i="1"/>
  <c r="M826" i="1"/>
  <c r="N395" i="1"/>
  <c r="K395" i="1"/>
  <c r="P395" i="1"/>
  <c r="M395" i="1"/>
  <c r="N465" i="1"/>
  <c r="K465" i="1"/>
  <c r="P465" i="1"/>
  <c r="M465" i="1"/>
  <c r="N338" i="1"/>
  <c r="K338" i="1"/>
  <c r="P338" i="1"/>
  <c r="M338" i="1"/>
  <c r="N1138" i="1"/>
  <c r="K1138" i="1"/>
  <c r="P1138" i="1"/>
  <c r="M1138" i="1"/>
  <c r="N464" i="1"/>
  <c r="K464" i="1"/>
  <c r="P464" i="1"/>
  <c r="M464" i="1"/>
  <c r="N1850" i="1"/>
  <c r="K1850" i="1"/>
  <c r="P1850" i="1"/>
  <c r="M1850" i="1"/>
  <c r="N1849" i="1"/>
  <c r="K1849" i="1"/>
  <c r="P1849" i="1"/>
  <c r="M1849" i="1"/>
  <c r="N80" i="1"/>
  <c r="K80" i="1"/>
  <c r="P80" i="1"/>
  <c r="M80" i="1"/>
  <c r="N394" i="1"/>
  <c r="K394" i="1"/>
  <c r="P394" i="1"/>
  <c r="M394" i="1"/>
  <c r="N35" i="1"/>
  <c r="K35" i="1"/>
  <c r="P35" i="1"/>
  <c r="M35" i="1"/>
  <c r="N1848" i="1"/>
  <c r="K1848" i="1"/>
  <c r="P1848" i="1"/>
  <c r="M1848" i="1"/>
  <c r="N1847" i="1"/>
  <c r="K1847" i="1"/>
  <c r="P1847" i="1"/>
  <c r="M1847" i="1"/>
  <c r="N1846" i="1"/>
  <c r="K1846" i="1"/>
  <c r="P1846" i="1"/>
  <c r="M1846" i="1"/>
  <c r="N1845" i="1"/>
  <c r="K1845" i="1"/>
  <c r="P1845" i="1"/>
  <c r="M1845" i="1"/>
  <c r="N677" i="1"/>
  <c r="K677" i="1"/>
  <c r="P677" i="1"/>
  <c r="M677" i="1"/>
  <c r="N1844" i="1"/>
  <c r="K1844" i="1"/>
  <c r="P1844" i="1"/>
  <c r="M1844" i="1"/>
  <c r="N1137" i="1"/>
  <c r="K1137" i="1"/>
  <c r="P1137" i="1"/>
  <c r="M1137" i="1"/>
  <c r="N676" i="1"/>
  <c r="K676" i="1"/>
  <c r="P676" i="1"/>
  <c r="M676" i="1"/>
  <c r="N1136" i="1"/>
  <c r="K1136" i="1"/>
  <c r="P1136" i="1"/>
  <c r="M1136" i="1"/>
  <c r="N1135" i="1"/>
  <c r="K1135" i="1"/>
  <c r="P1135" i="1"/>
  <c r="M1135" i="1"/>
  <c r="N1843" i="1"/>
  <c r="K1843" i="1"/>
  <c r="P1843" i="1"/>
  <c r="M1843" i="1"/>
  <c r="N252" i="1"/>
  <c r="K252" i="1"/>
  <c r="P252" i="1"/>
  <c r="M252" i="1"/>
  <c r="N1134" i="1"/>
  <c r="K1134" i="1"/>
  <c r="P1134" i="1"/>
  <c r="M1134" i="1"/>
  <c r="N393" i="1"/>
  <c r="K393" i="1"/>
  <c r="P393" i="1"/>
  <c r="M393" i="1"/>
  <c r="N1842" i="1"/>
  <c r="K1842" i="1"/>
  <c r="P1842" i="1"/>
  <c r="M1842" i="1"/>
  <c r="N1841" i="1"/>
  <c r="K1841" i="1"/>
  <c r="P1841" i="1"/>
  <c r="M1841" i="1"/>
  <c r="N222" i="1"/>
  <c r="K222" i="1"/>
  <c r="P222" i="1"/>
  <c r="M222" i="1"/>
  <c r="N1133" i="1"/>
  <c r="K1133" i="1"/>
  <c r="P1133" i="1"/>
  <c r="M1133" i="1"/>
  <c r="N675" i="1"/>
  <c r="K675" i="1"/>
  <c r="P675" i="1"/>
  <c r="M675" i="1"/>
  <c r="N825" i="1"/>
  <c r="K825" i="1"/>
  <c r="P825" i="1"/>
  <c r="M825" i="1"/>
  <c r="N1840" i="1"/>
  <c r="K1840" i="1"/>
  <c r="P1840" i="1"/>
  <c r="M1840" i="1"/>
  <c r="N337" i="1"/>
  <c r="K337" i="1"/>
  <c r="P337" i="1"/>
  <c r="M337" i="1"/>
  <c r="N1839" i="1"/>
  <c r="K1839" i="1"/>
  <c r="P1839" i="1"/>
  <c r="M1839" i="1"/>
  <c r="N674" i="1"/>
  <c r="K674" i="1"/>
  <c r="P674" i="1"/>
  <c r="M674" i="1"/>
  <c r="N1838" i="1"/>
  <c r="K1838" i="1"/>
  <c r="P1838" i="1"/>
  <c r="M1838" i="1"/>
  <c r="N392" i="1"/>
  <c r="K392" i="1"/>
  <c r="P392" i="1"/>
  <c r="M392" i="1"/>
  <c r="N1837" i="1"/>
  <c r="K1837" i="1"/>
  <c r="P1837" i="1"/>
  <c r="M1837" i="1"/>
  <c r="N1836" i="1"/>
  <c r="K1836" i="1"/>
  <c r="P1836" i="1"/>
  <c r="M1836" i="1"/>
  <c r="N1835" i="1"/>
  <c r="K1835" i="1"/>
  <c r="P1835" i="1"/>
  <c r="M1835" i="1"/>
  <c r="N1834" i="1"/>
  <c r="K1834" i="1"/>
  <c r="P1834" i="1"/>
  <c r="M1834" i="1"/>
  <c r="N1132" i="1"/>
  <c r="K1132" i="1"/>
  <c r="P1132" i="1"/>
  <c r="M1132" i="1"/>
  <c r="N1833" i="1"/>
  <c r="K1833" i="1"/>
  <c r="P1833" i="1"/>
  <c r="M1833" i="1"/>
  <c r="N1832" i="1"/>
  <c r="K1832" i="1"/>
  <c r="P1832" i="1"/>
  <c r="M1832" i="1"/>
  <c r="N1831" i="1"/>
  <c r="K1831" i="1"/>
  <c r="P1831" i="1"/>
  <c r="M1831" i="1"/>
  <c r="N1131" i="1"/>
  <c r="K1131" i="1"/>
  <c r="P1131" i="1"/>
  <c r="M1131" i="1"/>
  <c r="N251" i="1"/>
  <c r="K251" i="1"/>
  <c r="P251" i="1"/>
  <c r="M251" i="1"/>
  <c r="N1830" i="1"/>
  <c r="K1830" i="1"/>
  <c r="P1830" i="1"/>
  <c r="M1830" i="1"/>
  <c r="N1130" i="1"/>
  <c r="K1130" i="1"/>
  <c r="P1130" i="1"/>
  <c r="M1130" i="1"/>
  <c r="N1129" i="1"/>
  <c r="K1129" i="1"/>
  <c r="P1129" i="1"/>
  <c r="M1129" i="1"/>
  <c r="N1829" i="1"/>
  <c r="K1829" i="1"/>
  <c r="P1829" i="1"/>
  <c r="M1829" i="1"/>
  <c r="N1828" i="1"/>
  <c r="K1828" i="1"/>
  <c r="P1828" i="1"/>
  <c r="M1828" i="1"/>
  <c r="N1128" i="1"/>
  <c r="K1128" i="1"/>
  <c r="P1128" i="1"/>
  <c r="M1128" i="1"/>
  <c r="N1827" i="1"/>
  <c r="K1827" i="1"/>
  <c r="P1827" i="1"/>
  <c r="M1827" i="1"/>
  <c r="N1127" i="1"/>
  <c r="K1127" i="1"/>
  <c r="P1127" i="1"/>
  <c r="M1127" i="1"/>
  <c r="N1826" i="1"/>
  <c r="K1826" i="1"/>
  <c r="P1826" i="1"/>
  <c r="M1826" i="1"/>
  <c r="N1825" i="1"/>
  <c r="K1825" i="1"/>
  <c r="P1825" i="1"/>
  <c r="M1825" i="1"/>
  <c r="N391" i="1"/>
  <c r="K391" i="1"/>
  <c r="P391" i="1"/>
  <c r="M391" i="1"/>
  <c r="N1824" i="1"/>
  <c r="K1824" i="1"/>
  <c r="P1824" i="1"/>
  <c r="M1824" i="1"/>
  <c r="N463" i="1"/>
  <c r="K463" i="1"/>
  <c r="P463" i="1"/>
  <c r="M463" i="1"/>
  <c r="N101" i="1"/>
  <c r="K101" i="1"/>
  <c r="P101" i="1"/>
  <c r="M101" i="1"/>
  <c r="N1126" i="1"/>
  <c r="K1126" i="1"/>
  <c r="P1126" i="1"/>
  <c r="M1126" i="1"/>
  <c r="N160" i="1"/>
  <c r="K160" i="1"/>
  <c r="P160" i="1"/>
  <c r="M160" i="1"/>
  <c r="N1823" i="1"/>
  <c r="K1823" i="1"/>
  <c r="P1823" i="1"/>
  <c r="M1823" i="1"/>
  <c r="N1125" i="1"/>
  <c r="K1125" i="1"/>
  <c r="P1125" i="1"/>
  <c r="M1125" i="1"/>
  <c r="N462" i="1"/>
  <c r="K462" i="1"/>
  <c r="P462" i="1"/>
  <c r="M462" i="1"/>
  <c r="N100" i="1"/>
  <c r="K100" i="1"/>
  <c r="P100" i="1"/>
  <c r="M100" i="1"/>
  <c r="N578" i="1"/>
  <c r="K578" i="1"/>
  <c r="P578" i="1"/>
  <c r="M578" i="1"/>
  <c r="N122" i="1"/>
  <c r="K122" i="1"/>
  <c r="P122" i="1"/>
  <c r="M122" i="1"/>
  <c r="N1822" i="1"/>
  <c r="K1822" i="1"/>
  <c r="P1822" i="1"/>
  <c r="M1822" i="1"/>
  <c r="N1821" i="1"/>
  <c r="K1821" i="1"/>
  <c r="P1821" i="1"/>
  <c r="M1821" i="1"/>
  <c r="N1124" i="1"/>
  <c r="K1124" i="1"/>
  <c r="P1124" i="1"/>
  <c r="M1124" i="1"/>
  <c r="N1820" i="1"/>
  <c r="K1820" i="1"/>
  <c r="P1820" i="1"/>
  <c r="M1820" i="1"/>
  <c r="N292" i="1"/>
  <c r="K292" i="1"/>
  <c r="P292" i="1"/>
  <c r="M292" i="1"/>
  <c r="N577" i="1"/>
  <c r="K577" i="1"/>
  <c r="P577" i="1"/>
  <c r="M577" i="1"/>
  <c r="N1819" i="1"/>
  <c r="K1819" i="1"/>
  <c r="P1819" i="1"/>
  <c r="M1819" i="1"/>
  <c r="N1818" i="1"/>
  <c r="K1818" i="1"/>
  <c r="P1818" i="1"/>
  <c r="M1818" i="1"/>
  <c r="N390" i="1"/>
  <c r="K390" i="1"/>
  <c r="P390" i="1"/>
  <c r="M390" i="1"/>
  <c r="N1123" i="1"/>
  <c r="K1123" i="1"/>
  <c r="P1123" i="1"/>
  <c r="M1123" i="1"/>
  <c r="N1122" i="1"/>
  <c r="K1122" i="1"/>
  <c r="P1122" i="1"/>
  <c r="M1122" i="1"/>
  <c r="N824" i="1"/>
  <c r="K824" i="1"/>
  <c r="P824" i="1"/>
  <c r="M824" i="1"/>
  <c r="N461" i="1"/>
  <c r="K461" i="1"/>
  <c r="P461" i="1"/>
  <c r="M461" i="1"/>
  <c r="N336" i="1"/>
  <c r="K336" i="1"/>
  <c r="P336" i="1"/>
  <c r="M336" i="1"/>
  <c r="N1817" i="1"/>
  <c r="K1817" i="1"/>
  <c r="P1817" i="1"/>
  <c r="M1817" i="1"/>
  <c r="N1121" i="1"/>
  <c r="K1121" i="1"/>
  <c r="P1121" i="1"/>
  <c r="M1121" i="1"/>
  <c r="N673" i="1"/>
  <c r="K673" i="1"/>
  <c r="P673" i="1"/>
  <c r="M673" i="1"/>
  <c r="N291" i="1"/>
  <c r="K291" i="1"/>
  <c r="P291" i="1"/>
  <c r="M291" i="1"/>
  <c r="N79" i="1"/>
  <c r="K79" i="1"/>
  <c r="P79" i="1"/>
  <c r="M79" i="1"/>
  <c r="N290" i="1"/>
  <c r="K290" i="1"/>
  <c r="P290" i="1"/>
  <c r="M290" i="1"/>
  <c r="N1816" i="1"/>
  <c r="K1816" i="1"/>
  <c r="P1816" i="1"/>
  <c r="M1816" i="1"/>
  <c r="N672" i="1"/>
  <c r="K672" i="1"/>
  <c r="P672" i="1"/>
  <c r="M672" i="1"/>
  <c r="N186" i="1"/>
  <c r="K186" i="1"/>
  <c r="P186" i="1"/>
  <c r="M186" i="1"/>
  <c r="N1815" i="1"/>
  <c r="K1815" i="1"/>
  <c r="P1815" i="1"/>
  <c r="M1815" i="1"/>
  <c r="N1814" i="1"/>
  <c r="K1814" i="1"/>
  <c r="P1814" i="1"/>
  <c r="M1814" i="1"/>
  <c r="N671" i="1"/>
  <c r="K671" i="1"/>
  <c r="P671" i="1"/>
  <c r="M671" i="1"/>
  <c r="N1120" i="1"/>
  <c r="K1120" i="1"/>
  <c r="P1120" i="1"/>
  <c r="M1120" i="1"/>
  <c r="N1813" i="1"/>
  <c r="K1813" i="1"/>
  <c r="P1813" i="1"/>
  <c r="M1813" i="1"/>
  <c r="N1812" i="1"/>
  <c r="K1812" i="1"/>
  <c r="P1812" i="1"/>
  <c r="M1812" i="1"/>
  <c r="N1811" i="1"/>
  <c r="K1811" i="1"/>
  <c r="P1811" i="1"/>
  <c r="M1811" i="1"/>
  <c r="N1119" i="1"/>
  <c r="K1119" i="1"/>
  <c r="P1119" i="1"/>
  <c r="M1119" i="1"/>
  <c r="N576" i="1"/>
  <c r="K576" i="1"/>
  <c r="P576" i="1"/>
  <c r="M576" i="1"/>
  <c r="N1810" i="1"/>
  <c r="K1810" i="1"/>
  <c r="P1810" i="1"/>
  <c r="M1810" i="1"/>
  <c r="N1898" i="1"/>
  <c r="K1898" i="1"/>
  <c r="P1898" i="1"/>
  <c r="M1898" i="1"/>
  <c r="N111" i="1"/>
  <c r="K111" i="1"/>
  <c r="P111" i="1"/>
  <c r="M111" i="1"/>
  <c r="N1809" i="1"/>
  <c r="K1809" i="1"/>
  <c r="P1809" i="1"/>
  <c r="M1809" i="1"/>
  <c r="N1118" i="1"/>
  <c r="K1118" i="1"/>
  <c r="P1118" i="1"/>
  <c r="M1118" i="1"/>
  <c r="N1808" i="1"/>
  <c r="K1808" i="1"/>
  <c r="P1808" i="1"/>
  <c r="M1808" i="1"/>
  <c r="N1807" i="1"/>
  <c r="K1807" i="1"/>
  <c r="P1807" i="1"/>
  <c r="M1807" i="1"/>
  <c r="N1117" i="1"/>
  <c r="K1117" i="1"/>
  <c r="P1117" i="1"/>
  <c r="M1117" i="1"/>
  <c r="N1806" i="1"/>
  <c r="K1806" i="1"/>
  <c r="P1806" i="1"/>
  <c r="M1806" i="1"/>
  <c r="N1805" i="1"/>
  <c r="K1805" i="1"/>
  <c r="P1805" i="1"/>
  <c r="M1805" i="1"/>
  <c r="N670" i="1"/>
  <c r="K670" i="1"/>
  <c r="P670" i="1"/>
  <c r="M670" i="1"/>
  <c r="N575" i="1"/>
  <c r="K575" i="1"/>
  <c r="P575" i="1"/>
  <c r="M575" i="1"/>
  <c r="N1804" i="1"/>
  <c r="K1804" i="1"/>
  <c r="P1804" i="1"/>
  <c r="M1804" i="1"/>
  <c r="N1803" i="1"/>
  <c r="K1803" i="1"/>
  <c r="P1803" i="1"/>
  <c r="M1803" i="1"/>
  <c r="N250" i="1"/>
  <c r="K250" i="1"/>
  <c r="P250" i="1"/>
  <c r="M250" i="1"/>
  <c r="N135" i="1"/>
  <c r="K135" i="1"/>
  <c r="P135" i="1"/>
  <c r="M135" i="1"/>
  <c r="N1116" i="1"/>
  <c r="K1116" i="1"/>
  <c r="P1116" i="1"/>
  <c r="M1116" i="1"/>
  <c r="N1115" i="1"/>
  <c r="K1115" i="1"/>
  <c r="P1115" i="1"/>
  <c r="M1115" i="1"/>
  <c r="N1802" i="1"/>
  <c r="K1802" i="1"/>
  <c r="P1802" i="1"/>
  <c r="M1802" i="1"/>
  <c r="N1801" i="1"/>
  <c r="K1801" i="1"/>
  <c r="P1801" i="1"/>
  <c r="M1801" i="1"/>
  <c r="N1800" i="1"/>
  <c r="K1800" i="1"/>
  <c r="P1800" i="1"/>
  <c r="M1800" i="1"/>
  <c r="N460" i="1"/>
  <c r="K460" i="1"/>
  <c r="P460" i="1"/>
  <c r="M460" i="1"/>
  <c r="N1897" i="1"/>
  <c r="K1897" i="1"/>
  <c r="P1897" i="1"/>
  <c r="M1897" i="1"/>
  <c r="N1896" i="1"/>
  <c r="K1896" i="1"/>
  <c r="P1896" i="1"/>
  <c r="M1896" i="1"/>
  <c r="N1799" i="1"/>
  <c r="K1799" i="1"/>
  <c r="P1799" i="1"/>
  <c r="M1799" i="1"/>
  <c r="N574" i="1"/>
  <c r="K574" i="1"/>
  <c r="P574" i="1"/>
  <c r="M574" i="1"/>
  <c r="N823" i="1"/>
  <c r="K823" i="1"/>
  <c r="P823" i="1"/>
  <c r="M823" i="1"/>
  <c r="N1798" i="1"/>
  <c r="K1798" i="1"/>
  <c r="P1798" i="1"/>
  <c r="M1798" i="1"/>
  <c r="N669" i="1"/>
  <c r="K669" i="1"/>
  <c r="P669" i="1"/>
  <c r="M669" i="1"/>
  <c r="N1114" i="1"/>
  <c r="K1114" i="1"/>
  <c r="P1114" i="1"/>
  <c r="M1114" i="1"/>
  <c r="N1797" i="1"/>
  <c r="K1797" i="1"/>
  <c r="P1797" i="1"/>
  <c r="M1797" i="1"/>
  <c r="N822" i="1"/>
  <c r="K822" i="1"/>
  <c r="P822" i="1"/>
  <c r="M822" i="1"/>
  <c r="N821" i="1"/>
  <c r="K821" i="1"/>
  <c r="P821" i="1"/>
  <c r="M821" i="1"/>
  <c r="N1796" i="1"/>
  <c r="K1796" i="1"/>
  <c r="P1796" i="1"/>
  <c r="M1796" i="1"/>
  <c r="N1795" i="1"/>
  <c r="K1795" i="1"/>
  <c r="P1795" i="1"/>
  <c r="M1795" i="1"/>
  <c r="N668" i="1"/>
  <c r="K668" i="1"/>
  <c r="P668" i="1"/>
  <c r="M668" i="1"/>
  <c r="N1794" i="1"/>
  <c r="K1794" i="1"/>
  <c r="P1794" i="1"/>
  <c r="M1794" i="1"/>
  <c r="N667" i="1"/>
  <c r="K667" i="1"/>
  <c r="P667" i="1"/>
  <c r="M667" i="1"/>
  <c r="N121" i="1"/>
  <c r="K121" i="1"/>
  <c r="P121" i="1"/>
  <c r="M121" i="1"/>
  <c r="N820" i="1"/>
  <c r="K820" i="1"/>
  <c r="P820" i="1"/>
  <c r="M820" i="1"/>
  <c r="N53" i="1"/>
  <c r="K53" i="1"/>
  <c r="P53" i="1"/>
  <c r="M53" i="1"/>
  <c r="N1793" i="1"/>
  <c r="K1793" i="1"/>
  <c r="P1793" i="1"/>
  <c r="M1793" i="1"/>
  <c r="N666" i="1"/>
  <c r="K666" i="1"/>
  <c r="P666" i="1"/>
  <c r="M666" i="1"/>
  <c r="N1792" i="1"/>
  <c r="K1792" i="1"/>
  <c r="P1792" i="1"/>
  <c r="M1792" i="1"/>
  <c r="N1791" i="1"/>
  <c r="K1791" i="1"/>
  <c r="P1791" i="1"/>
  <c r="M1791" i="1"/>
  <c r="N1790" i="1"/>
  <c r="K1790" i="1"/>
  <c r="P1790" i="1"/>
  <c r="M1790" i="1"/>
  <c r="N1789" i="1"/>
  <c r="K1789" i="1"/>
  <c r="P1789" i="1"/>
  <c r="M1789" i="1"/>
  <c r="N134" i="1"/>
  <c r="K134" i="1"/>
  <c r="P134" i="1"/>
  <c r="M134" i="1"/>
  <c r="N44" i="1"/>
  <c r="K44" i="1"/>
  <c r="P44" i="1"/>
  <c r="M44" i="1"/>
  <c r="N573" i="1"/>
  <c r="K573" i="1"/>
  <c r="P573" i="1"/>
  <c r="M573" i="1"/>
  <c r="N1788" i="1"/>
  <c r="K1788" i="1"/>
  <c r="P1788" i="1"/>
  <c r="M1788" i="1"/>
  <c r="N335" i="1"/>
  <c r="K335" i="1"/>
  <c r="P335" i="1"/>
  <c r="M335" i="1"/>
  <c r="N1787" i="1"/>
  <c r="K1787" i="1"/>
  <c r="P1787" i="1"/>
  <c r="M1787" i="1"/>
  <c r="N1786" i="1"/>
  <c r="K1786" i="1"/>
  <c r="P1786" i="1"/>
  <c r="M1786" i="1"/>
  <c r="N819" i="1"/>
  <c r="K819" i="1"/>
  <c r="P819" i="1"/>
  <c r="M819" i="1"/>
  <c r="N572" i="1"/>
  <c r="K572" i="1"/>
  <c r="P572" i="1"/>
  <c r="M572" i="1"/>
  <c r="N1113" i="1"/>
  <c r="K1113" i="1"/>
  <c r="P1113" i="1"/>
  <c r="M1113" i="1"/>
  <c r="N185" i="1"/>
  <c r="K185" i="1"/>
  <c r="P185" i="1"/>
  <c r="M185" i="1"/>
  <c r="N1112" i="1"/>
  <c r="K1112" i="1"/>
  <c r="P1112" i="1"/>
  <c r="M1112" i="1"/>
  <c r="N1785" i="1"/>
  <c r="K1785" i="1"/>
  <c r="P1785" i="1"/>
  <c r="M1785" i="1"/>
  <c r="N1784" i="1"/>
  <c r="K1784" i="1"/>
  <c r="P1784" i="1"/>
  <c r="M1784" i="1"/>
  <c r="N1783" i="1"/>
  <c r="K1783" i="1"/>
  <c r="P1783" i="1"/>
  <c r="M1783" i="1"/>
  <c r="N459" i="1"/>
  <c r="K459" i="1"/>
  <c r="P459" i="1"/>
  <c r="M459" i="1"/>
  <c r="N86" i="1"/>
  <c r="K86" i="1"/>
  <c r="P86" i="1"/>
  <c r="M86" i="1"/>
  <c r="N1111" i="1"/>
  <c r="K1111" i="1"/>
  <c r="P1111" i="1"/>
  <c r="M1111" i="1"/>
  <c r="N1782" i="1"/>
  <c r="K1782" i="1"/>
  <c r="P1782" i="1"/>
  <c r="M1782" i="1"/>
  <c r="N665" i="1"/>
  <c r="K665" i="1"/>
  <c r="P665" i="1"/>
  <c r="M665" i="1"/>
  <c r="N1781" i="1"/>
  <c r="K1781" i="1"/>
  <c r="P1781" i="1"/>
  <c r="M1781" i="1"/>
  <c r="N1780" i="1"/>
  <c r="K1780" i="1"/>
  <c r="P1780" i="1"/>
  <c r="M1780" i="1"/>
  <c r="N221" i="1"/>
  <c r="K221" i="1"/>
  <c r="P221" i="1"/>
  <c r="M221" i="1"/>
  <c r="N1779" i="1"/>
  <c r="K1779" i="1"/>
  <c r="P1779" i="1"/>
  <c r="M1779" i="1"/>
  <c r="N571" i="1"/>
  <c r="K571" i="1"/>
  <c r="P571" i="1"/>
  <c r="M571" i="1"/>
  <c r="N23" i="1"/>
  <c r="K23" i="1"/>
  <c r="P23" i="1"/>
  <c r="M23" i="1"/>
  <c r="N818" i="1"/>
  <c r="K818" i="1"/>
  <c r="P818" i="1"/>
  <c r="M818" i="1"/>
  <c r="N1110" i="1"/>
  <c r="K1110" i="1"/>
  <c r="P1110" i="1"/>
  <c r="M1110" i="1"/>
  <c r="N1109" i="1"/>
  <c r="K1109" i="1"/>
  <c r="P1109" i="1"/>
  <c r="M1109" i="1"/>
  <c r="N1778" i="1"/>
  <c r="K1778" i="1"/>
  <c r="P1778" i="1"/>
  <c r="M1778" i="1"/>
  <c r="N289" i="1"/>
  <c r="K289" i="1"/>
  <c r="P289" i="1"/>
  <c r="M289" i="1"/>
  <c r="N1777" i="1"/>
  <c r="K1777" i="1"/>
  <c r="P1777" i="1"/>
  <c r="M1777" i="1"/>
  <c r="N1108" i="1"/>
  <c r="K1108" i="1"/>
  <c r="P1108" i="1"/>
  <c r="M1108" i="1"/>
  <c r="N1776" i="1"/>
  <c r="K1776" i="1"/>
  <c r="P1776" i="1"/>
  <c r="M1776" i="1"/>
  <c r="N1775" i="1"/>
  <c r="K1775" i="1"/>
  <c r="P1775" i="1"/>
  <c r="M1775" i="1"/>
  <c r="N1774" i="1"/>
  <c r="K1774" i="1"/>
  <c r="P1774" i="1"/>
  <c r="M1774" i="1"/>
  <c r="N1107" i="1"/>
  <c r="K1107" i="1"/>
  <c r="P1107" i="1"/>
  <c r="M1107" i="1"/>
  <c r="N1773" i="1"/>
  <c r="K1773" i="1"/>
  <c r="P1773" i="1"/>
  <c r="M1773" i="1"/>
  <c r="N1106" i="1"/>
  <c r="K1106" i="1"/>
  <c r="P1106" i="1"/>
  <c r="M1106" i="1"/>
  <c r="N1772" i="1"/>
  <c r="K1772" i="1"/>
  <c r="P1772" i="1"/>
  <c r="M1772" i="1"/>
  <c r="N570" i="1"/>
  <c r="K570" i="1"/>
  <c r="P570" i="1"/>
  <c r="M570" i="1"/>
  <c r="N1105" i="1"/>
  <c r="K1105" i="1"/>
  <c r="P1105" i="1"/>
  <c r="M1105" i="1"/>
  <c r="N1104" i="1"/>
  <c r="K1104" i="1"/>
  <c r="P1104" i="1"/>
  <c r="M1104" i="1"/>
  <c r="N389" i="1"/>
  <c r="K389" i="1"/>
  <c r="P389" i="1"/>
  <c r="M389" i="1"/>
  <c r="N78" i="1"/>
  <c r="K78" i="1"/>
  <c r="P78" i="1"/>
  <c r="M78" i="1"/>
  <c r="N817" i="1"/>
  <c r="K817" i="1"/>
  <c r="P817" i="1"/>
  <c r="M817" i="1"/>
  <c r="N1771" i="1"/>
  <c r="K1771" i="1"/>
  <c r="P1771" i="1"/>
  <c r="M1771" i="1"/>
  <c r="N1103" i="1"/>
  <c r="K1103" i="1"/>
  <c r="P1103" i="1"/>
  <c r="M1103" i="1"/>
  <c r="N249" i="1"/>
  <c r="K249" i="1"/>
  <c r="P249" i="1"/>
  <c r="M249" i="1"/>
  <c r="N1102" i="1"/>
  <c r="K1102" i="1"/>
  <c r="P1102" i="1"/>
  <c r="M1102" i="1"/>
  <c r="N1770" i="1"/>
  <c r="K1770" i="1"/>
  <c r="P1770" i="1"/>
  <c r="M1770" i="1"/>
  <c r="N664" i="1"/>
  <c r="K664" i="1"/>
  <c r="P664" i="1"/>
  <c r="M664" i="1"/>
  <c r="N663" i="1"/>
  <c r="K663" i="1"/>
  <c r="P663" i="1"/>
  <c r="M663" i="1"/>
  <c r="N1101" i="1"/>
  <c r="K1101" i="1"/>
  <c r="P1101" i="1"/>
  <c r="M1101" i="1"/>
  <c r="N458" i="1"/>
  <c r="K458" i="1"/>
  <c r="P458" i="1"/>
  <c r="M458" i="1"/>
  <c r="N569" i="1"/>
  <c r="K569" i="1"/>
  <c r="P569" i="1"/>
  <c r="M569" i="1"/>
  <c r="N1100" i="1"/>
  <c r="K1100" i="1"/>
  <c r="P1100" i="1"/>
  <c r="M1100" i="1"/>
  <c r="N662" i="1"/>
  <c r="K662" i="1"/>
  <c r="P662" i="1"/>
  <c r="M662" i="1"/>
  <c r="N816" i="1"/>
  <c r="K816" i="1"/>
  <c r="P816" i="1"/>
  <c r="M816" i="1"/>
  <c r="N457" i="1"/>
  <c r="K457" i="1"/>
  <c r="P457" i="1"/>
  <c r="M457" i="1"/>
  <c r="N456" i="1"/>
  <c r="K456" i="1"/>
  <c r="P456" i="1"/>
  <c r="M456" i="1"/>
  <c r="N1769" i="1"/>
  <c r="K1769" i="1"/>
  <c r="P1769" i="1"/>
  <c r="M1769" i="1"/>
  <c r="N334" i="1"/>
  <c r="K334" i="1"/>
  <c r="P334" i="1"/>
  <c r="M334" i="1"/>
  <c r="N52" i="1"/>
  <c r="K52" i="1"/>
  <c r="P52" i="1"/>
  <c r="M52" i="1"/>
  <c r="N1768" i="1"/>
  <c r="K1768" i="1"/>
  <c r="P1768" i="1"/>
  <c r="M1768" i="1"/>
  <c r="N815" i="1"/>
  <c r="K815" i="1"/>
  <c r="P815" i="1"/>
  <c r="M815" i="1"/>
  <c r="N814" i="1"/>
  <c r="K814" i="1"/>
  <c r="P814" i="1"/>
  <c r="M814" i="1"/>
  <c r="N813" i="1"/>
  <c r="K813" i="1"/>
  <c r="P813" i="1"/>
  <c r="M813" i="1"/>
  <c r="N288" i="1"/>
  <c r="K288" i="1"/>
  <c r="P288" i="1"/>
  <c r="M288" i="1"/>
  <c r="N220" i="1"/>
  <c r="K220" i="1"/>
  <c r="P220" i="1"/>
  <c r="M220" i="1"/>
  <c r="N45" i="1"/>
  <c r="K45" i="1"/>
  <c r="P45" i="1"/>
  <c r="M45" i="1"/>
  <c r="N248" i="1"/>
  <c r="K248" i="1"/>
  <c r="P248" i="1"/>
  <c r="M248" i="1"/>
  <c r="N1767" i="1"/>
  <c r="K1767" i="1"/>
  <c r="P1767" i="1"/>
  <c r="M1767" i="1"/>
  <c r="N287" i="1"/>
  <c r="K287" i="1"/>
  <c r="P287" i="1"/>
  <c r="M287" i="1"/>
  <c r="N1099" i="1"/>
  <c r="K1099" i="1"/>
  <c r="P1099" i="1"/>
  <c r="M1099" i="1"/>
  <c r="N1766" i="1"/>
  <c r="K1766" i="1"/>
  <c r="P1766" i="1"/>
  <c r="M1766" i="1"/>
  <c r="N1765" i="1"/>
  <c r="K1765" i="1"/>
  <c r="P1765" i="1"/>
  <c r="M1765" i="1"/>
  <c r="N247" i="1"/>
  <c r="K247" i="1"/>
  <c r="P247" i="1"/>
  <c r="M247" i="1"/>
  <c r="N661" i="1"/>
  <c r="K661" i="1"/>
  <c r="P661" i="1"/>
  <c r="M661" i="1"/>
  <c r="N1764" i="1"/>
  <c r="K1764" i="1"/>
  <c r="P1764" i="1"/>
  <c r="M1764" i="1"/>
  <c r="N455" i="1"/>
  <c r="K455" i="1"/>
  <c r="P455" i="1"/>
  <c r="M455" i="1"/>
  <c r="N1098" i="1"/>
  <c r="K1098" i="1"/>
  <c r="P1098" i="1"/>
  <c r="M1098" i="1"/>
  <c r="N454" i="1"/>
  <c r="K454" i="1"/>
  <c r="P454" i="1"/>
  <c r="M454" i="1"/>
  <c r="N1763" i="1"/>
  <c r="K1763" i="1"/>
  <c r="P1763" i="1"/>
  <c r="M1763" i="1"/>
  <c r="N1097" i="1"/>
  <c r="K1097" i="1"/>
  <c r="P1097" i="1"/>
  <c r="M1097" i="1"/>
  <c r="N1096" i="1"/>
  <c r="K1096" i="1"/>
  <c r="P1096" i="1"/>
  <c r="M1096" i="1"/>
  <c r="N184" i="1"/>
  <c r="K184" i="1"/>
  <c r="P184" i="1"/>
  <c r="M184" i="1"/>
  <c r="N1762" i="1"/>
  <c r="K1762" i="1"/>
  <c r="P1762" i="1"/>
  <c r="M1762" i="1"/>
  <c r="N1095" i="1"/>
  <c r="K1095" i="1"/>
  <c r="P1095" i="1"/>
  <c r="M1095" i="1"/>
  <c r="N1761" i="1"/>
  <c r="K1761" i="1"/>
  <c r="P1761" i="1"/>
  <c r="M1761" i="1"/>
  <c r="N453" i="1"/>
  <c r="K453" i="1"/>
  <c r="P453" i="1"/>
  <c r="M453" i="1"/>
  <c r="N1760" i="1"/>
  <c r="K1760" i="1"/>
  <c r="P1760" i="1"/>
  <c r="M1760" i="1"/>
  <c r="N219" i="1"/>
  <c r="K219" i="1"/>
  <c r="P219" i="1"/>
  <c r="M219" i="1"/>
  <c r="N568" i="1"/>
  <c r="K568" i="1"/>
  <c r="P568" i="1"/>
  <c r="M568" i="1"/>
  <c r="N812" i="1"/>
  <c r="K812" i="1"/>
  <c r="P812" i="1"/>
  <c r="M812" i="1"/>
  <c r="N1759" i="1"/>
  <c r="K1759" i="1"/>
  <c r="P1759" i="1"/>
  <c r="M1759" i="1"/>
  <c r="N811" i="1"/>
  <c r="K811" i="1"/>
  <c r="P811" i="1"/>
  <c r="M811" i="1"/>
  <c r="N1758" i="1"/>
  <c r="K1758" i="1"/>
  <c r="P1758" i="1"/>
  <c r="M1758" i="1"/>
  <c r="N1757" i="1"/>
  <c r="K1757" i="1"/>
  <c r="P1757" i="1"/>
  <c r="M1757" i="1"/>
  <c r="N1094" i="1"/>
  <c r="K1094" i="1"/>
  <c r="P1094" i="1"/>
  <c r="M1094" i="1"/>
  <c r="N1756" i="1"/>
  <c r="K1756" i="1"/>
  <c r="P1756" i="1"/>
  <c r="M1756" i="1"/>
  <c r="N286" i="1"/>
  <c r="K286" i="1"/>
  <c r="P286" i="1"/>
  <c r="M286" i="1"/>
  <c r="N1093" i="1"/>
  <c r="K1093" i="1"/>
  <c r="P1093" i="1"/>
  <c r="M1093" i="1"/>
  <c r="N388" i="1"/>
  <c r="K388" i="1"/>
  <c r="P388" i="1"/>
  <c r="M388" i="1"/>
  <c r="N51" i="1"/>
  <c r="K51" i="1"/>
  <c r="P51" i="1"/>
  <c r="M51" i="1"/>
  <c r="N16" i="1"/>
  <c r="K16" i="1"/>
  <c r="P16" i="1"/>
  <c r="M16" i="1"/>
  <c r="N133" i="1"/>
  <c r="K133" i="1"/>
  <c r="P133" i="1"/>
  <c r="M133" i="1"/>
  <c r="N452" i="1"/>
  <c r="K452" i="1"/>
  <c r="P452" i="1"/>
  <c r="M452" i="1"/>
  <c r="N1755" i="1"/>
  <c r="K1755" i="1"/>
  <c r="P1755" i="1"/>
  <c r="M1755" i="1"/>
  <c r="N1754" i="1"/>
  <c r="K1754" i="1"/>
  <c r="P1754" i="1"/>
  <c r="M1754" i="1"/>
  <c r="N1753" i="1"/>
  <c r="K1753" i="1"/>
  <c r="P1753" i="1"/>
  <c r="M1753" i="1"/>
  <c r="N1092" i="1"/>
  <c r="K1092" i="1"/>
  <c r="P1092" i="1"/>
  <c r="M1092" i="1"/>
  <c r="N1752" i="1"/>
  <c r="K1752" i="1"/>
  <c r="P1752" i="1"/>
  <c r="M1752" i="1"/>
  <c r="N1091" i="1"/>
  <c r="K1091" i="1"/>
  <c r="P1091" i="1"/>
  <c r="M1091" i="1"/>
  <c r="N1090" i="1"/>
  <c r="K1090" i="1"/>
  <c r="P1090" i="1"/>
  <c r="M1090" i="1"/>
  <c r="N1751" i="1"/>
  <c r="K1751" i="1"/>
  <c r="P1751" i="1"/>
  <c r="M1751" i="1"/>
  <c r="N660" i="1"/>
  <c r="K660" i="1"/>
  <c r="P660" i="1"/>
  <c r="M660" i="1"/>
  <c r="N659" i="1"/>
  <c r="K659" i="1"/>
  <c r="P659" i="1"/>
  <c r="M659" i="1"/>
  <c r="N1750" i="1"/>
  <c r="K1750" i="1"/>
  <c r="P1750" i="1"/>
  <c r="M1750" i="1"/>
  <c r="N1749" i="1"/>
  <c r="K1749" i="1"/>
  <c r="P1749" i="1"/>
  <c r="M1749" i="1"/>
  <c r="N567" i="1"/>
  <c r="K567" i="1"/>
  <c r="P567" i="1"/>
  <c r="M567" i="1"/>
  <c r="N810" i="1"/>
  <c r="K810" i="1"/>
  <c r="P810" i="1"/>
  <c r="M810" i="1"/>
  <c r="N1748" i="1"/>
  <c r="K1748" i="1"/>
  <c r="P1748" i="1"/>
  <c r="M1748" i="1"/>
  <c r="N1089" i="1"/>
  <c r="K1089" i="1"/>
  <c r="P1089" i="1"/>
  <c r="M1089" i="1"/>
  <c r="N1747" i="1"/>
  <c r="K1747" i="1"/>
  <c r="P1747" i="1"/>
  <c r="M1747" i="1"/>
  <c r="N1746" i="1"/>
  <c r="K1746" i="1"/>
  <c r="P1746" i="1"/>
  <c r="M1746" i="1"/>
  <c r="N387" i="1"/>
  <c r="K387" i="1"/>
  <c r="P387" i="1"/>
  <c r="M387" i="1"/>
  <c r="N34" i="1"/>
  <c r="K34" i="1"/>
  <c r="P34" i="1"/>
  <c r="M34" i="1"/>
  <c r="N1088" i="1"/>
  <c r="K1088" i="1"/>
  <c r="P1088" i="1"/>
  <c r="M1088" i="1"/>
  <c r="N1745" i="1"/>
  <c r="K1745" i="1"/>
  <c r="P1745" i="1"/>
  <c r="M1745" i="1"/>
  <c r="N1744" i="1"/>
  <c r="K1744" i="1"/>
  <c r="P1744" i="1"/>
  <c r="M1744" i="1"/>
  <c r="N566" i="1"/>
  <c r="K566" i="1"/>
  <c r="P566" i="1"/>
  <c r="M566" i="1"/>
  <c r="N1743" i="1"/>
  <c r="K1743" i="1"/>
  <c r="P1743" i="1"/>
  <c r="M1743" i="1"/>
  <c r="N809" i="1"/>
  <c r="K809" i="1"/>
  <c r="P809" i="1"/>
  <c r="M809" i="1"/>
  <c r="N808" i="1"/>
  <c r="K808" i="1"/>
  <c r="P808" i="1"/>
  <c r="M808" i="1"/>
  <c r="N451" i="1"/>
  <c r="K451" i="1"/>
  <c r="P451" i="1"/>
  <c r="M451" i="1"/>
  <c r="N1742" i="1"/>
  <c r="K1742" i="1"/>
  <c r="P1742" i="1"/>
  <c r="M1742" i="1"/>
  <c r="N1741" i="1"/>
  <c r="K1741" i="1"/>
  <c r="P1741" i="1"/>
  <c r="M1741" i="1"/>
  <c r="N1740" i="1"/>
  <c r="K1740" i="1"/>
  <c r="P1740" i="1"/>
  <c r="M1740" i="1"/>
  <c r="N77" i="1"/>
  <c r="K77" i="1"/>
  <c r="P77" i="1"/>
  <c r="M77" i="1"/>
  <c r="N1739" i="1"/>
  <c r="K1739" i="1"/>
  <c r="P1739" i="1"/>
  <c r="M1739" i="1"/>
  <c r="N285" i="1"/>
  <c r="K285" i="1"/>
  <c r="P285" i="1"/>
  <c r="M285" i="1"/>
  <c r="N1738" i="1"/>
  <c r="K1738" i="1"/>
  <c r="P1738" i="1"/>
  <c r="M1738" i="1"/>
  <c r="N1737" i="1"/>
  <c r="K1737" i="1"/>
  <c r="P1737" i="1"/>
  <c r="M1737" i="1"/>
  <c r="N284" i="1"/>
  <c r="K284" i="1"/>
  <c r="P284" i="1"/>
  <c r="M284" i="1"/>
  <c r="N565" i="1"/>
  <c r="K565" i="1"/>
  <c r="P565" i="1"/>
  <c r="M565" i="1"/>
  <c r="N564" i="1"/>
  <c r="K564" i="1"/>
  <c r="P564" i="1"/>
  <c r="M564" i="1"/>
  <c r="N333" i="1"/>
  <c r="K333" i="1"/>
  <c r="P333" i="1"/>
  <c r="M333" i="1"/>
  <c r="N1087" i="1"/>
  <c r="K1087" i="1"/>
  <c r="P1087" i="1"/>
  <c r="M1087" i="1"/>
  <c r="N807" i="1"/>
  <c r="K807" i="1"/>
  <c r="P807" i="1"/>
  <c r="M807" i="1"/>
  <c r="N386" i="1"/>
  <c r="K386" i="1"/>
  <c r="P386" i="1"/>
  <c r="M386" i="1"/>
  <c r="N1736" i="1"/>
  <c r="K1736" i="1"/>
  <c r="P1736" i="1"/>
  <c r="M1736" i="1"/>
  <c r="N1086" i="1"/>
  <c r="K1086" i="1"/>
  <c r="P1086" i="1"/>
  <c r="M1086" i="1"/>
  <c r="N385" i="1"/>
  <c r="K385" i="1"/>
  <c r="P385" i="1"/>
  <c r="M385" i="1"/>
  <c r="N806" i="1"/>
  <c r="K806" i="1"/>
  <c r="P806" i="1"/>
  <c r="M806" i="1"/>
  <c r="N1085" i="1"/>
  <c r="K1085" i="1"/>
  <c r="P1085" i="1"/>
  <c r="M1085" i="1"/>
  <c r="N1735" i="1"/>
  <c r="K1735" i="1"/>
  <c r="P1735" i="1"/>
  <c r="M1735" i="1"/>
  <c r="N384" i="1"/>
  <c r="K384" i="1"/>
  <c r="P384" i="1"/>
  <c r="M384" i="1"/>
  <c r="N1084" i="1"/>
  <c r="K1084" i="1"/>
  <c r="P1084" i="1"/>
  <c r="M1084" i="1"/>
  <c r="N1734" i="1"/>
  <c r="K1734" i="1"/>
  <c r="P1734" i="1"/>
  <c r="M1734" i="1"/>
  <c r="N1733" i="1"/>
  <c r="K1733" i="1"/>
  <c r="P1733" i="1"/>
  <c r="M1733" i="1"/>
  <c r="N1732" i="1"/>
  <c r="K1732" i="1"/>
  <c r="P1732" i="1"/>
  <c r="M1732" i="1"/>
  <c r="N1731" i="1"/>
  <c r="K1731" i="1"/>
  <c r="P1731" i="1"/>
  <c r="M1731" i="1"/>
  <c r="N805" i="1"/>
  <c r="K805" i="1"/>
  <c r="P805" i="1"/>
  <c r="M805" i="1"/>
  <c r="N1730" i="1"/>
  <c r="K1730" i="1"/>
  <c r="P1730" i="1"/>
  <c r="M1730" i="1"/>
  <c r="N383" i="1"/>
  <c r="K383" i="1"/>
  <c r="P383" i="1"/>
  <c r="M383" i="1"/>
  <c r="N1083" i="1"/>
  <c r="K1083" i="1"/>
  <c r="P1083" i="1"/>
  <c r="M1083" i="1"/>
  <c r="N183" i="1"/>
  <c r="K183" i="1"/>
  <c r="P183" i="1"/>
  <c r="M183" i="1"/>
  <c r="N159" i="1"/>
  <c r="K159" i="1"/>
  <c r="P159" i="1"/>
  <c r="M159" i="1"/>
  <c r="N5" i="1"/>
  <c r="K5" i="1"/>
  <c r="P5" i="1"/>
  <c r="M5" i="1"/>
  <c r="N1729" i="1"/>
  <c r="K1729" i="1"/>
  <c r="P1729" i="1"/>
  <c r="M1729" i="1"/>
  <c r="N1728" i="1"/>
  <c r="K1728" i="1"/>
  <c r="P1728" i="1"/>
  <c r="M1728" i="1"/>
  <c r="N1727" i="1"/>
  <c r="K1727" i="1"/>
  <c r="P1727" i="1"/>
  <c r="M1727" i="1"/>
  <c r="N1726" i="1"/>
  <c r="K1726" i="1"/>
  <c r="P1726" i="1"/>
  <c r="M1726" i="1"/>
  <c r="N1725" i="1"/>
  <c r="K1725" i="1"/>
  <c r="P1725" i="1"/>
  <c r="M1725" i="1"/>
  <c r="N804" i="1"/>
  <c r="K804" i="1"/>
  <c r="P804" i="1"/>
  <c r="M804" i="1"/>
  <c r="N1082" i="1"/>
  <c r="K1082" i="1"/>
  <c r="P1082" i="1"/>
  <c r="M1082" i="1"/>
  <c r="N803" i="1"/>
  <c r="K803" i="1"/>
  <c r="P803" i="1"/>
  <c r="M803" i="1"/>
  <c r="N1724" i="1"/>
  <c r="K1724" i="1"/>
  <c r="P1724" i="1"/>
  <c r="M1724" i="1"/>
  <c r="N1723" i="1"/>
  <c r="K1723" i="1"/>
  <c r="P1723" i="1"/>
  <c r="M1723" i="1"/>
  <c r="N1722" i="1"/>
  <c r="K1722" i="1"/>
  <c r="P1722" i="1"/>
  <c r="M1722" i="1"/>
  <c r="N1081" i="1"/>
  <c r="K1081" i="1"/>
  <c r="P1081" i="1"/>
  <c r="M1081" i="1"/>
  <c r="N1721" i="1"/>
  <c r="K1721" i="1"/>
  <c r="P1721" i="1"/>
  <c r="M1721" i="1"/>
  <c r="N1720" i="1"/>
  <c r="K1720" i="1"/>
  <c r="P1720" i="1"/>
  <c r="M1720" i="1"/>
  <c r="N563" i="1"/>
  <c r="K563" i="1"/>
  <c r="P563" i="1"/>
  <c r="M563" i="1"/>
  <c r="N85" i="1"/>
  <c r="K85" i="1"/>
  <c r="P85" i="1"/>
  <c r="M85" i="1"/>
  <c r="N1719" i="1"/>
  <c r="K1719" i="1"/>
  <c r="P1719" i="1"/>
  <c r="M1719" i="1"/>
  <c r="N1718" i="1"/>
  <c r="K1718" i="1"/>
  <c r="P1718" i="1"/>
  <c r="M1718" i="1"/>
  <c r="N1080" i="1"/>
  <c r="K1080" i="1"/>
  <c r="P1080" i="1"/>
  <c r="M1080" i="1"/>
  <c r="N1717" i="1"/>
  <c r="K1717" i="1"/>
  <c r="P1717" i="1"/>
  <c r="M1717" i="1"/>
  <c r="N1716" i="1"/>
  <c r="K1716" i="1"/>
  <c r="P1716" i="1"/>
  <c r="M1716" i="1"/>
  <c r="N1715" i="1"/>
  <c r="K1715" i="1"/>
  <c r="P1715" i="1"/>
  <c r="M1715" i="1"/>
  <c r="N802" i="1"/>
  <c r="K802" i="1"/>
  <c r="P802" i="1"/>
  <c r="M802" i="1"/>
  <c r="N1079" i="1"/>
  <c r="K1079" i="1"/>
  <c r="P1079" i="1"/>
  <c r="M1079" i="1"/>
  <c r="N218" i="1"/>
  <c r="K218" i="1"/>
  <c r="P218" i="1"/>
  <c r="M218" i="1"/>
  <c r="N382" i="1"/>
  <c r="K382" i="1"/>
  <c r="P382" i="1"/>
  <c r="M382" i="1"/>
  <c r="N658" i="1"/>
  <c r="K658" i="1"/>
  <c r="P658" i="1"/>
  <c r="M658" i="1"/>
  <c r="N801" i="1"/>
  <c r="K801" i="1"/>
  <c r="P801" i="1"/>
  <c r="M801" i="1"/>
  <c r="N1714" i="1"/>
  <c r="K1714" i="1"/>
  <c r="P1714" i="1"/>
  <c r="M1714" i="1"/>
  <c r="N1713" i="1"/>
  <c r="K1713" i="1"/>
  <c r="P1713" i="1"/>
  <c r="M1713" i="1"/>
  <c r="N158" i="1"/>
  <c r="K158" i="1"/>
  <c r="P158" i="1"/>
  <c r="M158" i="1"/>
  <c r="N1712" i="1"/>
  <c r="K1712" i="1"/>
  <c r="P1712" i="1"/>
  <c r="M1712" i="1"/>
  <c r="N1711" i="1"/>
  <c r="K1711" i="1"/>
  <c r="P1711" i="1"/>
  <c r="M1711" i="1"/>
  <c r="N657" i="1"/>
  <c r="K657" i="1"/>
  <c r="P657" i="1"/>
  <c r="M657" i="1"/>
  <c r="N1710" i="1"/>
  <c r="K1710" i="1"/>
  <c r="P1710" i="1"/>
  <c r="M1710" i="1"/>
  <c r="N1709" i="1"/>
  <c r="K1709" i="1"/>
  <c r="P1709" i="1"/>
  <c r="M1709" i="1"/>
  <c r="N1708" i="1"/>
  <c r="K1708" i="1"/>
  <c r="P1708" i="1"/>
  <c r="M1708" i="1"/>
  <c r="N656" i="1"/>
  <c r="K656" i="1"/>
  <c r="P656" i="1"/>
  <c r="M656" i="1"/>
  <c r="N1707" i="1"/>
  <c r="K1707" i="1"/>
  <c r="P1707" i="1"/>
  <c r="M1707" i="1"/>
  <c r="N1706" i="1"/>
  <c r="K1706" i="1"/>
  <c r="P1706" i="1"/>
  <c r="M1706" i="1"/>
  <c r="N1078" i="1"/>
  <c r="K1078" i="1"/>
  <c r="P1078" i="1"/>
  <c r="M1078" i="1"/>
  <c r="N1705" i="1"/>
  <c r="K1705" i="1"/>
  <c r="P1705" i="1"/>
  <c r="M1705" i="1"/>
  <c r="N450" i="1"/>
  <c r="K450" i="1"/>
  <c r="P450" i="1"/>
  <c r="M450" i="1"/>
  <c r="N1704" i="1"/>
  <c r="K1704" i="1"/>
  <c r="P1704" i="1"/>
  <c r="M1704" i="1"/>
  <c r="N1703" i="1"/>
  <c r="K1703" i="1"/>
  <c r="P1703" i="1"/>
  <c r="M1703" i="1"/>
  <c r="N1077" i="1"/>
  <c r="K1077" i="1"/>
  <c r="P1077" i="1"/>
  <c r="M1077" i="1"/>
  <c r="N1702" i="1"/>
  <c r="K1702" i="1"/>
  <c r="P1702" i="1"/>
  <c r="M1702" i="1"/>
  <c r="N655" i="1"/>
  <c r="K655" i="1"/>
  <c r="P655" i="1"/>
  <c r="M655" i="1"/>
  <c r="N381" i="1"/>
  <c r="K381" i="1"/>
  <c r="P381" i="1"/>
  <c r="M381" i="1"/>
  <c r="N800" i="1"/>
  <c r="K800" i="1"/>
  <c r="P800" i="1"/>
  <c r="M800" i="1"/>
  <c r="N1701" i="1"/>
  <c r="K1701" i="1"/>
  <c r="P1701" i="1"/>
  <c r="M1701" i="1"/>
  <c r="N449" i="1"/>
  <c r="K449" i="1"/>
  <c r="P449" i="1"/>
  <c r="M449" i="1"/>
  <c r="N1700" i="1"/>
  <c r="K1700" i="1"/>
  <c r="P1700" i="1"/>
  <c r="M1700" i="1"/>
  <c r="N1699" i="1"/>
  <c r="K1699" i="1"/>
  <c r="P1699" i="1"/>
  <c r="M1699" i="1"/>
  <c r="N799" i="1"/>
  <c r="K799" i="1"/>
  <c r="P799" i="1"/>
  <c r="M799" i="1"/>
  <c r="N562" i="1"/>
  <c r="K562" i="1"/>
  <c r="P562" i="1"/>
  <c r="M562" i="1"/>
  <c r="N1698" i="1"/>
  <c r="K1698" i="1"/>
  <c r="P1698" i="1"/>
  <c r="M1698" i="1"/>
  <c r="N1076" i="1"/>
  <c r="K1076" i="1"/>
  <c r="P1076" i="1"/>
  <c r="M1076" i="1"/>
  <c r="N654" i="1"/>
  <c r="K654" i="1"/>
  <c r="P654" i="1"/>
  <c r="M654" i="1"/>
  <c r="N246" i="1"/>
  <c r="K246" i="1"/>
  <c r="P246" i="1"/>
  <c r="M246" i="1"/>
  <c r="N448" i="1"/>
  <c r="K448" i="1"/>
  <c r="P448" i="1"/>
  <c r="M448" i="1"/>
  <c r="N1697" i="1"/>
  <c r="K1697" i="1"/>
  <c r="P1697" i="1"/>
  <c r="M1697" i="1"/>
  <c r="N1696" i="1"/>
  <c r="K1696" i="1"/>
  <c r="P1696" i="1"/>
  <c r="M1696" i="1"/>
  <c r="N447" i="1"/>
  <c r="K447" i="1"/>
  <c r="P447" i="1"/>
  <c r="M447" i="1"/>
  <c r="N1075" i="1"/>
  <c r="K1075" i="1"/>
  <c r="P1075" i="1"/>
  <c r="M1075" i="1"/>
  <c r="N283" i="1"/>
  <c r="K283" i="1"/>
  <c r="P283" i="1"/>
  <c r="M283" i="1"/>
  <c r="N1074" i="1"/>
  <c r="K1074" i="1"/>
  <c r="P1074" i="1"/>
  <c r="M1074" i="1"/>
  <c r="N33" i="1"/>
  <c r="K33" i="1"/>
  <c r="P33" i="1"/>
  <c r="M33" i="1"/>
  <c r="N466" i="1"/>
  <c r="K466" i="1"/>
  <c r="P466" i="1"/>
  <c r="M466" i="1"/>
  <c r="N1695" i="1"/>
  <c r="K1695" i="1"/>
  <c r="P1695" i="1"/>
  <c r="M1695" i="1"/>
  <c r="N1073" i="1"/>
  <c r="K1073" i="1"/>
  <c r="P1073" i="1"/>
  <c r="M1073" i="1"/>
  <c r="N110" i="1"/>
  <c r="K110" i="1"/>
  <c r="P110" i="1"/>
  <c r="M110" i="1"/>
  <c r="N1694" i="1"/>
  <c r="K1694" i="1"/>
  <c r="P1694" i="1"/>
  <c r="M1694" i="1"/>
  <c r="N1693" i="1"/>
  <c r="K1693" i="1"/>
  <c r="P1693" i="1"/>
  <c r="M1693" i="1"/>
  <c r="N1692" i="1"/>
  <c r="K1692" i="1"/>
  <c r="P1692" i="1"/>
  <c r="M1692" i="1"/>
  <c r="N1072" i="1"/>
  <c r="K1072" i="1"/>
  <c r="P1072" i="1"/>
  <c r="M1072" i="1"/>
  <c r="N57" i="1"/>
  <c r="K57" i="1"/>
  <c r="P57" i="1"/>
  <c r="M57" i="1"/>
  <c r="N8" i="1"/>
  <c r="K8" i="1"/>
  <c r="P8" i="1"/>
  <c r="M8" i="1"/>
  <c r="N56" i="1"/>
  <c r="K56" i="1"/>
  <c r="P56" i="1"/>
  <c r="M56" i="1"/>
  <c r="N1691" i="1"/>
  <c r="K1691" i="1"/>
  <c r="P1691" i="1"/>
  <c r="M1691" i="1"/>
  <c r="N1690" i="1"/>
  <c r="K1690" i="1"/>
  <c r="P1690" i="1"/>
  <c r="M1690" i="1"/>
  <c r="N1689" i="1"/>
  <c r="K1689" i="1"/>
  <c r="P1689" i="1"/>
  <c r="M1689" i="1"/>
  <c r="N798" i="1"/>
  <c r="K798" i="1"/>
  <c r="P798" i="1"/>
  <c r="M798" i="1"/>
  <c r="N1688" i="1"/>
  <c r="K1688" i="1"/>
  <c r="P1688" i="1"/>
  <c r="M1688" i="1"/>
  <c r="N1687" i="1"/>
  <c r="K1687" i="1"/>
  <c r="P1687" i="1"/>
  <c r="M1687" i="1"/>
  <c r="N182" i="1"/>
  <c r="K182" i="1"/>
  <c r="P182" i="1"/>
  <c r="M182" i="1"/>
  <c r="N446" i="1"/>
  <c r="K446" i="1"/>
  <c r="P446" i="1"/>
  <c r="M446" i="1"/>
  <c r="N1686" i="1"/>
  <c r="K1686" i="1"/>
  <c r="P1686" i="1"/>
  <c r="M1686" i="1"/>
  <c r="N1685" i="1"/>
  <c r="K1685" i="1"/>
  <c r="P1685" i="1"/>
  <c r="M1685" i="1"/>
  <c r="N1684" i="1"/>
  <c r="K1684" i="1"/>
  <c r="P1684" i="1"/>
  <c r="M1684" i="1"/>
  <c r="N1683" i="1"/>
  <c r="K1683" i="1"/>
  <c r="P1683" i="1"/>
  <c r="M1683" i="1"/>
  <c r="N797" i="1"/>
  <c r="K797" i="1"/>
  <c r="P797" i="1"/>
  <c r="M797" i="1"/>
  <c r="N181" i="1"/>
  <c r="K181" i="1"/>
  <c r="P181" i="1"/>
  <c r="M181" i="1"/>
  <c r="N332" i="1"/>
  <c r="K332" i="1"/>
  <c r="P332" i="1"/>
  <c r="M332" i="1"/>
  <c r="N1682" i="1"/>
  <c r="K1682" i="1"/>
  <c r="P1682" i="1"/>
  <c r="M1682" i="1"/>
  <c r="N1071" i="1"/>
  <c r="K1071" i="1"/>
  <c r="P1071" i="1"/>
  <c r="M1071" i="1"/>
  <c r="N1681" i="1"/>
  <c r="K1681" i="1"/>
  <c r="P1681" i="1"/>
  <c r="M1681" i="1"/>
  <c r="N180" i="1"/>
  <c r="K180" i="1"/>
  <c r="P180" i="1"/>
  <c r="M180" i="1"/>
  <c r="N1680" i="1"/>
  <c r="K1680" i="1"/>
  <c r="P1680" i="1"/>
  <c r="M1680" i="1"/>
  <c r="N1070" i="1"/>
  <c r="K1070" i="1"/>
  <c r="P1070" i="1"/>
  <c r="M1070" i="1"/>
  <c r="N1679" i="1"/>
  <c r="K1679" i="1"/>
  <c r="P1679" i="1"/>
  <c r="M1679" i="1"/>
  <c r="N796" i="1"/>
  <c r="K796" i="1"/>
  <c r="P796" i="1"/>
  <c r="M796" i="1"/>
  <c r="N1069" i="1"/>
  <c r="K1069" i="1"/>
  <c r="P1069" i="1"/>
  <c r="M1069" i="1"/>
  <c r="N380" i="1"/>
  <c r="K380" i="1"/>
  <c r="P380" i="1"/>
  <c r="M380" i="1"/>
  <c r="N109" i="1"/>
  <c r="K109" i="1"/>
  <c r="P109" i="1"/>
  <c r="M109" i="1"/>
  <c r="N1678" i="1"/>
  <c r="K1678" i="1"/>
  <c r="P1678" i="1"/>
  <c r="M1678" i="1"/>
  <c r="N1677" i="1"/>
  <c r="K1677" i="1"/>
  <c r="P1677" i="1"/>
  <c r="M1677" i="1"/>
  <c r="N1676" i="1"/>
  <c r="K1676" i="1"/>
  <c r="P1676" i="1"/>
  <c r="M1676" i="1"/>
  <c r="N1675" i="1"/>
  <c r="K1675" i="1"/>
  <c r="P1675" i="1"/>
  <c r="M1675" i="1"/>
  <c r="N561" i="1"/>
  <c r="K561" i="1"/>
  <c r="P561" i="1"/>
  <c r="M561" i="1"/>
  <c r="N560" i="1"/>
  <c r="K560" i="1"/>
  <c r="P560" i="1"/>
  <c r="M560" i="1"/>
  <c r="N1674" i="1"/>
  <c r="K1674" i="1"/>
  <c r="P1674" i="1"/>
  <c r="M1674" i="1"/>
  <c r="N1068" i="1"/>
  <c r="K1068" i="1"/>
  <c r="P1068" i="1"/>
  <c r="M1068" i="1"/>
  <c r="N1067" i="1"/>
  <c r="K1067" i="1"/>
  <c r="P1067" i="1"/>
  <c r="M1067" i="1"/>
  <c r="N76" i="1"/>
  <c r="K76" i="1"/>
  <c r="P76" i="1"/>
  <c r="M76" i="1"/>
  <c r="N331" i="1"/>
  <c r="K331" i="1"/>
  <c r="P331" i="1"/>
  <c r="M331" i="1"/>
  <c r="N217" i="1"/>
  <c r="K217" i="1"/>
  <c r="P217" i="1"/>
  <c r="M217" i="1"/>
  <c r="N282" i="1"/>
  <c r="K282" i="1"/>
  <c r="P282" i="1"/>
  <c r="M282" i="1"/>
  <c r="N281" i="1"/>
  <c r="K281" i="1"/>
  <c r="P281" i="1"/>
  <c r="M281" i="1"/>
  <c r="N26" i="1"/>
  <c r="K26" i="1"/>
  <c r="P26" i="1"/>
  <c r="M26" i="1"/>
  <c r="N559" i="1"/>
  <c r="K559" i="1"/>
  <c r="P559" i="1"/>
  <c r="M559" i="1"/>
  <c r="N157" i="1"/>
  <c r="K157" i="1"/>
  <c r="P157" i="1"/>
  <c r="M157" i="1"/>
  <c r="N156" i="1"/>
  <c r="K156" i="1"/>
  <c r="P156" i="1"/>
  <c r="M156" i="1"/>
  <c r="N445" i="1"/>
  <c r="K445" i="1"/>
  <c r="P445" i="1"/>
  <c r="M445" i="1"/>
  <c r="N558" i="1"/>
  <c r="K558" i="1"/>
  <c r="P558" i="1"/>
  <c r="M558" i="1"/>
  <c r="N1066" i="1"/>
  <c r="K1066" i="1"/>
  <c r="P1066" i="1"/>
  <c r="M1066" i="1"/>
  <c r="N1065" i="1"/>
  <c r="K1065" i="1"/>
  <c r="P1065" i="1"/>
  <c r="M1065" i="1"/>
  <c r="N132" i="1"/>
  <c r="K132" i="1"/>
  <c r="P132" i="1"/>
  <c r="M132" i="1"/>
  <c r="N795" i="1"/>
  <c r="K795" i="1"/>
  <c r="P795" i="1"/>
  <c r="M795" i="1"/>
  <c r="N653" i="1"/>
  <c r="K653" i="1"/>
  <c r="P653" i="1"/>
  <c r="M653" i="1"/>
  <c r="N245" i="1"/>
  <c r="K245" i="1"/>
  <c r="P245" i="1"/>
  <c r="M245" i="1"/>
  <c r="N1673" i="1"/>
  <c r="K1673" i="1"/>
  <c r="P1673" i="1"/>
  <c r="M1673" i="1"/>
  <c r="N280" i="1"/>
  <c r="K280" i="1"/>
  <c r="P280" i="1"/>
  <c r="M280" i="1"/>
  <c r="N1672" i="1"/>
  <c r="K1672" i="1"/>
  <c r="P1672" i="1"/>
  <c r="M1672" i="1"/>
  <c r="N794" i="1"/>
  <c r="K794" i="1"/>
  <c r="P794" i="1"/>
  <c r="M794" i="1"/>
  <c r="N793" i="1"/>
  <c r="K793" i="1"/>
  <c r="P793" i="1"/>
  <c r="M793" i="1"/>
  <c r="N1671" i="1"/>
  <c r="K1671" i="1"/>
  <c r="P1671" i="1"/>
  <c r="M1671" i="1"/>
  <c r="N1670" i="1"/>
  <c r="K1670" i="1"/>
  <c r="P1670" i="1"/>
  <c r="M1670" i="1"/>
  <c r="N1669" i="1"/>
  <c r="K1669" i="1"/>
  <c r="P1669" i="1"/>
  <c r="M1669" i="1"/>
  <c r="N1668" i="1"/>
  <c r="K1668" i="1"/>
  <c r="P1668" i="1"/>
  <c r="M1668" i="1"/>
  <c r="N379" i="1"/>
  <c r="K379" i="1"/>
  <c r="P379" i="1"/>
  <c r="M379" i="1"/>
  <c r="N378" i="1"/>
  <c r="K378" i="1"/>
  <c r="P378" i="1"/>
  <c r="M378" i="1"/>
  <c r="N1667" i="1"/>
  <c r="K1667" i="1"/>
  <c r="P1667" i="1"/>
  <c r="M1667" i="1"/>
  <c r="N652" i="1"/>
  <c r="K652" i="1"/>
  <c r="P652" i="1"/>
  <c r="M652" i="1"/>
  <c r="N1064" i="1"/>
  <c r="K1064" i="1"/>
  <c r="P1064" i="1"/>
  <c r="M1064" i="1"/>
  <c r="N131" i="1"/>
  <c r="K131" i="1"/>
  <c r="P131" i="1"/>
  <c r="M131" i="1"/>
  <c r="N651" i="1"/>
  <c r="K651" i="1"/>
  <c r="P651" i="1"/>
  <c r="M651" i="1"/>
  <c r="N244" i="1"/>
  <c r="K244" i="1"/>
  <c r="P244" i="1"/>
  <c r="M244" i="1"/>
  <c r="N43" i="1"/>
  <c r="K43" i="1"/>
  <c r="P43" i="1"/>
  <c r="M43" i="1"/>
  <c r="N1063" i="1"/>
  <c r="K1063" i="1"/>
  <c r="P1063" i="1"/>
  <c r="M1063" i="1"/>
  <c r="N1062" i="1"/>
  <c r="K1062" i="1"/>
  <c r="P1062" i="1"/>
  <c r="M1062" i="1"/>
  <c r="N1666" i="1"/>
  <c r="K1666" i="1"/>
  <c r="P1666" i="1"/>
  <c r="M1666" i="1"/>
  <c r="N1061" i="1"/>
  <c r="K1061" i="1"/>
  <c r="P1061" i="1"/>
  <c r="M1061" i="1"/>
  <c r="N1060" i="1"/>
  <c r="K1060" i="1"/>
  <c r="P1060" i="1"/>
  <c r="M1060" i="1"/>
  <c r="N1665" i="1"/>
  <c r="K1665" i="1"/>
  <c r="P1665" i="1"/>
  <c r="M1665" i="1"/>
  <c r="N792" i="1"/>
  <c r="K792" i="1"/>
  <c r="P792" i="1"/>
  <c r="M792" i="1"/>
  <c r="N1664" i="1"/>
  <c r="K1664" i="1"/>
  <c r="P1664" i="1"/>
  <c r="M1664" i="1"/>
  <c r="N1895" i="1"/>
  <c r="K1895" i="1"/>
  <c r="P1895" i="1"/>
  <c r="M1895" i="1"/>
  <c r="N1894" i="1"/>
  <c r="K1894" i="1"/>
  <c r="P1894" i="1"/>
  <c r="M1894" i="1"/>
  <c r="N1059" i="1"/>
  <c r="K1059" i="1"/>
  <c r="P1059" i="1"/>
  <c r="M1059" i="1"/>
  <c r="N1663" i="1"/>
  <c r="K1663" i="1"/>
  <c r="P1663" i="1"/>
  <c r="M1663" i="1"/>
  <c r="N650" i="1"/>
  <c r="K650" i="1"/>
  <c r="P650" i="1"/>
  <c r="M650" i="1"/>
  <c r="N1662" i="1"/>
  <c r="K1662" i="1"/>
  <c r="P1662" i="1"/>
  <c r="M1662" i="1"/>
  <c r="N791" i="1"/>
  <c r="K791" i="1"/>
  <c r="P791" i="1"/>
  <c r="M791" i="1"/>
  <c r="N1661" i="1"/>
  <c r="K1661" i="1"/>
  <c r="P1661" i="1"/>
  <c r="M1661" i="1"/>
  <c r="N1058" i="1"/>
  <c r="K1058" i="1"/>
  <c r="P1058" i="1"/>
  <c r="M1058" i="1"/>
  <c r="N1057" i="1"/>
  <c r="K1057" i="1"/>
  <c r="P1057" i="1"/>
  <c r="M1057" i="1"/>
  <c r="N1660" i="1"/>
  <c r="K1660" i="1"/>
  <c r="P1660" i="1"/>
  <c r="M1660" i="1"/>
  <c r="N1659" i="1"/>
  <c r="K1659" i="1"/>
  <c r="P1659" i="1"/>
  <c r="M1659" i="1"/>
  <c r="N330" i="1"/>
  <c r="K330" i="1"/>
  <c r="P330" i="1"/>
  <c r="M330" i="1"/>
  <c r="N1658" i="1"/>
  <c r="K1658" i="1"/>
  <c r="P1658" i="1"/>
  <c r="M1658" i="1"/>
  <c r="N179" i="1"/>
  <c r="K179" i="1"/>
  <c r="P179" i="1"/>
  <c r="M179" i="1"/>
  <c r="N329" i="1"/>
  <c r="K329" i="1"/>
  <c r="P329" i="1"/>
  <c r="M329" i="1"/>
  <c r="N649" i="1"/>
  <c r="K649" i="1"/>
  <c r="P649" i="1"/>
  <c r="M649" i="1"/>
  <c r="N130" i="1"/>
  <c r="K130" i="1"/>
  <c r="P130" i="1"/>
  <c r="M130" i="1"/>
  <c r="N279" i="1"/>
  <c r="K279" i="1"/>
  <c r="P279" i="1"/>
  <c r="M279" i="1"/>
  <c r="N1657" i="1"/>
  <c r="K1657" i="1"/>
  <c r="P1657" i="1"/>
  <c r="M1657" i="1"/>
  <c r="N444" i="1"/>
  <c r="K444" i="1"/>
  <c r="P444" i="1"/>
  <c r="M444" i="1"/>
  <c r="N790" i="1"/>
  <c r="K790" i="1"/>
  <c r="P790" i="1"/>
  <c r="M790" i="1"/>
  <c r="N1056" i="1"/>
  <c r="K1056" i="1"/>
  <c r="P1056" i="1"/>
  <c r="M1056" i="1"/>
  <c r="N1656" i="1"/>
  <c r="K1656" i="1"/>
  <c r="P1656" i="1"/>
  <c r="M1656" i="1"/>
  <c r="N648" i="1"/>
  <c r="K648" i="1"/>
  <c r="P648" i="1"/>
  <c r="M648" i="1"/>
  <c r="N789" i="1"/>
  <c r="K789" i="1"/>
  <c r="P789" i="1"/>
  <c r="M789" i="1"/>
  <c r="N788" i="1"/>
  <c r="K788" i="1"/>
  <c r="P788" i="1"/>
  <c r="M788" i="1"/>
  <c r="N557" i="1"/>
  <c r="K557" i="1"/>
  <c r="P557" i="1"/>
  <c r="M557" i="1"/>
  <c r="N328" i="1"/>
  <c r="K328" i="1"/>
  <c r="P328" i="1"/>
  <c r="M328" i="1"/>
  <c r="N1055" i="1"/>
  <c r="K1055" i="1"/>
  <c r="P1055" i="1"/>
  <c r="M1055" i="1"/>
  <c r="N1655" i="1"/>
  <c r="K1655" i="1"/>
  <c r="P1655" i="1"/>
  <c r="M1655" i="1"/>
  <c r="N1054" i="1"/>
  <c r="K1054" i="1"/>
  <c r="P1054" i="1"/>
  <c r="M1054" i="1"/>
  <c r="N647" i="1"/>
  <c r="K647" i="1"/>
  <c r="P647" i="1"/>
  <c r="M647" i="1"/>
  <c r="N129" i="1"/>
  <c r="K129" i="1"/>
  <c r="P129" i="1"/>
  <c r="M129" i="1"/>
  <c r="N327" i="1"/>
  <c r="K327" i="1"/>
  <c r="P327" i="1"/>
  <c r="M327" i="1"/>
  <c r="N556" i="1"/>
  <c r="K556" i="1"/>
  <c r="P556" i="1"/>
  <c r="M556" i="1"/>
  <c r="N1053" i="1"/>
  <c r="K1053" i="1"/>
  <c r="P1053" i="1"/>
  <c r="M1053" i="1"/>
  <c r="N1654" i="1"/>
  <c r="K1654" i="1"/>
  <c r="P1654" i="1"/>
  <c r="M1654" i="1"/>
  <c r="N99" i="1"/>
  <c r="K99" i="1"/>
  <c r="P99" i="1"/>
  <c r="M99" i="1"/>
  <c r="N1653" i="1"/>
  <c r="K1653" i="1"/>
  <c r="P1653" i="1"/>
  <c r="M1653" i="1"/>
  <c r="N555" i="1"/>
  <c r="K555" i="1"/>
  <c r="P555" i="1"/>
  <c r="M555" i="1"/>
  <c r="N108" i="1"/>
  <c r="K108" i="1"/>
  <c r="P108" i="1"/>
  <c r="M108" i="1"/>
  <c r="N1052" i="1"/>
  <c r="K1052" i="1"/>
  <c r="P1052" i="1"/>
  <c r="M1052" i="1"/>
  <c r="N326" i="1"/>
  <c r="K326" i="1"/>
  <c r="P326" i="1"/>
  <c r="M326" i="1"/>
  <c r="N554" i="1"/>
  <c r="K554" i="1"/>
  <c r="P554" i="1"/>
  <c r="M554" i="1"/>
  <c r="N1652" i="1"/>
  <c r="K1652" i="1"/>
  <c r="P1652" i="1"/>
  <c r="M1652" i="1"/>
  <c r="N1651" i="1"/>
  <c r="K1651" i="1"/>
  <c r="P1651" i="1"/>
  <c r="M1651" i="1"/>
  <c r="N553" i="1"/>
  <c r="K553" i="1"/>
  <c r="P553" i="1"/>
  <c r="M553" i="1"/>
  <c r="N646" i="1"/>
  <c r="K646" i="1"/>
  <c r="P646" i="1"/>
  <c r="M646" i="1"/>
  <c r="N645" i="1"/>
  <c r="K645" i="1"/>
  <c r="P645" i="1"/>
  <c r="M645" i="1"/>
  <c r="N1650" i="1"/>
  <c r="K1650" i="1"/>
  <c r="P1650" i="1"/>
  <c r="M1650" i="1"/>
  <c r="N1893" i="1"/>
  <c r="K1893" i="1"/>
  <c r="P1893" i="1"/>
  <c r="M1893" i="1"/>
  <c r="N1649" i="1"/>
  <c r="K1649" i="1"/>
  <c r="P1649" i="1"/>
  <c r="M1649" i="1"/>
  <c r="N1051" i="1"/>
  <c r="K1051" i="1"/>
  <c r="P1051" i="1"/>
  <c r="M1051" i="1"/>
  <c r="N552" i="1"/>
  <c r="K552" i="1"/>
  <c r="P552" i="1"/>
  <c r="M552" i="1"/>
  <c r="N1648" i="1"/>
  <c r="K1648" i="1"/>
  <c r="P1648" i="1"/>
  <c r="M1648" i="1"/>
  <c r="N98" i="1"/>
  <c r="K98" i="1"/>
  <c r="P98" i="1"/>
  <c r="M98" i="1"/>
  <c r="N1050" i="1"/>
  <c r="K1050" i="1"/>
  <c r="P1050" i="1"/>
  <c r="M1050" i="1"/>
  <c r="N787" i="1"/>
  <c r="K787" i="1"/>
  <c r="P787" i="1"/>
  <c r="M787" i="1"/>
  <c r="N1647" i="1"/>
  <c r="K1647" i="1"/>
  <c r="P1647" i="1"/>
  <c r="M1647" i="1"/>
  <c r="N1049" i="1"/>
  <c r="K1049" i="1"/>
  <c r="P1049" i="1"/>
  <c r="M1049" i="1"/>
  <c r="N37" i="1"/>
  <c r="K37" i="1"/>
  <c r="P37" i="1"/>
  <c r="M37" i="1"/>
  <c r="N1646" i="1"/>
  <c r="K1646" i="1"/>
  <c r="P1646" i="1"/>
  <c r="M1646" i="1"/>
  <c r="N1645" i="1"/>
  <c r="K1645" i="1"/>
  <c r="P1645" i="1"/>
  <c r="M1645" i="1"/>
  <c r="N1048" i="1"/>
  <c r="K1048" i="1"/>
  <c r="P1048" i="1"/>
  <c r="M1048" i="1"/>
  <c r="N1644" i="1"/>
  <c r="K1644" i="1"/>
  <c r="P1644" i="1"/>
  <c r="M1644" i="1"/>
  <c r="N1643" i="1"/>
  <c r="K1643" i="1"/>
  <c r="P1643" i="1"/>
  <c r="M1643" i="1"/>
  <c r="N1642" i="1"/>
  <c r="K1642" i="1"/>
  <c r="P1642" i="1"/>
  <c r="M1642" i="1"/>
  <c r="N325" i="1"/>
  <c r="K325" i="1"/>
  <c r="P325" i="1"/>
  <c r="M325" i="1"/>
  <c r="N1641" i="1"/>
  <c r="K1641" i="1"/>
  <c r="P1641" i="1"/>
  <c r="M1641" i="1"/>
  <c r="N1047" i="1"/>
  <c r="K1047" i="1"/>
  <c r="P1047" i="1"/>
  <c r="M1047" i="1"/>
  <c r="N1046" i="1"/>
  <c r="K1046" i="1"/>
  <c r="P1046" i="1"/>
  <c r="M1046" i="1"/>
  <c r="N1045" i="1"/>
  <c r="K1045" i="1"/>
  <c r="P1045" i="1"/>
  <c r="M1045" i="1"/>
  <c r="N786" i="1"/>
  <c r="K786" i="1"/>
  <c r="P786" i="1"/>
  <c r="M786" i="1"/>
  <c r="N1640" i="1"/>
  <c r="K1640" i="1"/>
  <c r="P1640" i="1"/>
  <c r="M1640" i="1"/>
  <c r="N785" i="1"/>
  <c r="K785" i="1"/>
  <c r="P785" i="1"/>
  <c r="M785" i="1"/>
  <c r="N1639" i="1"/>
  <c r="K1639" i="1"/>
  <c r="P1639" i="1"/>
  <c r="M1639" i="1"/>
  <c r="N1638" i="1"/>
  <c r="K1638" i="1"/>
  <c r="P1638" i="1"/>
  <c r="M1638" i="1"/>
  <c r="N644" i="1"/>
  <c r="K644" i="1"/>
  <c r="P644" i="1"/>
  <c r="M644" i="1"/>
  <c r="N1044" i="1"/>
  <c r="K1044" i="1"/>
  <c r="P1044" i="1"/>
  <c r="M1044" i="1"/>
  <c r="N1637" i="1"/>
  <c r="K1637" i="1"/>
  <c r="P1637" i="1"/>
  <c r="M1637" i="1"/>
  <c r="N551" i="1"/>
  <c r="K551" i="1"/>
  <c r="P551" i="1"/>
  <c r="M551" i="1"/>
  <c r="N1043" i="1"/>
  <c r="K1043" i="1"/>
  <c r="P1043" i="1"/>
  <c r="M1043" i="1"/>
  <c r="N1636" i="1"/>
  <c r="K1636" i="1"/>
  <c r="P1636" i="1"/>
  <c r="M1636" i="1"/>
  <c r="N443" i="1"/>
  <c r="K443" i="1"/>
  <c r="P443" i="1"/>
  <c r="M443" i="1"/>
  <c r="N1635" i="1"/>
  <c r="K1635" i="1"/>
  <c r="P1635" i="1"/>
  <c r="M1635" i="1"/>
  <c r="N1634" i="1"/>
  <c r="K1634" i="1"/>
  <c r="P1634" i="1"/>
  <c r="M1634" i="1"/>
  <c r="N1633" i="1"/>
  <c r="K1633" i="1"/>
  <c r="P1633" i="1"/>
  <c r="M1633" i="1"/>
  <c r="N1632" i="1"/>
  <c r="K1632" i="1"/>
  <c r="P1632" i="1"/>
  <c r="M1632" i="1"/>
  <c r="N1631" i="1"/>
  <c r="K1631" i="1"/>
  <c r="P1631" i="1"/>
  <c r="M1631" i="1"/>
  <c r="N1042" i="1"/>
  <c r="K1042" i="1"/>
  <c r="P1042" i="1"/>
  <c r="M1042" i="1"/>
  <c r="N1630" i="1"/>
  <c r="K1630" i="1"/>
  <c r="P1630" i="1"/>
  <c r="M1630" i="1"/>
  <c r="N1629" i="1"/>
  <c r="K1629" i="1"/>
  <c r="P1629" i="1"/>
  <c r="M1629" i="1"/>
  <c r="N1628" i="1"/>
  <c r="K1628" i="1"/>
  <c r="P1628" i="1"/>
  <c r="M1628" i="1"/>
  <c r="N1627" i="1"/>
  <c r="K1627" i="1"/>
  <c r="P1627" i="1"/>
  <c r="M1627" i="1"/>
  <c r="N1626" i="1"/>
  <c r="K1626" i="1"/>
  <c r="P1626" i="1"/>
  <c r="M1626" i="1"/>
  <c r="N1625" i="1"/>
  <c r="K1625" i="1"/>
  <c r="P1625" i="1"/>
  <c r="M1625" i="1"/>
  <c r="N1624" i="1"/>
  <c r="K1624" i="1"/>
  <c r="P1624" i="1"/>
  <c r="M1624" i="1"/>
  <c r="N1623" i="1"/>
  <c r="K1623" i="1"/>
  <c r="P1623" i="1"/>
  <c r="M1623" i="1"/>
  <c r="N1041" i="1"/>
  <c r="K1041" i="1"/>
  <c r="P1041" i="1"/>
  <c r="M1041" i="1"/>
  <c r="N1622" i="1"/>
  <c r="K1622" i="1"/>
  <c r="P1622" i="1"/>
  <c r="M1622" i="1"/>
  <c r="N1040" i="1"/>
  <c r="K1040" i="1"/>
  <c r="P1040" i="1"/>
  <c r="M1040" i="1"/>
  <c r="N1621" i="1"/>
  <c r="K1621" i="1"/>
  <c r="P1621" i="1"/>
  <c r="M1621" i="1"/>
  <c r="N1620" i="1"/>
  <c r="K1620" i="1"/>
  <c r="P1620" i="1"/>
  <c r="M1620" i="1"/>
  <c r="N120" i="1"/>
  <c r="K120" i="1"/>
  <c r="P120" i="1"/>
  <c r="M120" i="1"/>
  <c r="N64" i="1"/>
  <c r="K64" i="1"/>
  <c r="P64" i="1"/>
  <c r="M64" i="1"/>
  <c r="N1619" i="1"/>
  <c r="K1619" i="1"/>
  <c r="P1619" i="1"/>
  <c r="M1619" i="1"/>
  <c r="N1892" i="1"/>
  <c r="K1892" i="1"/>
  <c r="P1892" i="1"/>
  <c r="M1892" i="1"/>
  <c r="N550" i="1"/>
  <c r="K550" i="1"/>
  <c r="P550" i="1"/>
  <c r="M550" i="1"/>
  <c r="N549" i="1"/>
  <c r="K549" i="1"/>
  <c r="P549" i="1"/>
  <c r="M549" i="1"/>
  <c r="N1618" i="1"/>
  <c r="K1618" i="1"/>
  <c r="P1618" i="1"/>
  <c r="M1618" i="1"/>
  <c r="N442" i="1"/>
  <c r="K442" i="1"/>
  <c r="P442" i="1"/>
  <c r="M442" i="1"/>
  <c r="N1039" i="1"/>
  <c r="K1039" i="1"/>
  <c r="P1039" i="1"/>
  <c r="M1039" i="1"/>
  <c r="N548" i="1"/>
  <c r="K548" i="1"/>
  <c r="P548" i="1"/>
  <c r="M548" i="1"/>
  <c r="N441" i="1"/>
  <c r="K441" i="1"/>
  <c r="P441" i="1"/>
  <c r="M441" i="1"/>
  <c r="N119" i="1"/>
  <c r="K119" i="1"/>
  <c r="P119" i="1"/>
  <c r="M119" i="1"/>
  <c r="N547" i="1"/>
  <c r="K547" i="1"/>
  <c r="P547" i="1"/>
  <c r="M547" i="1"/>
  <c r="N546" i="1"/>
  <c r="K546" i="1"/>
  <c r="P546" i="1"/>
  <c r="M546" i="1"/>
  <c r="N1617" i="1"/>
  <c r="K1617" i="1"/>
  <c r="P1617" i="1"/>
  <c r="M1617" i="1"/>
  <c r="N155" i="1"/>
  <c r="K155" i="1"/>
  <c r="P155" i="1"/>
  <c r="M155" i="1"/>
  <c r="N7" i="1"/>
  <c r="K7" i="1"/>
  <c r="P7" i="1"/>
  <c r="M7" i="1"/>
  <c r="N1038" i="1"/>
  <c r="K1038" i="1"/>
  <c r="P1038" i="1"/>
  <c r="M1038" i="1"/>
  <c r="N1616" i="1"/>
  <c r="K1616" i="1"/>
  <c r="P1616" i="1"/>
  <c r="M1616" i="1"/>
  <c r="N1615" i="1"/>
  <c r="K1615" i="1"/>
  <c r="P1615" i="1"/>
  <c r="M1615" i="1"/>
  <c r="N1614" i="1"/>
  <c r="K1614" i="1"/>
  <c r="P1614" i="1"/>
  <c r="M1614" i="1"/>
  <c r="N1613" i="1"/>
  <c r="K1613" i="1"/>
  <c r="P1613" i="1"/>
  <c r="M1613" i="1"/>
  <c r="N377" i="1"/>
  <c r="K377" i="1"/>
  <c r="P377" i="1"/>
  <c r="M377" i="1"/>
  <c r="N243" i="1"/>
  <c r="K243" i="1"/>
  <c r="P243" i="1"/>
  <c r="M243" i="1"/>
  <c r="N1612" i="1"/>
  <c r="K1612" i="1"/>
  <c r="P1612" i="1"/>
  <c r="M1612" i="1"/>
  <c r="N784" i="1"/>
  <c r="K784" i="1"/>
  <c r="P784" i="1"/>
  <c r="M784" i="1"/>
  <c r="N376" i="1"/>
  <c r="K376" i="1"/>
  <c r="P376" i="1"/>
  <c r="M376" i="1"/>
  <c r="N154" i="1"/>
  <c r="K154" i="1"/>
  <c r="P154" i="1"/>
  <c r="M154" i="1"/>
  <c r="N375" i="1"/>
  <c r="K375" i="1"/>
  <c r="P375" i="1"/>
  <c r="M375" i="1"/>
  <c r="N783" i="1"/>
  <c r="K783" i="1"/>
  <c r="P783" i="1"/>
  <c r="M783" i="1"/>
  <c r="N545" i="1"/>
  <c r="K545" i="1"/>
  <c r="P545" i="1"/>
  <c r="M545" i="1"/>
  <c r="N374" i="1"/>
  <c r="K374" i="1"/>
  <c r="P374" i="1"/>
  <c r="M374" i="1"/>
  <c r="N324" i="1"/>
  <c r="K324" i="1"/>
  <c r="P324" i="1"/>
  <c r="M324" i="1"/>
  <c r="N1037" i="1"/>
  <c r="K1037" i="1"/>
  <c r="P1037" i="1"/>
  <c r="M1037" i="1"/>
  <c r="N178" i="1"/>
  <c r="K178" i="1"/>
  <c r="P178" i="1"/>
  <c r="M178" i="1"/>
  <c r="N1036" i="1"/>
  <c r="K1036" i="1"/>
  <c r="P1036" i="1"/>
  <c r="M1036" i="1"/>
  <c r="N544" i="1"/>
  <c r="K544" i="1"/>
  <c r="P544" i="1"/>
  <c r="M544" i="1"/>
  <c r="N242" i="1"/>
  <c r="K242" i="1"/>
  <c r="P242" i="1"/>
  <c r="M242" i="1"/>
  <c r="N1035" i="1"/>
  <c r="K1035" i="1"/>
  <c r="P1035" i="1"/>
  <c r="M1035" i="1"/>
  <c r="N643" i="1"/>
  <c r="K643" i="1"/>
  <c r="P643" i="1"/>
  <c r="M643" i="1"/>
  <c r="N241" i="1"/>
  <c r="K241" i="1"/>
  <c r="P241" i="1"/>
  <c r="M241" i="1"/>
  <c r="N1034" i="1"/>
  <c r="K1034" i="1"/>
  <c r="P1034" i="1"/>
  <c r="M1034" i="1"/>
  <c r="N1033" i="1"/>
  <c r="K1033" i="1"/>
  <c r="P1033" i="1"/>
  <c r="M1033" i="1"/>
  <c r="N782" i="1"/>
  <c r="K782" i="1"/>
  <c r="P782" i="1"/>
  <c r="M782" i="1"/>
  <c r="N642" i="1"/>
  <c r="K642" i="1"/>
  <c r="P642" i="1"/>
  <c r="M642" i="1"/>
  <c r="N216" i="1"/>
  <c r="K216" i="1"/>
  <c r="P216" i="1"/>
  <c r="M216" i="1"/>
  <c r="N781" i="1"/>
  <c r="K781" i="1"/>
  <c r="P781" i="1"/>
  <c r="M781" i="1"/>
  <c r="N1032" i="1"/>
  <c r="K1032" i="1"/>
  <c r="P1032" i="1"/>
  <c r="M1032" i="1"/>
  <c r="N440" i="1"/>
  <c r="K440" i="1"/>
  <c r="P440" i="1"/>
  <c r="M440" i="1"/>
  <c r="N323" i="1"/>
  <c r="K323" i="1"/>
  <c r="P323" i="1"/>
  <c r="M323" i="1"/>
  <c r="N1611" i="1"/>
  <c r="K1611" i="1"/>
  <c r="P1611" i="1"/>
  <c r="M1611" i="1"/>
  <c r="N1610" i="1"/>
  <c r="K1610" i="1"/>
  <c r="P1610" i="1"/>
  <c r="M1610" i="1"/>
  <c r="N1609" i="1"/>
  <c r="K1609" i="1"/>
  <c r="P1609" i="1"/>
  <c r="M1609" i="1"/>
  <c r="N1031" i="1"/>
  <c r="K1031" i="1"/>
  <c r="P1031" i="1"/>
  <c r="M1031" i="1"/>
  <c r="N780" i="1"/>
  <c r="K780" i="1"/>
  <c r="P780" i="1"/>
  <c r="M780" i="1"/>
  <c r="N1608" i="1"/>
  <c r="K1608" i="1"/>
  <c r="P1608" i="1"/>
  <c r="M1608" i="1"/>
  <c r="N373" i="1"/>
  <c r="K373" i="1"/>
  <c r="P373" i="1"/>
  <c r="M373" i="1"/>
  <c r="N779" i="1"/>
  <c r="K779" i="1"/>
  <c r="P779" i="1"/>
  <c r="M779" i="1"/>
  <c r="N1607" i="1"/>
  <c r="K1607" i="1"/>
  <c r="P1607" i="1"/>
  <c r="M1607" i="1"/>
  <c r="N1606" i="1"/>
  <c r="K1606" i="1"/>
  <c r="P1606" i="1"/>
  <c r="M1606" i="1"/>
  <c r="N322" i="1"/>
  <c r="K322" i="1"/>
  <c r="P322" i="1"/>
  <c r="M322" i="1"/>
  <c r="N1030" i="1"/>
  <c r="K1030" i="1"/>
  <c r="P1030" i="1"/>
  <c r="M1030" i="1"/>
  <c r="N1605" i="1"/>
  <c r="K1605" i="1"/>
  <c r="P1605" i="1"/>
  <c r="M1605" i="1"/>
  <c r="N778" i="1"/>
  <c r="K778" i="1"/>
  <c r="P778" i="1"/>
  <c r="M778" i="1"/>
  <c r="N153" i="1"/>
  <c r="K153" i="1"/>
  <c r="P153" i="1"/>
  <c r="M153" i="1"/>
  <c r="N1604" i="1"/>
  <c r="K1604" i="1"/>
  <c r="P1604" i="1"/>
  <c r="M1604" i="1"/>
  <c r="N777" i="1"/>
  <c r="K777" i="1"/>
  <c r="P777" i="1"/>
  <c r="M777" i="1"/>
  <c r="N50" i="1"/>
  <c r="K50" i="1"/>
  <c r="P50" i="1"/>
  <c r="M50" i="1"/>
  <c r="N776" i="1"/>
  <c r="K776" i="1"/>
  <c r="P776" i="1"/>
  <c r="M776" i="1"/>
  <c r="N1891" i="1"/>
  <c r="K1891" i="1"/>
  <c r="P1891" i="1"/>
  <c r="M1891" i="1"/>
  <c r="N1029" i="1"/>
  <c r="K1029" i="1"/>
  <c r="P1029" i="1"/>
  <c r="M1029" i="1"/>
  <c r="N1028" i="1"/>
  <c r="K1028" i="1"/>
  <c r="P1028" i="1"/>
  <c r="M1028" i="1"/>
  <c r="N641" i="1"/>
  <c r="K641" i="1"/>
  <c r="P641" i="1"/>
  <c r="M641" i="1"/>
  <c r="N1027" i="1"/>
  <c r="K1027" i="1"/>
  <c r="P1027" i="1"/>
  <c r="M1027" i="1"/>
  <c r="N1026" i="1"/>
  <c r="K1026" i="1"/>
  <c r="P1026" i="1"/>
  <c r="M1026" i="1"/>
  <c r="N372" i="1"/>
  <c r="K372" i="1"/>
  <c r="P372" i="1"/>
  <c r="M372" i="1"/>
  <c r="N1603" i="1"/>
  <c r="K1603" i="1"/>
  <c r="P1603" i="1"/>
  <c r="M1603" i="1"/>
  <c r="N1602" i="1"/>
  <c r="K1602" i="1"/>
  <c r="P1602" i="1"/>
  <c r="M1602" i="1"/>
  <c r="N1025" i="1"/>
  <c r="K1025" i="1"/>
  <c r="P1025" i="1"/>
  <c r="M1025" i="1"/>
  <c r="N775" i="1"/>
  <c r="K775" i="1"/>
  <c r="P775" i="1"/>
  <c r="M775" i="1"/>
  <c r="N1024" i="1"/>
  <c r="K1024" i="1"/>
  <c r="P1024" i="1"/>
  <c r="M1024" i="1"/>
  <c r="N1601" i="1"/>
  <c r="K1601" i="1"/>
  <c r="P1601" i="1"/>
  <c r="M1601" i="1"/>
  <c r="N1600" i="1"/>
  <c r="K1600" i="1"/>
  <c r="P1600" i="1"/>
  <c r="M1600" i="1"/>
  <c r="N1599" i="1"/>
  <c r="K1599" i="1"/>
  <c r="P1599" i="1"/>
  <c r="M1599" i="1"/>
  <c r="N1598" i="1"/>
  <c r="K1598" i="1"/>
  <c r="P1598" i="1"/>
  <c r="M1598" i="1"/>
  <c r="N1597" i="1"/>
  <c r="K1597" i="1"/>
  <c r="P1597" i="1"/>
  <c r="M1597" i="1"/>
  <c r="N1596" i="1"/>
  <c r="K1596" i="1"/>
  <c r="P1596" i="1"/>
  <c r="M1596" i="1"/>
  <c r="N1595" i="1"/>
  <c r="K1595" i="1"/>
  <c r="P1595" i="1"/>
  <c r="M1595" i="1"/>
  <c r="N278" i="1"/>
  <c r="K278" i="1"/>
  <c r="P278" i="1"/>
  <c r="M278" i="1"/>
  <c r="N1023" i="1"/>
  <c r="K1023" i="1"/>
  <c r="P1023" i="1"/>
  <c r="M1023" i="1"/>
  <c r="N543" i="1"/>
  <c r="K543" i="1"/>
  <c r="P543" i="1"/>
  <c r="M543" i="1"/>
  <c r="N1594" i="1"/>
  <c r="K1594" i="1"/>
  <c r="P1594" i="1"/>
  <c r="M1594" i="1"/>
  <c r="N1593" i="1"/>
  <c r="K1593" i="1"/>
  <c r="P1593" i="1"/>
  <c r="M1593" i="1"/>
  <c r="N1592" i="1"/>
  <c r="K1592" i="1"/>
  <c r="P1592" i="1"/>
  <c r="M1592" i="1"/>
  <c r="N1591" i="1"/>
  <c r="K1591" i="1"/>
  <c r="P1591" i="1"/>
  <c r="M1591" i="1"/>
  <c r="N1590" i="1"/>
  <c r="K1590" i="1"/>
  <c r="P1590" i="1"/>
  <c r="M1590" i="1"/>
  <c r="N1589" i="1"/>
  <c r="K1589" i="1"/>
  <c r="P1589" i="1"/>
  <c r="M1589" i="1"/>
  <c r="N1022" i="1"/>
  <c r="K1022" i="1"/>
  <c r="P1022" i="1"/>
  <c r="M1022" i="1"/>
  <c r="N152" i="1"/>
  <c r="K152" i="1"/>
  <c r="P152" i="1"/>
  <c r="M152" i="1"/>
  <c r="N1021" i="1"/>
  <c r="K1021" i="1"/>
  <c r="P1021" i="1"/>
  <c r="M1021" i="1"/>
  <c r="N1890" i="1"/>
  <c r="K1890" i="1"/>
  <c r="P1890" i="1"/>
  <c r="M1890" i="1"/>
  <c r="N774" i="1"/>
  <c r="K774" i="1"/>
  <c r="P774" i="1"/>
  <c r="M774" i="1"/>
  <c r="N277" i="1"/>
  <c r="K277" i="1"/>
  <c r="P277" i="1"/>
  <c r="M277" i="1"/>
  <c r="N773" i="1"/>
  <c r="K773" i="1"/>
  <c r="P773" i="1"/>
  <c r="M773" i="1"/>
  <c r="N1020" i="1"/>
  <c r="K1020" i="1"/>
  <c r="P1020" i="1"/>
  <c r="M1020" i="1"/>
  <c r="N321" i="1"/>
  <c r="K321" i="1"/>
  <c r="P321" i="1"/>
  <c r="M321" i="1"/>
  <c r="N276" i="1"/>
  <c r="K276" i="1"/>
  <c r="P276" i="1"/>
  <c r="M276" i="1"/>
  <c r="N1588" i="1"/>
  <c r="K1588" i="1"/>
  <c r="P1588" i="1"/>
  <c r="M1588" i="1"/>
  <c r="N1587" i="1"/>
  <c r="K1587" i="1"/>
  <c r="P1587" i="1"/>
  <c r="M1587" i="1"/>
  <c r="N772" i="1"/>
  <c r="K772" i="1"/>
  <c r="P772" i="1"/>
  <c r="M772" i="1"/>
  <c r="N1586" i="1"/>
  <c r="K1586" i="1"/>
  <c r="P1586" i="1"/>
  <c r="M1586" i="1"/>
  <c r="N640" i="1"/>
  <c r="K640" i="1"/>
  <c r="P640" i="1"/>
  <c r="M640" i="1"/>
  <c r="N1585" i="1"/>
  <c r="K1585" i="1"/>
  <c r="P1585" i="1"/>
  <c r="M1585" i="1"/>
  <c r="N542" i="1"/>
  <c r="K542" i="1"/>
  <c r="P542" i="1"/>
  <c r="M542" i="1"/>
  <c r="N107" i="1"/>
  <c r="K107" i="1"/>
  <c r="P107" i="1"/>
  <c r="M107" i="1"/>
  <c r="N1019" i="1"/>
  <c r="K1019" i="1"/>
  <c r="P1019" i="1"/>
  <c r="M1019" i="1"/>
  <c r="N1584" i="1"/>
  <c r="K1584" i="1"/>
  <c r="P1584" i="1"/>
  <c r="M1584" i="1"/>
  <c r="N1583" i="1"/>
  <c r="K1583" i="1"/>
  <c r="P1583" i="1"/>
  <c r="M1583" i="1"/>
  <c r="N1582" i="1"/>
  <c r="K1582" i="1"/>
  <c r="P1582" i="1"/>
  <c r="M1582" i="1"/>
  <c r="N1581" i="1"/>
  <c r="K1581" i="1"/>
  <c r="P1581" i="1"/>
  <c r="M1581" i="1"/>
  <c r="N541" i="1"/>
  <c r="K541" i="1"/>
  <c r="P541" i="1"/>
  <c r="M541" i="1"/>
  <c r="N1018" i="1"/>
  <c r="K1018" i="1"/>
  <c r="P1018" i="1"/>
  <c r="M1018" i="1"/>
  <c r="N540" i="1"/>
  <c r="K540" i="1"/>
  <c r="P540" i="1"/>
  <c r="M540" i="1"/>
  <c r="N1580" i="1"/>
  <c r="K1580" i="1"/>
  <c r="P1580" i="1"/>
  <c r="M1580" i="1"/>
  <c r="N1017" i="1"/>
  <c r="K1017" i="1"/>
  <c r="P1017" i="1"/>
  <c r="M1017" i="1"/>
  <c r="N1889" i="1"/>
  <c r="K1889" i="1"/>
  <c r="P1889" i="1"/>
  <c r="M1889" i="1"/>
  <c r="N1016" i="1"/>
  <c r="K1016" i="1"/>
  <c r="P1016" i="1"/>
  <c r="M1016" i="1"/>
  <c r="N1015" i="1"/>
  <c r="K1015" i="1"/>
  <c r="P1015" i="1"/>
  <c r="M1015" i="1"/>
  <c r="N1579" i="1"/>
  <c r="K1579" i="1"/>
  <c r="P1579" i="1"/>
  <c r="M1579" i="1"/>
  <c r="N539" i="1"/>
  <c r="K539" i="1"/>
  <c r="P539" i="1"/>
  <c r="M539" i="1"/>
  <c r="N538" i="1"/>
  <c r="K538" i="1"/>
  <c r="P538" i="1"/>
  <c r="M538" i="1"/>
  <c r="N439" i="1"/>
  <c r="K439" i="1"/>
  <c r="P439" i="1"/>
  <c r="M439" i="1"/>
  <c r="N1578" i="1"/>
  <c r="K1578" i="1"/>
  <c r="P1578" i="1"/>
  <c r="M1578" i="1"/>
  <c r="N1577" i="1"/>
  <c r="K1577" i="1"/>
  <c r="P1577" i="1"/>
  <c r="M1577" i="1"/>
  <c r="N1014" i="1"/>
  <c r="K1014" i="1"/>
  <c r="P1014" i="1"/>
  <c r="M1014" i="1"/>
  <c r="N1013" i="1"/>
  <c r="K1013" i="1"/>
  <c r="P1013" i="1"/>
  <c r="M1013" i="1"/>
  <c r="N1576" i="1"/>
  <c r="K1576" i="1"/>
  <c r="P1576" i="1"/>
  <c r="M1576" i="1"/>
  <c r="N639" i="1"/>
  <c r="K639" i="1"/>
  <c r="P639" i="1"/>
  <c r="M639" i="1"/>
  <c r="N1575" i="1"/>
  <c r="K1575" i="1"/>
  <c r="P1575" i="1"/>
  <c r="M1575" i="1"/>
  <c r="N1574" i="1"/>
  <c r="K1574" i="1"/>
  <c r="P1574" i="1"/>
  <c r="M1574" i="1"/>
  <c r="N1012" i="1"/>
  <c r="K1012" i="1"/>
  <c r="P1012" i="1"/>
  <c r="M1012" i="1"/>
  <c r="N55" i="1"/>
  <c r="K55" i="1"/>
  <c r="P55" i="1"/>
  <c r="M55" i="1"/>
  <c r="N1573" i="1"/>
  <c r="K1573" i="1"/>
  <c r="P1573" i="1"/>
  <c r="M1573" i="1"/>
  <c r="N1572" i="1"/>
  <c r="K1572" i="1"/>
  <c r="P1572" i="1"/>
  <c r="M1572" i="1"/>
  <c r="N22" i="1"/>
  <c r="K22" i="1"/>
  <c r="P22" i="1"/>
  <c r="M22" i="1"/>
  <c r="N771" i="1"/>
  <c r="K771" i="1"/>
  <c r="P771" i="1"/>
  <c r="M771" i="1"/>
  <c r="N638" i="1"/>
  <c r="K638" i="1"/>
  <c r="P638" i="1"/>
  <c r="M638" i="1"/>
  <c r="N21" i="1"/>
  <c r="K21" i="1"/>
  <c r="P21" i="1"/>
  <c r="M21" i="1"/>
  <c r="N1571" i="1"/>
  <c r="K1571" i="1"/>
  <c r="P1571" i="1"/>
  <c r="M1571" i="1"/>
  <c r="N1570" i="1"/>
  <c r="K1570" i="1"/>
  <c r="P1570" i="1"/>
  <c r="M1570" i="1"/>
  <c r="N637" i="1"/>
  <c r="K637" i="1"/>
  <c r="P637" i="1"/>
  <c r="M637" i="1"/>
  <c r="N1569" i="1"/>
  <c r="K1569" i="1"/>
  <c r="P1569" i="1"/>
  <c r="M1569" i="1"/>
  <c r="N1011" i="1"/>
  <c r="K1011" i="1"/>
  <c r="P1011" i="1"/>
  <c r="M1011" i="1"/>
  <c r="N32" i="1"/>
  <c r="K32" i="1"/>
  <c r="P32" i="1"/>
  <c r="M32" i="1"/>
  <c r="N151" i="1"/>
  <c r="K151" i="1"/>
  <c r="P151" i="1"/>
  <c r="M151" i="1"/>
  <c r="N320" i="1"/>
  <c r="K320" i="1"/>
  <c r="P320" i="1"/>
  <c r="M320" i="1"/>
  <c r="N636" i="1"/>
  <c r="K636" i="1"/>
  <c r="P636" i="1"/>
  <c r="M636" i="1"/>
  <c r="N537" i="1"/>
  <c r="K537" i="1"/>
  <c r="P537" i="1"/>
  <c r="M537" i="1"/>
  <c r="N1568" i="1"/>
  <c r="K1568" i="1"/>
  <c r="P1568" i="1"/>
  <c r="M1568" i="1"/>
  <c r="N770" i="1"/>
  <c r="K770" i="1"/>
  <c r="P770" i="1"/>
  <c r="M770" i="1"/>
  <c r="N1567" i="1"/>
  <c r="K1567" i="1"/>
  <c r="P1567" i="1"/>
  <c r="M1567" i="1"/>
  <c r="N36" i="1"/>
  <c r="K36" i="1"/>
  <c r="P36" i="1"/>
  <c r="M36" i="1"/>
  <c r="N275" i="1"/>
  <c r="K275" i="1"/>
  <c r="P275" i="1"/>
  <c r="M275" i="1"/>
  <c r="N63" i="1"/>
  <c r="K63" i="1"/>
  <c r="P63" i="1"/>
  <c r="M63" i="1"/>
  <c r="N128" i="1"/>
  <c r="K128" i="1"/>
  <c r="P128" i="1"/>
  <c r="M128" i="1"/>
  <c r="N1566" i="1"/>
  <c r="K1566" i="1"/>
  <c r="P1566" i="1"/>
  <c r="M1566" i="1"/>
  <c r="N215" i="1"/>
  <c r="K215" i="1"/>
  <c r="P215" i="1"/>
  <c r="M215" i="1"/>
  <c r="N1565" i="1"/>
  <c r="K1565" i="1"/>
  <c r="P1565" i="1"/>
  <c r="M1565" i="1"/>
  <c r="N1010" i="1"/>
  <c r="K1010" i="1"/>
  <c r="P1010" i="1"/>
  <c r="M1010" i="1"/>
  <c r="N1564" i="1"/>
  <c r="K1564" i="1"/>
  <c r="P1564" i="1"/>
  <c r="M1564" i="1"/>
  <c r="N1563" i="1"/>
  <c r="K1563" i="1"/>
  <c r="P1563" i="1"/>
  <c r="M1563" i="1"/>
  <c r="N71" i="1"/>
  <c r="K71" i="1"/>
  <c r="P71" i="1"/>
  <c r="M71" i="1"/>
  <c r="N635" i="1"/>
  <c r="K635" i="1"/>
  <c r="P635" i="1"/>
  <c r="M635" i="1"/>
  <c r="N1009" i="1"/>
  <c r="K1009" i="1"/>
  <c r="P1009" i="1"/>
  <c r="M1009" i="1"/>
  <c r="N214" i="1"/>
  <c r="K214" i="1"/>
  <c r="P214" i="1"/>
  <c r="M214" i="1"/>
  <c r="N1562" i="1"/>
  <c r="K1562" i="1"/>
  <c r="P1562" i="1"/>
  <c r="M1562" i="1"/>
  <c r="N1008" i="1"/>
  <c r="K1008" i="1"/>
  <c r="P1008" i="1"/>
  <c r="M1008" i="1"/>
  <c r="N536" i="1"/>
  <c r="K536" i="1"/>
  <c r="P536" i="1"/>
  <c r="M536" i="1"/>
  <c r="N11" i="1"/>
  <c r="K11" i="1"/>
  <c r="P11" i="1"/>
  <c r="M11" i="1"/>
  <c r="N1561" i="1"/>
  <c r="K1561" i="1"/>
  <c r="P1561" i="1"/>
  <c r="M1561" i="1"/>
  <c r="N438" i="1"/>
  <c r="K438" i="1"/>
  <c r="P438" i="1"/>
  <c r="M438" i="1"/>
  <c r="N1560" i="1"/>
  <c r="K1560" i="1"/>
  <c r="P1560" i="1"/>
  <c r="M1560" i="1"/>
  <c r="N1559" i="1"/>
  <c r="K1559" i="1"/>
  <c r="P1559" i="1"/>
  <c r="M1559" i="1"/>
  <c r="N1558" i="1"/>
  <c r="K1558" i="1"/>
  <c r="P1558" i="1"/>
  <c r="M1558" i="1"/>
  <c r="N1007" i="1"/>
  <c r="K1007" i="1"/>
  <c r="P1007" i="1"/>
  <c r="M1007" i="1"/>
  <c r="N1557" i="1"/>
  <c r="K1557" i="1"/>
  <c r="P1557" i="1"/>
  <c r="M1557" i="1"/>
  <c r="N42" i="1"/>
  <c r="K42" i="1"/>
  <c r="P42" i="1"/>
  <c r="M42" i="1"/>
  <c r="N1006" i="1"/>
  <c r="K1006" i="1"/>
  <c r="P1006" i="1"/>
  <c r="M1006" i="1"/>
  <c r="N1556" i="1"/>
  <c r="K1556" i="1"/>
  <c r="P1556" i="1"/>
  <c r="M1556" i="1"/>
  <c r="N274" i="1"/>
  <c r="K274" i="1"/>
  <c r="P274" i="1"/>
  <c r="M274" i="1"/>
  <c r="N1555" i="1"/>
  <c r="K1555" i="1"/>
  <c r="P1555" i="1"/>
  <c r="M1555" i="1"/>
  <c r="N273" i="1"/>
  <c r="K273" i="1"/>
  <c r="P273" i="1"/>
  <c r="M273" i="1"/>
  <c r="N1554" i="1"/>
  <c r="K1554" i="1"/>
  <c r="P1554" i="1"/>
  <c r="M1554" i="1"/>
  <c r="N1553" i="1"/>
  <c r="K1553" i="1"/>
  <c r="P1553" i="1"/>
  <c r="M1553" i="1"/>
  <c r="N1552" i="1"/>
  <c r="K1552" i="1"/>
  <c r="P1552" i="1"/>
  <c r="M1552" i="1"/>
  <c r="N535" i="1"/>
  <c r="K535" i="1"/>
  <c r="P535" i="1"/>
  <c r="M535" i="1"/>
  <c r="N1551" i="1"/>
  <c r="K1551" i="1"/>
  <c r="P1551" i="1"/>
  <c r="M1551" i="1"/>
  <c r="N1550" i="1"/>
  <c r="K1550" i="1"/>
  <c r="P1550" i="1"/>
  <c r="M1550" i="1"/>
  <c r="N534" i="1"/>
  <c r="K534" i="1"/>
  <c r="P534" i="1"/>
  <c r="M534" i="1"/>
  <c r="N533" i="1"/>
  <c r="K533" i="1"/>
  <c r="P533" i="1"/>
  <c r="M533" i="1"/>
  <c r="N437" i="1"/>
  <c r="K437" i="1"/>
  <c r="P437" i="1"/>
  <c r="M437" i="1"/>
  <c r="N1549" i="1"/>
  <c r="K1549" i="1"/>
  <c r="P1549" i="1"/>
  <c r="M1549" i="1"/>
  <c r="N532" i="1"/>
  <c r="K532" i="1"/>
  <c r="P532" i="1"/>
  <c r="M532" i="1"/>
  <c r="N1005" i="1"/>
  <c r="K1005" i="1"/>
  <c r="P1005" i="1"/>
  <c r="M1005" i="1"/>
  <c r="N531" i="1"/>
  <c r="K531" i="1"/>
  <c r="P531" i="1"/>
  <c r="M531" i="1"/>
  <c r="N1548" i="1"/>
  <c r="K1548" i="1"/>
  <c r="P1548" i="1"/>
  <c r="M1548" i="1"/>
  <c r="N1547" i="1"/>
  <c r="K1547" i="1"/>
  <c r="P1547" i="1"/>
  <c r="M1547" i="1"/>
  <c r="N1546" i="1"/>
  <c r="K1546" i="1"/>
  <c r="P1546" i="1"/>
  <c r="M1546" i="1"/>
  <c r="N18" i="1"/>
  <c r="K18" i="1"/>
  <c r="P18" i="1"/>
  <c r="M18" i="1"/>
  <c r="N1004" i="1"/>
  <c r="K1004" i="1"/>
  <c r="P1004" i="1"/>
  <c r="M1004" i="1"/>
  <c r="N1003" i="1"/>
  <c r="K1003" i="1"/>
  <c r="P1003" i="1"/>
  <c r="M1003" i="1"/>
  <c r="N436" i="1"/>
  <c r="K436" i="1"/>
  <c r="P436" i="1"/>
  <c r="M436" i="1"/>
  <c r="N1002" i="1"/>
  <c r="K1002" i="1"/>
  <c r="P1002" i="1"/>
  <c r="M1002" i="1"/>
  <c r="N1545" i="1"/>
  <c r="K1545" i="1"/>
  <c r="P1545" i="1"/>
  <c r="M1545" i="1"/>
  <c r="N1544" i="1"/>
  <c r="K1544" i="1"/>
  <c r="P1544" i="1"/>
  <c r="M1544" i="1"/>
  <c r="N769" i="1"/>
  <c r="K769" i="1"/>
  <c r="P769" i="1"/>
  <c r="M769" i="1"/>
  <c r="N1001" i="1"/>
  <c r="K1001" i="1"/>
  <c r="P1001" i="1"/>
  <c r="M1001" i="1"/>
  <c r="N1543" i="1"/>
  <c r="K1543" i="1"/>
  <c r="P1543" i="1"/>
  <c r="M1543" i="1"/>
  <c r="N768" i="1"/>
  <c r="K768" i="1"/>
  <c r="P768" i="1"/>
  <c r="M768" i="1"/>
  <c r="N1542" i="1"/>
  <c r="K1542" i="1"/>
  <c r="P1542" i="1"/>
  <c r="M1542" i="1"/>
  <c r="N634" i="1"/>
  <c r="K634" i="1"/>
  <c r="P634" i="1"/>
  <c r="M634" i="1"/>
  <c r="N1000" i="1"/>
  <c r="K1000" i="1"/>
  <c r="P1000" i="1"/>
  <c r="M1000" i="1"/>
  <c r="N999" i="1"/>
  <c r="K999" i="1"/>
  <c r="P999" i="1"/>
  <c r="M999" i="1"/>
  <c r="N530" i="1"/>
  <c r="K530" i="1"/>
  <c r="P530" i="1"/>
  <c r="M530" i="1"/>
  <c r="N633" i="1"/>
  <c r="K633" i="1"/>
  <c r="P633" i="1"/>
  <c r="M633" i="1"/>
  <c r="N1541" i="1"/>
  <c r="K1541" i="1"/>
  <c r="P1541" i="1"/>
  <c r="M1541" i="1"/>
  <c r="N272" i="1"/>
  <c r="K272" i="1"/>
  <c r="P272" i="1"/>
  <c r="M272" i="1"/>
  <c r="N1540" i="1"/>
  <c r="K1540" i="1"/>
  <c r="P1540" i="1"/>
  <c r="M1540" i="1"/>
  <c r="N1539" i="1"/>
  <c r="K1539" i="1"/>
  <c r="P1539" i="1"/>
  <c r="M1539" i="1"/>
  <c r="N1538" i="1"/>
  <c r="K1538" i="1"/>
  <c r="P1538" i="1"/>
  <c r="M1538" i="1"/>
  <c r="N998" i="1"/>
  <c r="K998" i="1"/>
  <c r="P998" i="1"/>
  <c r="M998" i="1"/>
  <c r="N1537" i="1"/>
  <c r="K1537" i="1"/>
  <c r="P1537" i="1"/>
  <c r="M1537" i="1"/>
  <c r="N1888" i="1"/>
  <c r="K1888" i="1"/>
  <c r="P1888" i="1"/>
  <c r="M1888" i="1"/>
  <c r="N529" i="1"/>
  <c r="K529" i="1"/>
  <c r="P529" i="1"/>
  <c r="M529" i="1"/>
  <c r="N997" i="1"/>
  <c r="K997" i="1"/>
  <c r="P997" i="1"/>
  <c r="M997" i="1"/>
  <c r="N1536" i="1"/>
  <c r="K1536" i="1"/>
  <c r="P1536" i="1"/>
  <c r="M1536" i="1"/>
  <c r="N1535" i="1"/>
  <c r="K1535" i="1"/>
  <c r="P1535" i="1"/>
  <c r="M1535" i="1"/>
  <c r="N1534" i="1"/>
  <c r="K1534" i="1"/>
  <c r="P1534" i="1"/>
  <c r="M1534" i="1"/>
  <c r="N1533" i="1"/>
  <c r="K1533" i="1"/>
  <c r="P1533" i="1"/>
  <c r="M1533" i="1"/>
  <c r="N1532" i="1"/>
  <c r="K1532" i="1"/>
  <c r="P1532" i="1"/>
  <c r="M1532" i="1"/>
  <c r="N996" i="1"/>
  <c r="K996" i="1"/>
  <c r="P996" i="1"/>
  <c r="M996" i="1"/>
  <c r="N632" i="1"/>
  <c r="K632" i="1"/>
  <c r="P632" i="1"/>
  <c r="M632" i="1"/>
  <c r="N528" i="1"/>
  <c r="K528" i="1"/>
  <c r="P528" i="1"/>
  <c r="M528" i="1"/>
  <c r="N127" i="1"/>
  <c r="K127" i="1"/>
  <c r="P127" i="1"/>
  <c r="M127" i="1"/>
  <c r="N1531" i="1"/>
  <c r="K1531" i="1"/>
  <c r="P1531" i="1"/>
  <c r="M1531" i="1"/>
  <c r="N527" i="1"/>
  <c r="K527" i="1"/>
  <c r="P527" i="1"/>
  <c r="M527" i="1"/>
  <c r="N1530" i="1"/>
  <c r="K1530" i="1"/>
  <c r="P1530" i="1"/>
  <c r="M1530" i="1"/>
  <c r="N31" i="1"/>
  <c r="K31" i="1"/>
  <c r="P31" i="1"/>
  <c r="M31" i="1"/>
  <c r="N995" i="1"/>
  <c r="K995" i="1"/>
  <c r="P995" i="1"/>
  <c r="M995" i="1"/>
  <c r="N994" i="1"/>
  <c r="K994" i="1"/>
  <c r="P994" i="1"/>
  <c r="M994" i="1"/>
  <c r="N1529" i="1"/>
  <c r="K1529" i="1"/>
  <c r="P1529" i="1"/>
  <c r="M1529" i="1"/>
  <c r="N161" i="1"/>
  <c r="K161" i="1"/>
  <c r="P161" i="1"/>
  <c r="M161" i="1"/>
  <c r="N767" i="1"/>
  <c r="K767" i="1"/>
  <c r="P767" i="1"/>
  <c r="M767" i="1"/>
  <c r="N631" i="1"/>
  <c r="K631" i="1"/>
  <c r="P631" i="1"/>
  <c r="M631" i="1"/>
  <c r="N1528" i="1"/>
  <c r="K1528" i="1"/>
  <c r="P1528" i="1"/>
  <c r="M1528" i="1"/>
  <c r="N1527" i="1"/>
  <c r="K1527" i="1"/>
  <c r="P1527" i="1"/>
  <c r="M1527" i="1"/>
  <c r="N1526" i="1"/>
  <c r="K1526" i="1"/>
  <c r="P1526" i="1"/>
  <c r="M1526" i="1"/>
  <c r="N371" i="1"/>
  <c r="K371" i="1"/>
  <c r="P371" i="1"/>
  <c r="M371" i="1"/>
  <c r="N993" i="1"/>
  <c r="K993" i="1"/>
  <c r="P993" i="1"/>
  <c r="M993" i="1"/>
  <c r="N75" i="1"/>
  <c r="K75" i="1"/>
  <c r="P75" i="1"/>
  <c r="M75" i="1"/>
  <c r="N240" i="1"/>
  <c r="K240" i="1"/>
  <c r="P240" i="1"/>
  <c r="M240" i="1"/>
  <c r="N630" i="1"/>
  <c r="K630" i="1"/>
  <c r="P630" i="1"/>
  <c r="M630" i="1"/>
  <c r="N370" i="1"/>
  <c r="K370" i="1"/>
  <c r="P370" i="1"/>
  <c r="M370" i="1"/>
  <c r="N435" i="1"/>
  <c r="K435" i="1"/>
  <c r="P435" i="1"/>
  <c r="M435" i="1"/>
  <c r="N1525" i="1"/>
  <c r="K1525" i="1"/>
  <c r="P1525" i="1"/>
  <c r="M1525" i="1"/>
  <c r="N1524" i="1"/>
  <c r="K1524" i="1"/>
  <c r="P1524" i="1"/>
  <c r="M1524" i="1"/>
  <c r="N1523" i="1"/>
  <c r="K1523" i="1"/>
  <c r="P1523" i="1"/>
  <c r="M1523" i="1"/>
  <c r="N319" i="1"/>
  <c r="K319" i="1"/>
  <c r="P319" i="1"/>
  <c r="M319" i="1"/>
  <c r="N213" i="1"/>
  <c r="K213" i="1"/>
  <c r="P213" i="1"/>
  <c r="M213" i="1"/>
  <c r="N434" i="1"/>
  <c r="K434" i="1"/>
  <c r="P434" i="1"/>
  <c r="M434" i="1"/>
  <c r="N58" i="1"/>
  <c r="K58" i="1"/>
  <c r="P58" i="1"/>
  <c r="M58" i="1"/>
  <c r="N433" i="1"/>
  <c r="K433" i="1"/>
  <c r="P433" i="1"/>
  <c r="M433" i="1"/>
  <c r="N629" i="1"/>
  <c r="K629" i="1"/>
  <c r="P629" i="1"/>
  <c r="M629" i="1"/>
  <c r="N992" i="1"/>
  <c r="K992" i="1"/>
  <c r="P992" i="1"/>
  <c r="M992" i="1"/>
  <c r="N991" i="1"/>
  <c r="K991" i="1"/>
  <c r="P991" i="1"/>
  <c r="M991" i="1"/>
  <c r="N1522" i="1"/>
  <c r="K1522" i="1"/>
  <c r="P1522" i="1"/>
  <c r="M1522" i="1"/>
  <c r="N990" i="1"/>
  <c r="K990" i="1"/>
  <c r="P990" i="1"/>
  <c r="M990" i="1"/>
  <c r="N239" i="1"/>
  <c r="K239" i="1"/>
  <c r="P239" i="1"/>
  <c r="M239" i="1"/>
  <c r="N989" i="1"/>
  <c r="K989" i="1"/>
  <c r="P989" i="1"/>
  <c r="M989" i="1"/>
  <c r="N1521" i="1"/>
  <c r="K1521" i="1"/>
  <c r="P1521" i="1"/>
  <c r="M1521" i="1"/>
  <c r="N1520" i="1"/>
  <c r="K1520" i="1"/>
  <c r="P1520" i="1"/>
  <c r="M1520" i="1"/>
  <c r="N432" i="1"/>
  <c r="K432" i="1"/>
  <c r="P432" i="1"/>
  <c r="M432" i="1"/>
  <c r="N118" i="1"/>
  <c r="K118" i="1"/>
  <c r="P118" i="1"/>
  <c r="M118" i="1"/>
  <c r="N1519" i="1"/>
  <c r="K1519" i="1"/>
  <c r="P1519" i="1"/>
  <c r="M1519" i="1"/>
  <c r="N1518" i="1"/>
  <c r="K1518" i="1"/>
  <c r="P1518" i="1"/>
  <c r="M1518" i="1"/>
  <c r="N1517" i="1"/>
  <c r="K1517" i="1"/>
  <c r="P1517" i="1"/>
  <c r="M1517" i="1"/>
  <c r="N1516" i="1"/>
  <c r="K1516" i="1"/>
  <c r="P1516" i="1"/>
  <c r="M1516" i="1"/>
  <c r="N1515" i="1"/>
  <c r="K1515" i="1"/>
  <c r="P1515" i="1"/>
  <c r="M1515" i="1"/>
  <c r="N766" i="1"/>
  <c r="K766" i="1"/>
  <c r="P766" i="1"/>
  <c r="M766" i="1"/>
  <c r="N1514" i="1"/>
  <c r="K1514" i="1"/>
  <c r="P1514" i="1"/>
  <c r="M1514" i="1"/>
  <c r="N526" i="1"/>
  <c r="K526" i="1"/>
  <c r="P526" i="1"/>
  <c r="M526" i="1"/>
  <c r="N150" i="1"/>
  <c r="K150" i="1"/>
  <c r="P150" i="1"/>
  <c r="M150" i="1"/>
  <c r="N765" i="1"/>
  <c r="K765" i="1"/>
  <c r="P765" i="1"/>
  <c r="M765" i="1"/>
  <c r="N764" i="1"/>
  <c r="K764" i="1"/>
  <c r="P764" i="1"/>
  <c r="M764" i="1"/>
  <c r="N318" i="1"/>
  <c r="K318" i="1"/>
  <c r="P318" i="1"/>
  <c r="M318" i="1"/>
  <c r="N1513" i="1"/>
  <c r="K1513" i="1"/>
  <c r="P1513" i="1"/>
  <c r="M1513" i="1"/>
  <c r="N149" i="1"/>
  <c r="K149" i="1"/>
  <c r="P149" i="1"/>
  <c r="M149" i="1"/>
  <c r="N1512" i="1"/>
  <c r="K1512" i="1"/>
  <c r="P1512" i="1"/>
  <c r="M1512" i="1"/>
  <c r="N763" i="1"/>
  <c r="K763" i="1"/>
  <c r="P763" i="1"/>
  <c r="M763" i="1"/>
  <c r="N762" i="1"/>
  <c r="K762" i="1"/>
  <c r="P762" i="1"/>
  <c r="M762" i="1"/>
  <c r="N431" i="1"/>
  <c r="K431" i="1"/>
  <c r="P431" i="1"/>
  <c r="M431" i="1"/>
  <c r="N628" i="1"/>
  <c r="K628" i="1"/>
  <c r="P628" i="1"/>
  <c r="M628" i="1"/>
  <c r="N1511" i="1"/>
  <c r="K1511" i="1"/>
  <c r="P1511" i="1"/>
  <c r="M1511" i="1"/>
  <c r="N1510" i="1"/>
  <c r="K1510" i="1"/>
  <c r="P1510" i="1"/>
  <c r="M1510" i="1"/>
  <c r="N1509" i="1"/>
  <c r="K1509" i="1"/>
  <c r="P1509" i="1"/>
  <c r="M1509" i="1"/>
  <c r="N271" i="1"/>
  <c r="K271" i="1"/>
  <c r="P271" i="1"/>
  <c r="M271" i="1"/>
  <c r="N1508" i="1"/>
  <c r="K1508" i="1"/>
  <c r="P1508" i="1"/>
  <c r="M1508" i="1"/>
  <c r="N761" i="1"/>
  <c r="K761" i="1"/>
  <c r="P761" i="1"/>
  <c r="M761" i="1"/>
  <c r="N1507" i="1"/>
  <c r="K1507" i="1"/>
  <c r="P1507" i="1"/>
  <c r="M1507" i="1"/>
  <c r="N317" i="1"/>
  <c r="K317" i="1"/>
  <c r="P317" i="1"/>
  <c r="M317" i="1"/>
  <c r="N525" i="1"/>
  <c r="K525" i="1"/>
  <c r="P525" i="1"/>
  <c r="M525" i="1"/>
  <c r="N760" i="1"/>
  <c r="K760" i="1"/>
  <c r="P760" i="1"/>
  <c r="M760" i="1"/>
  <c r="N1506" i="1"/>
  <c r="K1506" i="1"/>
  <c r="P1506" i="1"/>
  <c r="M1506" i="1"/>
  <c r="N988" i="1"/>
  <c r="K988" i="1"/>
  <c r="P988" i="1"/>
  <c r="M988" i="1"/>
  <c r="N1505" i="1"/>
  <c r="K1505" i="1"/>
  <c r="P1505" i="1"/>
  <c r="M1505" i="1"/>
  <c r="N369" i="1"/>
  <c r="K369" i="1"/>
  <c r="P369" i="1"/>
  <c r="M369" i="1"/>
  <c r="N1504" i="1"/>
  <c r="K1504" i="1"/>
  <c r="P1504" i="1"/>
  <c r="M1504" i="1"/>
  <c r="N1503" i="1"/>
  <c r="K1503" i="1"/>
  <c r="P1503" i="1"/>
  <c r="M1503" i="1"/>
  <c r="N1502" i="1"/>
  <c r="K1502" i="1"/>
  <c r="P1502" i="1"/>
  <c r="M1502" i="1"/>
  <c r="N368" i="1"/>
  <c r="K368" i="1"/>
  <c r="P368" i="1"/>
  <c r="M368" i="1"/>
  <c r="N1501" i="1"/>
  <c r="K1501" i="1"/>
  <c r="P1501" i="1"/>
  <c r="M1501" i="1"/>
  <c r="N1500" i="1"/>
  <c r="K1500" i="1"/>
  <c r="P1500" i="1"/>
  <c r="M1500" i="1"/>
  <c r="N1499" i="1"/>
  <c r="K1499" i="1"/>
  <c r="P1499" i="1"/>
  <c r="M1499" i="1"/>
  <c r="N987" i="1"/>
  <c r="K987" i="1"/>
  <c r="P987" i="1"/>
  <c r="M987" i="1"/>
  <c r="N524" i="1"/>
  <c r="K524" i="1"/>
  <c r="P524" i="1"/>
  <c r="M524" i="1"/>
  <c r="N1498" i="1"/>
  <c r="K1498" i="1"/>
  <c r="P1498" i="1"/>
  <c r="M1498" i="1"/>
  <c r="N316" i="1"/>
  <c r="K316" i="1"/>
  <c r="P316" i="1"/>
  <c r="M316" i="1"/>
  <c r="N1497" i="1"/>
  <c r="K1497" i="1"/>
  <c r="P1497" i="1"/>
  <c r="M1497" i="1"/>
  <c r="N1496" i="1"/>
  <c r="K1496" i="1"/>
  <c r="P1496" i="1"/>
  <c r="M1496" i="1"/>
  <c r="N759" i="1"/>
  <c r="K759" i="1"/>
  <c r="P759" i="1"/>
  <c r="M759" i="1"/>
  <c r="N523" i="1"/>
  <c r="K523" i="1"/>
  <c r="P523" i="1"/>
  <c r="M523" i="1"/>
  <c r="N1495" i="1"/>
  <c r="K1495" i="1"/>
  <c r="P1495" i="1"/>
  <c r="M1495" i="1"/>
  <c r="N758" i="1"/>
  <c r="K758" i="1"/>
  <c r="P758" i="1"/>
  <c r="M758" i="1"/>
  <c r="N84" i="1"/>
  <c r="K84" i="1"/>
  <c r="P84" i="1"/>
  <c r="M84" i="1"/>
  <c r="N627" i="1"/>
  <c r="K627" i="1"/>
  <c r="P627" i="1"/>
  <c r="M627" i="1"/>
  <c r="N177" i="1"/>
  <c r="K177" i="1"/>
  <c r="P177" i="1"/>
  <c r="M177" i="1"/>
  <c r="N986" i="1"/>
  <c r="K986" i="1"/>
  <c r="P986" i="1"/>
  <c r="M986" i="1"/>
  <c r="N985" i="1"/>
  <c r="K985" i="1"/>
  <c r="P985" i="1"/>
  <c r="M985" i="1"/>
  <c r="N1494" i="1"/>
  <c r="K1494" i="1"/>
  <c r="P1494" i="1"/>
  <c r="M1494" i="1"/>
  <c r="N984" i="1"/>
  <c r="K984" i="1"/>
  <c r="P984" i="1"/>
  <c r="M984" i="1"/>
  <c r="N367" i="1"/>
  <c r="K367" i="1"/>
  <c r="P367" i="1"/>
  <c r="M367" i="1"/>
  <c r="N1493" i="1"/>
  <c r="K1493" i="1"/>
  <c r="P1493" i="1"/>
  <c r="M1493" i="1"/>
  <c r="N757" i="1"/>
  <c r="K757" i="1"/>
  <c r="P757" i="1"/>
  <c r="M757" i="1"/>
  <c r="N212" i="1"/>
  <c r="K212" i="1"/>
  <c r="P212" i="1"/>
  <c r="M212" i="1"/>
  <c r="N522" i="1"/>
  <c r="K522" i="1"/>
  <c r="P522" i="1"/>
  <c r="M522" i="1"/>
  <c r="N1492" i="1"/>
  <c r="K1492" i="1"/>
  <c r="P1492" i="1"/>
  <c r="M1492" i="1"/>
  <c r="N1491" i="1"/>
  <c r="K1491" i="1"/>
  <c r="P1491" i="1"/>
  <c r="M1491" i="1"/>
  <c r="N1490" i="1"/>
  <c r="K1490" i="1"/>
  <c r="P1490" i="1"/>
  <c r="M1490" i="1"/>
  <c r="N521" i="1"/>
  <c r="K521" i="1"/>
  <c r="P521" i="1"/>
  <c r="M521" i="1"/>
  <c r="N1489" i="1"/>
  <c r="K1489" i="1"/>
  <c r="P1489" i="1"/>
  <c r="M1489" i="1"/>
  <c r="N366" i="1"/>
  <c r="K366" i="1"/>
  <c r="P366" i="1"/>
  <c r="M366" i="1"/>
  <c r="N983" i="1"/>
  <c r="K983" i="1"/>
  <c r="P983" i="1"/>
  <c r="M983" i="1"/>
  <c r="N626" i="1"/>
  <c r="K626" i="1"/>
  <c r="P626" i="1"/>
  <c r="M626" i="1"/>
  <c r="N982" i="1"/>
  <c r="K982" i="1"/>
  <c r="P982" i="1"/>
  <c r="M982" i="1"/>
  <c r="N520" i="1"/>
  <c r="K520" i="1"/>
  <c r="P520" i="1"/>
  <c r="M520" i="1"/>
  <c r="N126" i="1"/>
  <c r="K126" i="1"/>
  <c r="P126" i="1"/>
  <c r="M126" i="1"/>
  <c r="N1488" i="1"/>
  <c r="K1488" i="1"/>
  <c r="P1488" i="1"/>
  <c r="M1488" i="1"/>
  <c r="N625" i="1"/>
  <c r="K625" i="1"/>
  <c r="P625" i="1"/>
  <c r="M625" i="1"/>
  <c r="N1487" i="1"/>
  <c r="K1487" i="1"/>
  <c r="P1487" i="1"/>
  <c r="M1487" i="1"/>
  <c r="N1486" i="1"/>
  <c r="K1486" i="1"/>
  <c r="P1486" i="1"/>
  <c r="M1486" i="1"/>
  <c r="N1485" i="1"/>
  <c r="K1485" i="1"/>
  <c r="P1485" i="1"/>
  <c r="M1485" i="1"/>
  <c r="N1484" i="1"/>
  <c r="K1484" i="1"/>
  <c r="P1484" i="1"/>
  <c r="M1484" i="1"/>
  <c r="N211" i="1"/>
  <c r="K211" i="1"/>
  <c r="P211" i="1"/>
  <c r="M211" i="1"/>
  <c r="N981" i="1"/>
  <c r="K981" i="1"/>
  <c r="P981" i="1"/>
  <c r="M981" i="1"/>
  <c r="N1483" i="1"/>
  <c r="K1483" i="1"/>
  <c r="P1483" i="1"/>
  <c r="M1483" i="1"/>
  <c r="N980" i="1"/>
  <c r="K980" i="1"/>
  <c r="P980" i="1"/>
  <c r="M980" i="1"/>
  <c r="N519" i="1"/>
  <c r="K519" i="1"/>
  <c r="P519" i="1"/>
  <c r="M519" i="1"/>
  <c r="N270" i="1"/>
  <c r="K270" i="1"/>
  <c r="P270" i="1"/>
  <c r="M270" i="1"/>
  <c r="N1887" i="1"/>
  <c r="K1887" i="1"/>
  <c r="P1887" i="1"/>
  <c r="M1887" i="1"/>
  <c r="N430" i="1"/>
  <c r="K430" i="1"/>
  <c r="P430" i="1"/>
  <c r="M430" i="1"/>
  <c r="N315" i="1"/>
  <c r="K315" i="1"/>
  <c r="P315" i="1"/>
  <c r="M315" i="1"/>
  <c r="N1482" i="1"/>
  <c r="K1482" i="1"/>
  <c r="P1482" i="1"/>
  <c r="M1482" i="1"/>
  <c r="N176" i="1"/>
  <c r="K176" i="1"/>
  <c r="P176" i="1"/>
  <c r="M176" i="1"/>
  <c r="N1886" i="1"/>
  <c r="K1886" i="1"/>
  <c r="P1886" i="1"/>
  <c r="M1886" i="1"/>
  <c r="N30" i="1"/>
  <c r="K30" i="1"/>
  <c r="P30" i="1"/>
  <c r="M30" i="1"/>
  <c r="N979" i="1"/>
  <c r="K979" i="1"/>
  <c r="P979" i="1"/>
  <c r="M979" i="1"/>
  <c r="N1481" i="1"/>
  <c r="K1481" i="1"/>
  <c r="P1481" i="1"/>
  <c r="M1481" i="1"/>
  <c r="N6" i="1"/>
  <c r="K6" i="1"/>
  <c r="P6" i="1"/>
  <c r="M6" i="1"/>
  <c r="N365" i="1"/>
  <c r="K365" i="1"/>
  <c r="P365" i="1"/>
  <c r="M365" i="1"/>
  <c r="N1480" i="1"/>
  <c r="K1480" i="1"/>
  <c r="P1480" i="1"/>
  <c r="M1480" i="1"/>
  <c r="N518" i="1"/>
  <c r="K518" i="1"/>
  <c r="P518" i="1"/>
  <c r="M518" i="1"/>
  <c r="N517" i="1"/>
  <c r="K517" i="1"/>
  <c r="P517" i="1"/>
  <c r="M517" i="1"/>
  <c r="N175" i="1"/>
  <c r="K175" i="1"/>
  <c r="P175" i="1"/>
  <c r="M175" i="1"/>
  <c r="N756" i="1"/>
  <c r="K756" i="1"/>
  <c r="P756" i="1"/>
  <c r="M756" i="1"/>
  <c r="N269" i="1"/>
  <c r="K269" i="1"/>
  <c r="P269" i="1"/>
  <c r="M269" i="1"/>
  <c r="N1479" i="1"/>
  <c r="K1479" i="1"/>
  <c r="P1479" i="1"/>
  <c r="M1479" i="1"/>
  <c r="N117" i="1"/>
  <c r="K117" i="1"/>
  <c r="P117" i="1"/>
  <c r="M117" i="1"/>
  <c r="N1478" i="1"/>
  <c r="K1478" i="1"/>
  <c r="P1478" i="1"/>
  <c r="M1478" i="1"/>
  <c r="N516" i="1"/>
  <c r="K516" i="1"/>
  <c r="P516" i="1"/>
  <c r="M516" i="1"/>
  <c r="N978" i="1"/>
  <c r="K978" i="1"/>
  <c r="P978" i="1"/>
  <c r="M978" i="1"/>
  <c r="N977" i="1"/>
  <c r="K977" i="1"/>
  <c r="P977" i="1"/>
  <c r="M977" i="1"/>
  <c r="N238" i="1"/>
  <c r="K238" i="1"/>
  <c r="P238" i="1"/>
  <c r="M238" i="1"/>
  <c r="N1885" i="1"/>
  <c r="K1885" i="1"/>
  <c r="P1885" i="1"/>
  <c r="M1885" i="1"/>
  <c r="N1477" i="1"/>
  <c r="K1477" i="1"/>
  <c r="P1477" i="1"/>
  <c r="M1477" i="1"/>
  <c r="N268" i="1"/>
  <c r="K268" i="1"/>
  <c r="P268" i="1"/>
  <c r="M268" i="1"/>
  <c r="N976" i="1"/>
  <c r="K976" i="1"/>
  <c r="P976" i="1"/>
  <c r="M976" i="1"/>
  <c r="N72" i="1"/>
  <c r="K72" i="1"/>
  <c r="P72" i="1"/>
  <c r="M72" i="1"/>
  <c r="N975" i="1"/>
  <c r="K975" i="1"/>
  <c r="P975" i="1"/>
  <c r="M975" i="1"/>
  <c r="N1476" i="1"/>
  <c r="K1476" i="1"/>
  <c r="P1476" i="1"/>
  <c r="M1476" i="1"/>
  <c r="N1475" i="1"/>
  <c r="K1475" i="1"/>
  <c r="P1475" i="1"/>
  <c r="M1475" i="1"/>
  <c r="N1474" i="1"/>
  <c r="K1474" i="1"/>
  <c r="P1474" i="1"/>
  <c r="M1474" i="1"/>
  <c r="N974" i="1"/>
  <c r="K974" i="1"/>
  <c r="P974" i="1"/>
  <c r="M974" i="1"/>
  <c r="N1473" i="1"/>
  <c r="K1473" i="1"/>
  <c r="P1473" i="1"/>
  <c r="M1473" i="1"/>
  <c r="N973" i="1"/>
  <c r="K973" i="1"/>
  <c r="P973" i="1"/>
  <c r="M973" i="1"/>
  <c r="N1472" i="1"/>
  <c r="K1472" i="1"/>
  <c r="P1472" i="1"/>
  <c r="M1472" i="1"/>
  <c r="N429" i="1"/>
  <c r="K429" i="1"/>
  <c r="P429" i="1"/>
  <c r="M429" i="1"/>
  <c r="N1471" i="1"/>
  <c r="K1471" i="1"/>
  <c r="P1471" i="1"/>
  <c r="M1471" i="1"/>
  <c r="N624" i="1"/>
  <c r="K624" i="1"/>
  <c r="P624" i="1"/>
  <c r="M624" i="1"/>
  <c r="N314" i="1"/>
  <c r="K314" i="1"/>
  <c r="P314" i="1"/>
  <c r="M314" i="1"/>
  <c r="N1470" i="1"/>
  <c r="K1470" i="1"/>
  <c r="P1470" i="1"/>
  <c r="M1470" i="1"/>
  <c r="N41" i="1"/>
  <c r="K41" i="1"/>
  <c r="P41" i="1"/>
  <c r="M41" i="1"/>
  <c r="N1469" i="1"/>
  <c r="K1469" i="1"/>
  <c r="P1469" i="1"/>
  <c r="M1469" i="1"/>
  <c r="N623" i="1"/>
  <c r="K623" i="1"/>
  <c r="P623" i="1"/>
  <c r="M623" i="1"/>
  <c r="N972" i="1"/>
  <c r="K972" i="1"/>
  <c r="P972" i="1"/>
  <c r="M972" i="1"/>
  <c r="N1468" i="1"/>
  <c r="K1468" i="1"/>
  <c r="P1468" i="1"/>
  <c r="M1468" i="1"/>
  <c r="N755" i="1"/>
  <c r="K755" i="1"/>
  <c r="P755" i="1"/>
  <c r="M755" i="1"/>
  <c r="N1884" i="1"/>
  <c r="K1884" i="1"/>
  <c r="P1884" i="1"/>
  <c r="M1884" i="1"/>
  <c r="N754" i="1"/>
  <c r="K754" i="1"/>
  <c r="P754" i="1"/>
  <c r="M754" i="1"/>
  <c r="N1467" i="1"/>
  <c r="K1467" i="1"/>
  <c r="P1467" i="1"/>
  <c r="M1467" i="1"/>
  <c r="N428" i="1"/>
  <c r="K428" i="1"/>
  <c r="P428" i="1"/>
  <c r="M428" i="1"/>
  <c r="N1466" i="1"/>
  <c r="K1466" i="1"/>
  <c r="P1466" i="1"/>
  <c r="M1466" i="1"/>
  <c r="N364" i="1"/>
  <c r="K364" i="1"/>
  <c r="P364" i="1"/>
  <c r="M364" i="1"/>
  <c r="N971" i="1"/>
  <c r="K971" i="1"/>
  <c r="P971" i="1"/>
  <c r="M971" i="1"/>
  <c r="N1465" i="1"/>
  <c r="K1465" i="1"/>
  <c r="P1465" i="1"/>
  <c r="M1465" i="1"/>
  <c r="N515" i="1"/>
  <c r="K515" i="1"/>
  <c r="P515" i="1"/>
  <c r="M515" i="1"/>
  <c r="N1883" i="1"/>
  <c r="K1883" i="1"/>
  <c r="P1883" i="1"/>
  <c r="M1883" i="1"/>
  <c r="N1464" i="1"/>
  <c r="K1464" i="1"/>
  <c r="P1464" i="1"/>
  <c r="M1464" i="1"/>
  <c r="N753" i="1"/>
  <c r="K753" i="1"/>
  <c r="P753" i="1"/>
  <c r="M753" i="1"/>
  <c r="N427" i="1"/>
  <c r="K427" i="1"/>
  <c r="P427" i="1"/>
  <c r="M427" i="1"/>
  <c r="N1463" i="1"/>
  <c r="K1463" i="1"/>
  <c r="P1463" i="1"/>
  <c r="M1463" i="1"/>
  <c r="N970" i="1"/>
  <c r="K970" i="1"/>
  <c r="P970" i="1"/>
  <c r="M970" i="1"/>
  <c r="N210" i="1"/>
  <c r="K210" i="1"/>
  <c r="P210" i="1"/>
  <c r="M210" i="1"/>
  <c r="N1462" i="1"/>
  <c r="K1462" i="1"/>
  <c r="P1462" i="1"/>
  <c r="M1462" i="1"/>
  <c r="N267" i="1"/>
  <c r="K267" i="1"/>
  <c r="P267" i="1"/>
  <c r="M267" i="1"/>
  <c r="N969" i="1"/>
  <c r="K969" i="1"/>
  <c r="P969" i="1"/>
  <c r="M969" i="1"/>
  <c r="N1461" i="1"/>
  <c r="K1461" i="1"/>
  <c r="P1461" i="1"/>
  <c r="M1461" i="1"/>
  <c r="N1460" i="1"/>
  <c r="K1460" i="1"/>
  <c r="P1460" i="1"/>
  <c r="M1460" i="1"/>
  <c r="N1459" i="1"/>
  <c r="K1459" i="1"/>
  <c r="P1459" i="1"/>
  <c r="M1459" i="1"/>
  <c r="N968" i="1"/>
  <c r="K968" i="1"/>
  <c r="P968" i="1"/>
  <c r="M968" i="1"/>
  <c r="N363" i="1"/>
  <c r="K363" i="1"/>
  <c r="P363" i="1"/>
  <c r="M363" i="1"/>
  <c r="N1458" i="1"/>
  <c r="K1458" i="1"/>
  <c r="P1458" i="1"/>
  <c r="M1458" i="1"/>
  <c r="N967" i="1"/>
  <c r="K967" i="1"/>
  <c r="P967" i="1"/>
  <c r="M967" i="1"/>
  <c r="N1457" i="1"/>
  <c r="K1457" i="1"/>
  <c r="P1457" i="1"/>
  <c r="M1457" i="1"/>
  <c r="N966" i="1"/>
  <c r="K966" i="1"/>
  <c r="P966" i="1"/>
  <c r="M966" i="1"/>
  <c r="N1456" i="1"/>
  <c r="K1456" i="1"/>
  <c r="P1456" i="1"/>
  <c r="M1456" i="1"/>
  <c r="N20" i="1"/>
  <c r="K20" i="1"/>
  <c r="P20" i="1"/>
  <c r="M20" i="1"/>
  <c r="N1455" i="1"/>
  <c r="K1455" i="1"/>
  <c r="P1455" i="1"/>
  <c r="M1455" i="1"/>
  <c r="N622" i="1"/>
  <c r="K622" i="1"/>
  <c r="P622" i="1"/>
  <c r="M622" i="1"/>
  <c r="N174" i="1"/>
  <c r="K174" i="1"/>
  <c r="P174" i="1"/>
  <c r="M174" i="1"/>
  <c r="N1454" i="1"/>
  <c r="K1454" i="1"/>
  <c r="P1454" i="1"/>
  <c r="M1454" i="1"/>
  <c r="N237" i="1"/>
  <c r="K237" i="1"/>
  <c r="P237" i="1"/>
  <c r="M237" i="1"/>
  <c r="N1453" i="1"/>
  <c r="K1453" i="1"/>
  <c r="P1453" i="1"/>
  <c r="M1453" i="1"/>
  <c r="N965" i="1"/>
  <c r="K965" i="1"/>
  <c r="P965" i="1"/>
  <c r="M965" i="1"/>
  <c r="N313" i="1"/>
  <c r="K313" i="1"/>
  <c r="P313" i="1"/>
  <c r="M313" i="1"/>
  <c r="N426" i="1"/>
  <c r="K426" i="1"/>
  <c r="P426" i="1"/>
  <c r="M426" i="1"/>
  <c r="N964" i="1"/>
  <c r="K964" i="1"/>
  <c r="P964" i="1"/>
  <c r="M964" i="1"/>
  <c r="N209" i="1"/>
  <c r="K209" i="1"/>
  <c r="P209" i="1"/>
  <c r="M209" i="1"/>
  <c r="N1452" i="1"/>
  <c r="K1452" i="1"/>
  <c r="P1452" i="1"/>
  <c r="M1452" i="1"/>
  <c r="N1451" i="1"/>
  <c r="K1451" i="1"/>
  <c r="P1451" i="1"/>
  <c r="M1451" i="1"/>
  <c r="N1882" i="1"/>
  <c r="K1882" i="1"/>
  <c r="P1882" i="1"/>
  <c r="M1882" i="1"/>
  <c r="N1450" i="1"/>
  <c r="K1450" i="1"/>
  <c r="P1450" i="1"/>
  <c r="M1450" i="1"/>
  <c r="N1449" i="1"/>
  <c r="K1449" i="1"/>
  <c r="P1449" i="1"/>
  <c r="M1449" i="1"/>
  <c r="N1448" i="1"/>
  <c r="K1448" i="1"/>
  <c r="P1448" i="1"/>
  <c r="M1448" i="1"/>
  <c r="N1447" i="1"/>
  <c r="K1447" i="1"/>
  <c r="P1447" i="1"/>
  <c r="M1447" i="1"/>
  <c r="N963" i="1"/>
  <c r="K963" i="1"/>
  <c r="P963" i="1"/>
  <c r="M963" i="1"/>
  <c r="N125" i="1"/>
  <c r="K125" i="1"/>
  <c r="P125" i="1"/>
  <c r="M125" i="1"/>
  <c r="N752" i="1"/>
  <c r="K752" i="1"/>
  <c r="P752" i="1"/>
  <c r="M752" i="1"/>
  <c r="N1446" i="1"/>
  <c r="K1446" i="1"/>
  <c r="P1446" i="1"/>
  <c r="M1446" i="1"/>
  <c r="N97" i="1"/>
  <c r="K97" i="1"/>
  <c r="P97" i="1"/>
  <c r="M97" i="1"/>
  <c r="N514" i="1"/>
  <c r="K514" i="1"/>
  <c r="P514" i="1"/>
  <c r="M514" i="1"/>
  <c r="N173" i="1"/>
  <c r="K173" i="1"/>
  <c r="P173" i="1"/>
  <c r="M173" i="1"/>
  <c r="N1445" i="1"/>
  <c r="K1445" i="1"/>
  <c r="P1445" i="1"/>
  <c r="M1445" i="1"/>
  <c r="N1444" i="1"/>
  <c r="K1444" i="1"/>
  <c r="P1444" i="1"/>
  <c r="M1444" i="1"/>
  <c r="N1443" i="1"/>
  <c r="K1443" i="1"/>
  <c r="P1443" i="1"/>
  <c r="M1443" i="1"/>
  <c r="N621" i="1"/>
  <c r="K621" i="1"/>
  <c r="P621" i="1"/>
  <c r="M621" i="1"/>
  <c r="N751" i="1"/>
  <c r="K751" i="1"/>
  <c r="P751" i="1"/>
  <c r="M751" i="1"/>
  <c r="N1442" i="1"/>
  <c r="K1442" i="1"/>
  <c r="P1442" i="1"/>
  <c r="M1442" i="1"/>
  <c r="N962" i="1"/>
  <c r="K962" i="1"/>
  <c r="P962" i="1"/>
  <c r="M962" i="1"/>
  <c r="N1441" i="1"/>
  <c r="K1441" i="1"/>
  <c r="P1441" i="1"/>
  <c r="M1441" i="1"/>
  <c r="N1440" i="1"/>
  <c r="K1440" i="1"/>
  <c r="P1440" i="1"/>
  <c r="M1440" i="1"/>
  <c r="N1439" i="1"/>
  <c r="K1439" i="1"/>
  <c r="P1439" i="1"/>
  <c r="M1439" i="1"/>
  <c r="N425" i="1"/>
  <c r="K425" i="1"/>
  <c r="P425" i="1"/>
  <c r="M425" i="1"/>
  <c r="N62" i="1"/>
  <c r="K62" i="1"/>
  <c r="P62" i="1"/>
  <c r="M62" i="1"/>
  <c r="N513" i="1"/>
  <c r="K513" i="1"/>
  <c r="P513" i="1"/>
  <c r="M513" i="1"/>
  <c r="N1438" i="1"/>
  <c r="K1438" i="1"/>
  <c r="P1438" i="1"/>
  <c r="M1438" i="1"/>
  <c r="N362" i="1"/>
  <c r="K362" i="1"/>
  <c r="P362" i="1"/>
  <c r="M362" i="1"/>
  <c r="N512" i="1"/>
  <c r="K512" i="1"/>
  <c r="P512" i="1"/>
  <c r="M512" i="1"/>
  <c r="N961" i="1"/>
  <c r="K961" i="1"/>
  <c r="P961" i="1"/>
  <c r="M961" i="1"/>
  <c r="N1437" i="1"/>
  <c r="K1437" i="1"/>
  <c r="P1437" i="1"/>
  <c r="M1437" i="1"/>
  <c r="N1881" i="1"/>
  <c r="K1881" i="1"/>
  <c r="P1881" i="1"/>
  <c r="M1881" i="1"/>
  <c r="N1436" i="1"/>
  <c r="K1436" i="1"/>
  <c r="P1436" i="1"/>
  <c r="M1436" i="1"/>
  <c r="N620" i="1"/>
  <c r="K620" i="1"/>
  <c r="P620" i="1"/>
  <c r="M620" i="1"/>
  <c r="N1435" i="1"/>
  <c r="K1435" i="1"/>
  <c r="P1435" i="1"/>
  <c r="M1435" i="1"/>
  <c r="N312" i="1"/>
  <c r="K312" i="1"/>
  <c r="P312" i="1"/>
  <c r="M312" i="1"/>
  <c r="N1434" i="1"/>
  <c r="K1434" i="1"/>
  <c r="P1434" i="1"/>
  <c r="M1434" i="1"/>
  <c r="N1433" i="1"/>
  <c r="K1433" i="1"/>
  <c r="P1433" i="1"/>
  <c r="M1433" i="1"/>
  <c r="N1432" i="1"/>
  <c r="K1432" i="1"/>
  <c r="P1432" i="1"/>
  <c r="M1432" i="1"/>
  <c r="N1431" i="1"/>
  <c r="K1431" i="1"/>
  <c r="P1431" i="1"/>
  <c r="M1431" i="1"/>
  <c r="N1430" i="1"/>
  <c r="K1430" i="1"/>
  <c r="P1430" i="1"/>
  <c r="M1430" i="1"/>
  <c r="N1429" i="1"/>
  <c r="K1429" i="1"/>
  <c r="P1429" i="1"/>
  <c r="M1429" i="1"/>
  <c r="N424" i="1"/>
  <c r="K424" i="1"/>
  <c r="P424" i="1"/>
  <c r="M424" i="1"/>
  <c r="N1428" i="1"/>
  <c r="K1428" i="1"/>
  <c r="P1428" i="1"/>
  <c r="M1428" i="1"/>
  <c r="N1427" i="1"/>
  <c r="K1427" i="1"/>
  <c r="P1427" i="1"/>
  <c r="M1427" i="1"/>
  <c r="N750" i="1"/>
  <c r="K750" i="1"/>
  <c r="P750" i="1"/>
  <c r="M750" i="1"/>
  <c r="N1426" i="1"/>
  <c r="K1426" i="1"/>
  <c r="P1426" i="1"/>
  <c r="M1426" i="1"/>
  <c r="N1425" i="1"/>
  <c r="K1425" i="1"/>
  <c r="P1425" i="1"/>
  <c r="M1425" i="1"/>
  <c r="N960" i="1"/>
  <c r="K960" i="1"/>
  <c r="P960" i="1"/>
  <c r="M960" i="1"/>
  <c r="N1424" i="1"/>
  <c r="K1424" i="1"/>
  <c r="P1424" i="1"/>
  <c r="M1424" i="1"/>
  <c r="N959" i="1"/>
  <c r="K959" i="1"/>
  <c r="P959" i="1"/>
  <c r="M959" i="1"/>
  <c r="N511" i="1"/>
  <c r="K511" i="1"/>
  <c r="P511" i="1"/>
  <c r="M511" i="1"/>
  <c r="N1423" i="1"/>
  <c r="K1423" i="1"/>
  <c r="P1423" i="1"/>
  <c r="M1423" i="1"/>
  <c r="N619" i="1"/>
  <c r="K619" i="1"/>
  <c r="P619" i="1"/>
  <c r="M619" i="1"/>
  <c r="N510" i="1"/>
  <c r="K510" i="1"/>
  <c r="P510" i="1"/>
  <c r="M510" i="1"/>
  <c r="N266" i="1"/>
  <c r="K266" i="1"/>
  <c r="P266" i="1"/>
  <c r="M266" i="1"/>
  <c r="N618" i="1"/>
  <c r="K618" i="1"/>
  <c r="P618" i="1"/>
  <c r="M618" i="1"/>
  <c r="N1422" i="1"/>
  <c r="K1422" i="1"/>
  <c r="P1422" i="1"/>
  <c r="M1422" i="1"/>
  <c r="N749" i="1"/>
  <c r="K749" i="1"/>
  <c r="P749" i="1"/>
  <c r="M749" i="1"/>
  <c r="N1421" i="1"/>
  <c r="K1421" i="1"/>
  <c r="P1421" i="1"/>
  <c r="M1421" i="1"/>
  <c r="N958" i="1"/>
  <c r="K958" i="1"/>
  <c r="P958" i="1"/>
  <c r="M958" i="1"/>
  <c r="N617" i="1"/>
  <c r="K617" i="1"/>
  <c r="P617" i="1"/>
  <c r="M617" i="1"/>
  <c r="N236" i="1"/>
  <c r="K236" i="1"/>
  <c r="P236" i="1"/>
  <c r="M236" i="1"/>
  <c r="N1420" i="1"/>
  <c r="K1420" i="1"/>
  <c r="P1420" i="1"/>
  <c r="M1420" i="1"/>
  <c r="N748" i="1"/>
  <c r="K748" i="1"/>
  <c r="P748" i="1"/>
  <c r="M748" i="1"/>
  <c r="N1419" i="1"/>
  <c r="K1419" i="1"/>
  <c r="P1419" i="1"/>
  <c r="M1419" i="1"/>
  <c r="N616" i="1"/>
  <c r="K616" i="1"/>
  <c r="P616" i="1"/>
  <c r="M616" i="1"/>
  <c r="N509" i="1"/>
  <c r="K509" i="1"/>
  <c r="P509" i="1"/>
  <c r="M509" i="1"/>
  <c r="N1418" i="1"/>
  <c r="K1418" i="1"/>
  <c r="P1418" i="1"/>
  <c r="M1418" i="1"/>
  <c r="N1417" i="1"/>
  <c r="K1417" i="1"/>
  <c r="P1417" i="1"/>
  <c r="M1417" i="1"/>
  <c r="N1416" i="1"/>
  <c r="K1416" i="1"/>
  <c r="P1416" i="1"/>
  <c r="M1416" i="1"/>
  <c r="N615" i="1"/>
  <c r="K615" i="1"/>
  <c r="P615" i="1"/>
  <c r="M615" i="1"/>
  <c r="N1415" i="1"/>
  <c r="K1415" i="1"/>
  <c r="P1415" i="1"/>
  <c r="M1415" i="1"/>
  <c r="N1414" i="1"/>
  <c r="K1414" i="1"/>
  <c r="P1414" i="1"/>
  <c r="M1414" i="1"/>
  <c r="N423" i="1"/>
  <c r="K423" i="1"/>
  <c r="P423" i="1"/>
  <c r="M423" i="1"/>
  <c r="N508" i="1"/>
  <c r="K508" i="1"/>
  <c r="P508" i="1"/>
  <c r="M508" i="1"/>
  <c r="N1413" i="1"/>
  <c r="K1413" i="1"/>
  <c r="P1413" i="1"/>
  <c r="M1413" i="1"/>
  <c r="N235" i="1"/>
  <c r="K235" i="1"/>
  <c r="P235" i="1"/>
  <c r="M235" i="1"/>
  <c r="N1412" i="1"/>
  <c r="K1412" i="1"/>
  <c r="P1412" i="1"/>
  <c r="M1412" i="1"/>
  <c r="N70" i="1"/>
  <c r="K70" i="1"/>
  <c r="P70" i="1"/>
  <c r="M70" i="1"/>
  <c r="N957" i="1"/>
  <c r="K957" i="1"/>
  <c r="P957" i="1"/>
  <c r="M957" i="1"/>
  <c r="N234" i="1"/>
  <c r="K234" i="1"/>
  <c r="P234" i="1"/>
  <c r="M234" i="1"/>
  <c r="N1411" i="1"/>
  <c r="K1411" i="1"/>
  <c r="P1411" i="1"/>
  <c r="M1411" i="1"/>
  <c r="N61" i="1"/>
  <c r="K61" i="1"/>
  <c r="P61" i="1"/>
  <c r="M61" i="1"/>
  <c r="N1410" i="1"/>
  <c r="K1410" i="1"/>
  <c r="P1410" i="1"/>
  <c r="M1410" i="1"/>
  <c r="N507" i="1"/>
  <c r="K507" i="1"/>
  <c r="P507" i="1"/>
  <c r="M507" i="1"/>
  <c r="N747" i="1"/>
  <c r="K747" i="1"/>
  <c r="P747" i="1"/>
  <c r="M747" i="1"/>
  <c r="N422" i="1"/>
  <c r="K422" i="1"/>
  <c r="P422" i="1"/>
  <c r="M422" i="1"/>
  <c r="N1880" i="1"/>
  <c r="K1880" i="1"/>
  <c r="P1880" i="1"/>
  <c r="M1880" i="1"/>
  <c r="N265" i="1"/>
  <c r="K265" i="1"/>
  <c r="P265" i="1"/>
  <c r="M265" i="1"/>
  <c r="N40" i="1"/>
  <c r="K40" i="1"/>
  <c r="P40" i="1"/>
  <c r="M40" i="1"/>
  <c r="N1409" i="1"/>
  <c r="K1409" i="1"/>
  <c r="P1409" i="1"/>
  <c r="M1409" i="1"/>
  <c r="N956" i="1"/>
  <c r="K956" i="1"/>
  <c r="P956" i="1"/>
  <c r="M956" i="1"/>
  <c r="N506" i="1"/>
  <c r="K506" i="1"/>
  <c r="P506" i="1"/>
  <c r="M506" i="1"/>
  <c r="N233" i="1"/>
  <c r="K233" i="1"/>
  <c r="P233" i="1"/>
  <c r="M233" i="1"/>
  <c r="N505" i="1"/>
  <c r="K505" i="1"/>
  <c r="P505" i="1"/>
  <c r="M505" i="1"/>
  <c r="N10" i="1"/>
  <c r="K10" i="1"/>
  <c r="P10" i="1"/>
  <c r="M10" i="1"/>
  <c r="N1408" i="1"/>
  <c r="K1408" i="1"/>
  <c r="P1408" i="1"/>
  <c r="M1408" i="1"/>
  <c r="N955" i="1"/>
  <c r="K955" i="1"/>
  <c r="P955" i="1"/>
  <c r="M955" i="1"/>
  <c r="N954" i="1"/>
  <c r="K954" i="1"/>
  <c r="P954" i="1"/>
  <c r="M954" i="1"/>
  <c r="N953" i="1"/>
  <c r="K953" i="1"/>
  <c r="P953" i="1"/>
  <c r="M953" i="1"/>
  <c r="N148" i="1"/>
  <c r="K148" i="1"/>
  <c r="P148" i="1"/>
  <c r="M148" i="1"/>
  <c r="N1407" i="1"/>
  <c r="K1407" i="1"/>
  <c r="P1407" i="1"/>
  <c r="M1407" i="1"/>
  <c r="N83" i="1"/>
  <c r="K83" i="1"/>
  <c r="P83" i="1"/>
  <c r="M83" i="1"/>
  <c r="N952" i="1"/>
  <c r="K952" i="1"/>
  <c r="P952" i="1"/>
  <c r="M952" i="1"/>
  <c r="N1406" i="1"/>
  <c r="K1406" i="1"/>
  <c r="P1406" i="1"/>
  <c r="M1406" i="1"/>
  <c r="N147" i="1"/>
  <c r="K147" i="1"/>
  <c r="P147" i="1"/>
  <c r="M147" i="1"/>
  <c r="N504" i="1"/>
  <c r="K504" i="1"/>
  <c r="P504" i="1"/>
  <c r="M504" i="1"/>
  <c r="N951" i="1"/>
  <c r="K951" i="1"/>
  <c r="P951" i="1"/>
  <c r="M951" i="1"/>
  <c r="N1405" i="1"/>
  <c r="K1405" i="1"/>
  <c r="P1405" i="1"/>
  <c r="M1405" i="1"/>
  <c r="N950" i="1"/>
  <c r="K950" i="1"/>
  <c r="P950" i="1"/>
  <c r="M950" i="1"/>
  <c r="N949" i="1"/>
  <c r="K949" i="1"/>
  <c r="P949" i="1"/>
  <c r="M949" i="1"/>
  <c r="N311" i="1"/>
  <c r="K311" i="1"/>
  <c r="P311" i="1"/>
  <c r="M311" i="1"/>
  <c r="N1404" i="1"/>
  <c r="K1404" i="1"/>
  <c r="P1404" i="1"/>
  <c r="M1404" i="1"/>
  <c r="N746" i="1"/>
  <c r="K746" i="1"/>
  <c r="P746" i="1"/>
  <c r="M746" i="1"/>
  <c r="N745" i="1"/>
  <c r="K745" i="1"/>
  <c r="P745" i="1"/>
  <c r="M745" i="1"/>
  <c r="N744" i="1"/>
  <c r="K744" i="1"/>
  <c r="P744" i="1"/>
  <c r="M744" i="1"/>
  <c r="N1403" i="1"/>
  <c r="K1403" i="1"/>
  <c r="P1403" i="1"/>
  <c r="M1403" i="1"/>
  <c r="N948" i="1"/>
  <c r="K948" i="1"/>
  <c r="P948" i="1"/>
  <c r="M948" i="1"/>
  <c r="N1402" i="1"/>
  <c r="K1402" i="1"/>
  <c r="P1402" i="1"/>
  <c r="M1402" i="1"/>
  <c r="N1401" i="1"/>
  <c r="K1401" i="1"/>
  <c r="P1401" i="1"/>
  <c r="M1401" i="1"/>
  <c r="N1400" i="1"/>
  <c r="K1400" i="1"/>
  <c r="P1400" i="1"/>
  <c r="M1400" i="1"/>
  <c r="N1399" i="1"/>
  <c r="K1399" i="1"/>
  <c r="P1399" i="1"/>
  <c r="M1399" i="1"/>
  <c r="N1398" i="1"/>
  <c r="K1398" i="1"/>
  <c r="P1398" i="1"/>
  <c r="M1398" i="1"/>
  <c r="N1397" i="1"/>
  <c r="K1397" i="1"/>
  <c r="P1397" i="1"/>
  <c r="M1397" i="1"/>
  <c r="N947" i="1"/>
  <c r="K947" i="1"/>
  <c r="P947" i="1"/>
  <c r="M947" i="1"/>
  <c r="N946" i="1"/>
  <c r="K946" i="1"/>
  <c r="P946" i="1"/>
  <c r="M946" i="1"/>
  <c r="N1396" i="1"/>
  <c r="K1396" i="1"/>
  <c r="P1396" i="1"/>
  <c r="M1396" i="1"/>
  <c r="N1395" i="1"/>
  <c r="K1395" i="1"/>
  <c r="P1395" i="1"/>
  <c r="M1395" i="1"/>
  <c r="N1394" i="1"/>
  <c r="K1394" i="1"/>
  <c r="P1394" i="1"/>
  <c r="M1394" i="1"/>
  <c r="N1393" i="1"/>
  <c r="K1393" i="1"/>
  <c r="P1393" i="1"/>
  <c r="M1393" i="1"/>
  <c r="N1392" i="1"/>
  <c r="K1392" i="1"/>
  <c r="P1392" i="1"/>
  <c r="M1392" i="1"/>
  <c r="N945" i="1"/>
  <c r="K945" i="1"/>
  <c r="P945" i="1"/>
  <c r="M945" i="1"/>
  <c r="N1391" i="1"/>
  <c r="K1391" i="1"/>
  <c r="P1391" i="1"/>
  <c r="M1391" i="1"/>
  <c r="N1390" i="1"/>
  <c r="K1390" i="1"/>
  <c r="P1390" i="1"/>
  <c r="M1390" i="1"/>
  <c r="N1389" i="1"/>
  <c r="K1389" i="1"/>
  <c r="P1389" i="1"/>
  <c r="M1389" i="1"/>
  <c r="N1388" i="1"/>
  <c r="K1388" i="1"/>
  <c r="P1388" i="1"/>
  <c r="M1388" i="1"/>
  <c r="N1879" i="1"/>
  <c r="K1879" i="1"/>
  <c r="P1879" i="1"/>
  <c r="M1879" i="1"/>
  <c r="N1387" i="1"/>
  <c r="K1387" i="1"/>
  <c r="P1387" i="1"/>
  <c r="M1387" i="1"/>
  <c r="N944" i="1"/>
  <c r="K944" i="1"/>
  <c r="P944" i="1"/>
  <c r="M944" i="1"/>
  <c r="N310" i="1"/>
  <c r="K310" i="1"/>
  <c r="P310" i="1"/>
  <c r="M310" i="1"/>
  <c r="N614" i="1"/>
  <c r="K614" i="1"/>
  <c r="P614" i="1"/>
  <c r="M614" i="1"/>
  <c r="N1386" i="1"/>
  <c r="K1386" i="1"/>
  <c r="P1386" i="1"/>
  <c r="M1386" i="1"/>
  <c r="N146" i="1"/>
  <c r="K146" i="1"/>
  <c r="P146" i="1"/>
  <c r="M146" i="1"/>
  <c r="N1385" i="1"/>
  <c r="K1385" i="1"/>
  <c r="P1385" i="1"/>
  <c r="M1385" i="1"/>
  <c r="N172" i="1"/>
  <c r="K172" i="1"/>
  <c r="P172" i="1"/>
  <c r="M172" i="1"/>
  <c r="N1384" i="1"/>
  <c r="K1384" i="1"/>
  <c r="P1384" i="1"/>
  <c r="M1384" i="1"/>
  <c r="N69" i="1"/>
  <c r="K69" i="1"/>
  <c r="P69" i="1"/>
  <c r="M69" i="1"/>
  <c r="N943" i="1"/>
  <c r="K943" i="1"/>
  <c r="P943" i="1"/>
  <c r="M943" i="1"/>
  <c r="N743" i="1"/>
  <c r="K743" i="1"/>
  <c r="P743" i="1"/>
  <c r="M743" i="1"/>
  <c r="N208" i="1"/>
  <c r="K208" i="1"/>
  <c r="P208" i="1"/>
  <c r="M208" i="1"/>
  <c r="N942" i="1"/>
  <c r="K942" i="1"/>
  <c r="P942" i="1"/>
  <c r="M942" i="1"/>
  <c r="N49" i="1"/>
  <c r="K49" i="1"/>
  <c r="P49" i="1"/>
  <c r="M49" i="1"/>
  <c r="N742" i="1"/>
  <c r="K742" i="1"/>
  <c r="P742" i="1"/>
  <c r="M742" i="1"/>
  <c r="N503" i="1"/>
  <c r="K503" i="1"/>
  <c r="P503" i="1"/>
  <c r="M503" i="1"/>
  <c r="N361" i="1"/>
  <c r="K361" i="1"/>
  <c r="P361" i="1"/>
  <c r="M361" i="1"/>
  <c r="N613" i="1"/>
  <c r="K613" i="1"/>
  <c r="P613" i="1"/>
  <c r="M613" i="1"/>
  <c r="N360" i="1"/>
  <c r="K360" i="1"/>
  <c r="P360" i="1"/>
  <c r="M360" i="1"/>
  <c r="N1383" i="1"/>
  <c r="K1383" i="1"/>
  <c r="P1383" i="1"/>
  <c r="M1383" i="1"/>
  <c r="N1382" i="1"/>
  <c r="K1382" i="1"/>
  <c r="P1382" i="1"/>
  <c r="M1382" i="1"/>
  <c r="N941" i="1"/>
  <c r="K941" i="1"/>
  <c r="P941" i="1"/>
  <c r="M941" i="1"/>
  <c r="N1381" i="1"/>
  <c r="K1381" i="1"/>
  <c r="P1381" i="1"/>
  <c r="M1381" i="1"/>
  <c r="N1380" i="1"/>
  <c r="K1380" i="1"/>
  <c r="P1380" i="1"/>
  <c r="M1380" i="1"/>
  <c r="N1379" i="1"/>
  <c r="K1379" i="1"/>
  <c r="P1379" i="1"/>
  <c r="M1379" i="1"/>
  <c r="N309" i="1"/>
  <c r="K309" i="1"/>
  <c r="P309" i="1"/>
  <c r="M309" i="1"/>
  <c r="N741" i="1"/>
  <c r="K741" i="1"/>
  <c r="P741" i="1"/>
  <c r="M741" i="1"/>
  <c r="N359" i="1"/>
  <c r="K359" i="1"/>
  <c r="P359" i="1"/>
  <c r="M359" i="1"/>
  <c r="N421" i="1"/>
  <c r="K421" i="1"/>
  <c r="P421" i="1"/>
  <c r="M421" i="1"/>
  <c r="N940" i="1"/>
  <c r="K940" i="1"/>
  <c r="P940" i="1"/>
  <c r="M940" i="1"/>
  <c r="N1378" i="1"/>
  <c r="K1378" i="1"/>
  <c r="P1378" i="1"/>
  <c r="M1378" i="1"/>
  <c r="N939" i="1"/>
  <c r="K939" i="1"/>
  <c r="P939" i="1"/>
  <c r="M939" i="1"/>
  <c r="N1377" i="1"/>
  <c r="K1377" i="1"/>
  <c r="P1377" i="1"/>
  <c r="M1377" i="1"/>
  <c r="N502" i="1"/>
  <c r="K502" i="1"/>
  <c r="P502" i="1"/>
  <c r="M502" i="1"/>
  <c r="N264" i="1"/>
  <c r="K264" i="1"/>
  <c r="P264" i="1"/>
  <c r="M264" i="1"/>
  <c r="N612" i="1"/>
  <c r="K612" i="1"/>
  <c r="P612" i="1"/>
  <c r="M612" i="1"/>
  <c r="N207" i="1"/>
  <c r="K207" i="1"/>
  <c r="P207" i="1"/>
  <c r="M207" i="1"/>
  <c r="N611" i="1"/>
  <c r="K611" i="1"/>
  <c r="P611" i="1"/>
  <c r="M611" i="1"/>
  <c r="N938" i="1"/>
  <c r="K938" i="1"/>
  <c r="P938" i="1"/>
  <c r="M938" i="1"/>
  <c r="N937" i="1"/>
  <c r="K937" i="1"/>
  <c r="P937" i="1"/>
  <c r="M937" i="1"/>
  <c r="N39" i="1"/>
  <c r="K39" i="1"/>
  <c r="P39" i="1"/>
  <c r="M39" i="1"/>
  <c r="N263" i="1"/>
  <c r="K263" i="1"/>
  <c r="P263" i="1"/>
  <c r="M263" i="1"/>
  <c r="N206" i="1"/>
  <c r="K206" i="1"/>
  <c r="P206" i="1"/>
  <c r="M206" i="1"/>
  <c r="N1376" i="1"/>
  <c r="K1376" i="1"/>
  <c r="P1376" i="1"/>
  <c r="M1376" i="1"/>
  <c r="N1878" i="1"/>
  <c r="K1878" i="1"/>
  <c r="P1878" i="1"/>
  <c r="M1878" i="1"/>
  <c r="N1375" i="1"/>
  <c r="K1375" i="1"/>
  <c r="P1375" i="1"/>
  <c r="M1375" i="1"/>
  <c r="N205" i="1"/>
  <c r="K205" i="1"/>
  <c r="P205" i="1"/>
  <c r="M205" i="1"/>
  <c r="N740" i="1"/>
  <c r="K740" i="1"/>
  <c r="P740" i="1"/>
  <c r="M740" i="1"/>
  <c r="N936" i="1"/>
  <c r="K936" i="1"/>
  <c r="P936" i="1"/>
  <c r="M936" i="1"/>
  <c r="N420" i="1"/>
  <c r="K420" i="1"/>
  <c r="P420" i="1"/>
  <c r="M420" i="1"/>
  <c r="N204" i="1"/>
  <c r="K204" i="1"/>
  <c r="P204" i="1"/>
  <c r="M204" i="1"/>
  <c r="N935" i="1"/>
  <c r="K935" i="1"/>
  <c r="P935" i="1"/>
  <c r="M935" i="1"/>
  <c r="N358" i="1"/>
  <c r="K358" i="1"/>
  <c r="P358" i="1"/>
  <c r="M358" i="1"/>
  <c r="N934" i="1"/>
  <c r="K934" i="1"/>
  <c r="P934" i="1"/>
  <c r="M934" i="1"/>
  <c r="N203" i="1"/>
  <c r="K203" i="1"/>
  <c r="P203" i="1"/>
  <c r="M203" i="1"/>
  <c r="N262" i="1"/>
  <c r="K262" i="1"/>
  <c r="P262" i="1"/>
  <c r="M262" i="1"/>
  <c r="N739" i="1"/>
  <c r="K739" i="1"/>
  <c r="P739" i="1"/>
  <c r="M739" i="1"/>
  <c r="N1877" i="1"/>
  <c r="K1877" i="1"/>
  <c r="P1877" i="1"/>
  <c r="M1877" i="1"/>
  <c r="N933" i="1"/>
  <c r="K933" i="1"/>
  <c r="P933" i="1"/>
  <c r="M933" i="1"/>
  <c r="N1374" i="1"/>
  <c r="K1374" i="1"/>
  <c r="P1374" i="1"/>
  <c r="M1374" i="1"/>
  <c r="N1373" i="1"/>
  <c r="K1373" i="1"/>
  <c r="P1373" i="1"/>
  <c r="M1373" i="1"/>
  <c r="N96" i="1"/>
  <c r="K96" i="1"/>
  <c r="P96" i="1"/>
  <c r="M96" i="1"/>
  <c r="N1372" i="1"/>
  <c r="K1372" i="1"/>
  <c r="P1372" i="1"/>
  <c r="M1372" i="1"/>
  <c r="N932" i="1"/>
  <c r="K932" i="1"/>
  <c r="P932" i="1"/>
  <c r="M932" i="1"/>
  <c r="N1371" i="1"/>
  <c r="K1371" i="1"/>
  <c r="P1371" i="1"/>
  <c r="M1371" i="1"/>
  <c r="N1876" i="1"/>
  <c r="K1876" i="1"/>
  <c r="P1876" i="1"/>
  <c r="M1876" i="1"/>
  <c r="N419" i="1"/>
  <c r="K419" i="1"/>
  <c r="P419" i="1"/>
  <c r="M419" i="1"/>
  <c r="N738" i="1"/>
  <c r="K738" i="1"/>
  <c r="P738" i="1"/>
  <c r="M738" i="1"/>
  <c r="N1370" i="1"/>
  <c r="K1370" i="1"/>
  <c r="P1370" i="1"/>
  <c r="M1370" i="1"/>
  <c r="N1369" i="1"/>
  <c r="K1369" i="1"/>
  <c r="P1369" i="1"/>
  <c r="M1369" i="1"/>
  <c r="N418" i="1"/>
  <c r="K418" i="1"/>
  <c r="P418" i="1"/>
  <c r="M418" i="1"/>
  <c r="N931" i="1"/>
  <c r="K931" i="1"/>
  <c r="P931" i="1"/>
  <c r="M931" i="1"/>
  <c r="N930" i="1"/>
  <c r="K930" i="1"/>
  <c r="P930" i="1"/>
  <c r="M930" i="1"/>
  <c r="N15" i="1"/>
  <c r="K15" i="1"/>
  <c r="P15" i="1"/>
  <c r="M15" i="1"/>
  <c r="N1368" i="1"/>
  <c r="K1368" i="1"/>
  <c r="P1368" i="1"/>
  <c r="M1368" i="1"/>
  <c r="N737" i="1"/>
  <c r="K737" i="1"/>
  <c r="P737" i="1"/>
  <c r="M737" i="1"/>
  <c r="N610" i="1"/>
  <c r="K610" i="1"/>
  <c r="P610" i="1"/>
  <c r="M610" i="1"/>
  <c r="N929" i="1"/>
  <c r="K929" i="1"/>
  <c r="P929" i="1"/>
  <c r="M929" i="1"/>
  <c r="N1367" i="1"/>
  <c r="K1367" i="1"/>
  <c r="P1367" i="1"/>
  <c r="M1367" i="1"/>
  <c r="N1366" i="1"/>
  <c r="K1366" i="1"/>
  <c r="P1366" i="1"/>
  <c r="M1366" i="1"/>
  <c r="N736" i="1"/>
  <c r="K736" i="1"/>
  <c r="P736" i="1"/>
  <c r="M736" i="1"/>
  <c r="N501" i="1"/>
  <c r="K501" i="1"/>
  <c r="P501" i="1"/>
  <c r="M501" i="1"/>
  <c r="N1365" i="1"/>
  <c r="K1365" i="1"/>
  <c r="P1365" i="1"/>
  <c r="M1365" i="1"/>
  <c r="N500" i="1"/>
  <c r="K500" i="1"/>
  <c r="P500" i="1"/>
  <c r="M500" i="1"/>
  <c r="N1364" i="1"/>
  <c r="K1364" i="1"/>
  <c r="P1364" i="1"/>
  <c r="M1364" i="1"/>
  <c r="N735" i="1"/>
  <c r="K735" i="1"/>
  <c r="P735" i="1"/>
  <c r="M735" i="1"/>
  <c r="N734" i="1"/>
  <c r="K734" i="1"/>
  <c r="P734" i="1"/>
  <c r="M734" i="1"/>
  <c r="N499" i="1"/>
  <c r="K499" i="1"/>
  <c r="P499" i="1"/>
  <c r="M499" i="1"/>
  <c r="N1363" i="1"/>
  <c r="K1363" i="1"/>
  <c r="P1363" i="1"/>
  <c r="M1363" i="1"/>
  <c r="N1362" i="1"/>
  <c r="K1362" i="1"/>
  <c r="P1362" i="1"/>
  <c r="M1362" i="1"/>
  <c r="N1361" i="1"/>
  <c r="K1361" i="1"/>
  <c r="P1361" i="1"/>
  <c r="M1361" i="1"/>
  <c r="N202" i="1"/>
  <c r="K202" i="1"/>
  <c r="P202" i="1"/>
  <c r="M202" i="1"/>
  <c r="N145" i="1"/>
  <c r="K145" i="1"/>
  <c r="P145" i="1"/>
  <c r="M145" i="1"/>
  <c r="N928" i="1"/>
  <c r="K928" i="1"/>
  <c r="P928" i="1"/>
  <c r="M928" i="1"/>
  <c r="N1360" i="1"/>
  <c r="K1360" i="1"/>
  <c r="P1360" i="1"/>
  <c r="M1360" i="1"/>
  <c r="N95" i="1"/>
  <c r="K95" i="1"/>
  <c r="P95" i="1"/>
  <c r="M95" i="1"/>
  <c r="N357" i="1"/>
  <c r="K357" i="1"/>
  <c r="P357" i="1"/>
  <c r="M357" i="1"/>
  <c r="N1875" i="1"/>
  <c r="K1875" i="1"/>
  <c r="P1875" i="1"/>
  <c r="M1875" i="1"/>
  <c r="N1359" i="1"/>
  <c r="K1359" i="1"/>
  <c r="P1359" i="1"/>
  <c r="M1359" i="1"/>
  <c r="N171" i="1"/>
  <c r="K171" i="1"/>
  <c r="P171" i="1"/>
  <c r="M171" i="1"/>
  <c r="N609" i="1"/>
  <c r="K609" i="1"/>
  <c r="P609" i="1"/>
  <c r="M609" i="1"/>
  <c r="N1358" i="1"/>
  <c r="K1358" i="1"/>
  <c r="P1358" i="1"/>
  <c r="M1358" i="1"/>
  <c r="N1357" i="1"/>
  <c r="K1357" i="1"/>
  <c r="P1357" i="1"/>
  <c r="M1357" i="1"/>
  <c r="N498" i="1"/>
  <c r="K498" i="1"/>
  <c r="P498" i="1"/>
  <c r="M498" i="1"/>
  <c r="N417" i="1"/>
  <c r="K417" i="1"/>
  <c r="P417" i="1"/>
  <c r="M417" i="1"/>
  <c r="N608" i="1"/>
  <c r="K608" i="1"/>
  <c r="P608" i="1"/>
  <c r="M608" i="1"/>
  <c r="N1356" i="1"/>
  <c r="K1356" i="1"/>
  <c r="P1356" i="1"/>
  <c r="M1356" i="1"/>
  <c r="N68" i="1"/>
  <c r="K68" i="1"/>
  <c r="P68" i="1"/>
  <c r="M68" i="1"/>
  <c r="N1355" i="1"/>
  <c r="K1355" i="1"/>
  <c r="P1355" i="1"/>
  <c r="M1355" i="1"/>
  <c r="N170" i="1"/>
  <c r="K170" i="1"/>
  <c r="P170" i="1"/>
  <c r="M170" i="1"/>
  <c r="N1354" i="1"/>
  <c r="K1354" i="1"/>
  <c r="P1354" i="1"/>
  <c r="M1354" i="1"/>
  <c r="N1353" i="1"/>
  <c r="K1353" i="1"/>
  <c r="P1353" i="1"/>
  <c r="M1353" i="1"/>
  <c r="N927" i="1"/>
  <c r="K927" i="1"/>
  <c r="P927" i="1"/>
  <c r="M927" i="1"/>
  <c r="N308" i="1"/>
  <c r="K308" i="1"/>
  <c r="P308" i="1"/>
  <c r="M308" i="1"/>
  <c r="N926" i="1"/>
  <c r="K926" i="1"/>
  <c r="P926" i="1"/>
  <c r="M926" i="1"/>
  <c r="N733" i="1"/>
  <c r="K733" i="1"/>
  <c r="P733" i="1"/>
  <c r="M733" i="1"/>
  <c r="N144" i="1"/>
  <c r="K144" i="1"/>
  <c r="P144" i="1"/>
  <c r="M144" i="1"/>
  <c r="N1352" i="1"/>
  <c r="K1352" i="1"/>
  <c r="P1352" i="1"/>
  <c r="M1352" i="1"/>
  <c r="N497" i="1"/>
  <c r="K497" i="1"/>
  <c r="P497" i="1"/>
  <c r="M497" i="1"/>
  <c r="N925" i="1"/>
  <c r="K925" i="1"/>
  <c r="P925" i="1"/>
  <c r="M925" i="1"/>
  <c r="N1351" i="1"/>
  <c r="K1351" i="1"/>
  <c r="P1351" i="1"/>
  <c r="M1351" i="1"/>
  <c r="N1350" i="1"/>
  <c r="K1350" i="1"/>
  <c r="P1350" i="1"/>
  <c r="M1350" i="1"/>
  <c r="N1349" i="1"/>
  <c r="K1349" i="1"/>
  <c r="P1349" i="1"/>
  <c r="M1349" i="1"/>
  <c r="N1348" i="1"/>
  <c r="K1348" i="1"/>
  <c r="P1348" i="1"/>
  <c r="M1348" i="1"/>
  <c r="N1347" i="1"/>
  <c r="K1347" i="1"/>
  <c r="P1347" i="1"/>
  <c r="M1347" i="1"/>
  <c r="N1874" i="1"/>
  <c r="K1874" i="1"/>
  <c r="P1874" i="1"/>
  <c r="M1874" i="1"/>
  <c r="N116" i="1"/>
  <c r="K116" i="1"/>
  <c r="P116" i="1"/>
  <c r="M116" i="1"/>
  <c r="N607" i="1"/>
  <c r="K607" i="1"/>
  <c r="P607" i="1"/>
  <c r="M607" i="1"/>
  <c r="N94" i="1"/>
  <c r="K94" i="1"/>
  <c r="P94" i="1"/>
  <c r="M94" i="1"/>
  <c r="N48" i="1"/>
  <c r="K48" i="1"/>
  <c r="P48" i="1"/>
  <c r="M48" i="1"/>
  <c r="N1346" i="1"/>
  <c r="K1346" i="1"/>
  <c r="P1346" i="1"/>
  <c r="M1346" i="1"/>
  <c r="N169" i="1"/>
  <c r="K169" i="1"/>
  <c r="P169" i="1"/>
  <c r="M169" i="1"/>
  <c r="N732" i="1"/>
  <c r="K732" i="1"/>
  <c r="P732" i="1"/>
  <c r="M732" i="1"/>
  <c r="N496" i="1"/>
  <c r="K496" i="1"/>
  <c r="P496" i="1"/>
  <c r="M496" i="1"/>
  <c r="N731" i="1"/>
  <c r="K731" i="1"/>
  <c r="P731" i="1"/>
  <c r="M731" i="1"/>
  <c r="N730" i="1"/>
  <c r="K730" i="1"/>
  <c r="P730" i="1"/>
  <c r="M730" i="1"/>
  <c r="N307" i="1"/>
  <c r="K307" i="1"/>
  <c r="P307" i="1"/>
  <c r="M307" i="1"/>
  <c r="N729" i="1"/>
  <c r="K729" i="1"/>
  <c r="P729" i="1"/>
  <c r="M729" i="1"/>
  <c r="N728" i="1"/>
  <c r="K728" i="1"/>
  <c r="P728" i="1"/>
  <c r="M728" i="1"/>
  <c r="N924" i="1"/>
  <c r="K924" i="1"/>
  <c r="P924" i="1"/>
  <c r="M924" i="1"/>
  <c r="N1345" i="1"/>
  <c r="K1345" i="1"/>
  <c r="P1345" i="1"/>
  <c r="M1345" i="1"/>
  <c r="N416" i="1"/>
  <c r="K416" i="1"/>
  <c r="P416" i="1"/>
  <c r="M416" i="1"/>
  <c r="N415" i="1"/>
  <c r="K415" i="1"/>
  <c r="P415" i="1"/>
  <c r="M415" i="1"/>
  <c r="N261" i="1"/>
  <c r="K261" i="1"/>
  <c r="P261" i="1"/>
  <c r="M261" i="1"/>
  <c r="N1344" i="1"/>
  <c r="K1344" i="1"/>
  <c r="P1344" i="1"/>
  <c r="M1344" i="1"/>
  <c r="N606" i="1"/>
  <c r="K606" i="1"/>
  <c r="P606" i="1"/>
  <c r="M606" i="1"/>
  <c r="N495" i="1"/>
  <c r="K495" i="1"/>
  <c r="P495" i="1"/>
  <c r="M495" i="1"/>
  <c r="N923" i="1"/>
  <c r="K923" i="1"/>
  <c r="P923" i="1"/>
  <c r="M923" i="1"/>
  <c r="N1343" i="1"/>
  <c r="K1343" i="1"/>
  <c r="P1343" i="1"/>
  <c r="M1343" i="1"/>
  <c r="N306" i="1"/>
  <c r="K306" i="1"/>
  <c r="P306" i="1"/>
  <c r="M306" i="1"/>
  <c r="N14" i="1"/>
  <c r="K14" i="1"/>
  <c r="P14" i="1"/>
  <c r="M14" i="1"/>
  <c r="N1873" i="1"/>
  <c r="K1873" i="1"/>
  <c r="P1873" i="1"/>
  <c r="M1873" i="1"/>
  <c r="N494" i="1"/>
  <c r="K494" i="1"/>
  <c r="P494" i="1"/>
  <c r="M494" i="1"/>
  <c r="N1342" i="1"/>
  <c r="K1342" i="1"/>
  <c r="P1342" i="1"/>
  <c r="M1342" i="1"/>
  <c r="N356" i="1"/>
  <c r="K356" i="1"/>
  <c r="P356" i="1"/>
  <c r="M356" i="1"/>
  <c r="N1341" i="1"/>
  <c r="K1341" i="1"/>
  <c r="P1341" i="1"/>
  <c r="M1341" i="1"/>
  <c r="N922" i="1"/>
  <c r="K922" i="1"/>
  <c r="P922" i="1"/>
  <c r="M922" i="1"/>
  <c r="N921" i="1"/>
  <c r="K921" i="1"/>
  <c r="P921" i="1"/>
  <c r="M921" i="1"/>
  <c r="N1340" i="1"/>
  <c r="K1340" i="1"/>
  <c r="P1340" i="1"/>
  <c r="M1340" i="1"/>
  <c r="N920" i="1"/>
  <c r="K920" i="1"/>
  <c r="P920" i="1"/>
  <c r="M920" i="1"/>
  <c r="N727" i="1"/>
  <c r="K727" i="1"/>
  <c r="P727" i="1"/>
  <c r="M727" i="1"/>
  <c r="N1339" i="1"/>
  <c r="K1339" i="1"/>
  <c r="P1339" i="1"/>
  <c r="M1339" i="1"/>
  <c r="N355" i="1"/>
  <c r="K355" i="1"/>
  <c r="P355" i="1"/>
  <c r="M355" i="1"/>
  <c r="N493" i="1"/>
  <c r="K493" i="1"/>
  <c r="P493" i="1"/>
  <c r="M493" i="1"/>
  <c r="N1338" i="1"/>
  <c r="K1338" i="1"/>
  <c r="P1338" i="1"/>
  <c r="M1338" i="1"/>
  <c r="N726" i="1"/>
  <c r="K726" i="1"/>
  <c r="P726" i="1"/>
  <c r="M726" i="1"/>
  <c r="N919" i="1"/>
  <c r="K919" i="1"/>
  <c r="P919" i="1"/>
  <c r="M919" i="1"/>
  <c r="N725" i="1"/>
  <c r="K725" i="1"/>
  <c r="P725" i="1"/>
  <c r="M725" i="1"/>
  <c r="N724" i="1"/>
  <c r="K724" i="1"/>
  <c r="P724" i="1"/>
  <c r="M724" i="1"/>
  <c r="N1337" i="1"/>
  <c r="K1337" i="1"/>
  <c r="P1337" i="1"/>
  <c r="M1337" i="1"/>
  <c r="N605" i="1"/>
  <c r="K605" i="1"/>
  <c r="P605" i="1"/>
  <c r="M605" i="1"/>
  <c r="N260" i="1"/>
  <c r="K260" i="1"/>
  <c r="P260" i="1"/>
  <c r="M260" i="1"/>
  <c r="N1336" i="1"/>
  <c r="K1336" i="1"/>
  <c r="P1336" i="1"/>
  <c r="M1336" i="1"/>
  <c r="N1335" i="1"/>
  <c r="K1335" i="1"/>
  <c r="P1335" i="1"/>
  <c r="M1335" i="1"/>
  <c r="N918" i="1"/>
  <c r="K918" i="1"/>
  <c r="P918" i="1"/>
  <c r="M918" i="1"/>
  <c r="N1334" i="1"/>
  <c r="K1334" i="1"/>
  <c r="P1334" i="1"/>
  <c r="M1334" i="1"/>
  <c r="N1333" i="1"/>
  <c r="K1333" i="1"/>
  <c r="P1333" i="1"/>
  <c r="M1333" i="1"/>
  <c r="N1332" i="1"/>
  <c r="K1332" i="1"/>
  <c r="P1332" i="1"/>
  <c r="M1332" i="1"/>
  <c r="N604" i="1"/>
  <c r="K604" i="1"/>
  <c r="P604" i="1"/>
  <c r="M604" i="1"/>
  <c r="N201" i="1"/>
  <c r="K201" i="1"/>
  <c r="P201" i="1"/>
  <c r="M201" i="1"/>
  <c r="N1331" i="1"/>
  <c r="K1331" i="1"/>
  <c r="P1331" i="1"/>
  <c r="M1331" i="1"/>
  <c r="N1330" i="1"/>
  <c r="K1330" i="1"/>
  <c r="P1330" i="1"/>
  <c r="M1330" i="1"/>
  <c r="N1329" i="1"/>
  <c r="K1329" i="1"/>
  <c r="P1329" i="1"/>
  <c r="M1329" i="1"/>
  <c r="N1328" i="1"/>
  <c r="K1328" i="1"/>
  <c r="P1328" i="1"/>
  <c r="M1328" i="1"/>
  <c r="N917" i="1"/>
  <c r="K917" i="1"/>
  <c r="P917" i="1"/>
  <c r="M917" i="1"/>
  <c r="N603" i="1"/>
  <c r="K603" i="1"/>
  <c r="P603" i="1"/>
  <c r="M603" i="1"/>
  <c r="N259" i="1"/>
  <c r="K259" i="1"/>
  <c r="P259" i="1"/>
  <c r="M259" i="1"/>
  <c r="N1327" i="1"/>
  <c r="K1327" i="1"/>
  <c r="P1327" i="1"/>
  <c r="M1327" i="1"/>
  <c r="N916" i="1"/>
  <c r="K916" i="1"/>
  <c r="P916" i="1"/>
  <c r="M916" i="1"/>
  <c r="N492" i="1"/>
  <c r="K492" i="1"/>
  <c r="P492" i="1"/>
  <c r="M492" i="1"/>
  <c r="N1326" i="1"/>
  <c r="K1326" i="1"/>
  <c r="P1326" i="1"/>
  <c r="M1326" i="1"/>
  <c r="N143" i="1"/>
  <c r="K143" i="1"/>
  <c r="P143" i="1"/>
  <c r="M143" i="1"/>
  <c r="N723" i="1"/>
  <c r="K723" i="1"/>
  <c r="P723" i="1"/>
  <c r="M723" i="1"/>
  <c r="N915" i="1"/>
  <c r="K915" i="1"/>
  <c r="P915" i="1"/>
  <c r="M915" i="1"/>
  <c r="N414" i="1"/>
  <c r="K414" i="1"/>
  <c r="P414" i="1"/>
  <c r="M414" i="1"/>
  <c r="N491" i="1"/>
  <c r="K491" i="1"/>
  <c r="P491" i="1"/>
  <c r="M491" i="1"/>
  <c r="N142" i="1"/>
  <c r="K142" i="1"/>
  <c r="P142" i="1"/>
  <c r="M142" i="1"/>
  <c r="N914" i="1"/>
  <c r="K914" i="1"/>
  <c r="P914" i="1"/>
  <c r="M914" i="1"/>
  <c r="N722" i="1"/>
  <c r="K722" i="1"/>
  <c r="P722" i="1"/>
  <c r="M722" i="1"/>
  <c r="N1325" i="1"/>
  <c r="K1325" i="1"/>
  <c r="P1325" i="1"/>
  <c r="M1325" i="1"/>
  <c r="N913" i="1"/>
  <c r="K913" i="1"/>
  <c r="P913" i="1"/>
  <c r="M913" i="1"/>
  <c r="N305" i="1"/>
  <c r="K305" i="1"/>
  <c r="P305" i="1"/>
  <c r="M305" i="1"/>
  <c r="N1324" i="1"/>
  <c r="K1324" i="1"/>
  <c r="P1324" i="1"/>
  <c r="M1324" i="1"/>
  <c r="N912" i="1"/>
  <c r="K912" i="1"/>
  <c r="P912" i="1"/>
  <c r="M912" i="1"/>
  <c r="N1323" i="1"/>
  <c r="K1323" i="1"/>
  <c r="P1323" i="1"/>
  <c r="M1323" i="1"/>
  <c r="N911" i="1"/>
  <c r="K911" i="1"/>
  <c r="P911" i="1"/>
  <c r="M911" i="1"/>
  <c r="N1322" i="1"/>
  <c r="K1322" i="1"/>
  <c r="P1322" i="1"/>
  <c r="M1322" i="1"/>
  <c r="N490" i="1"/>
  <c r="K490" i="1"/>
  <c r="P490" i="1"/>
  <c r="M490" i="1"/>
  <c r="N304" i="1"/>
  <c r="K304" i="1"/>
  <c r="P304" i="1"/>
  <c r="M304" i="1"/>
  <c r="N910" i="1"/>
  <c r="K910" i="1"/>
  <c r="P910" i="1"/>
  <c r="M910" i="1"/>
  <c r="N1321" i="1"/>
  <c r="K1321" i="1"/>
  <c r="P1321" i="1"/>
  <c r="M1321" i="1"/>
  <c r="N1320" i="1"/>
  <c r="K1320" i="1"/>
  <c r="P1320" i="1"/>
  <c r="M1320" i="1"/>
  <c r="N354" i="1"/>
  <c r="K354" i="1"/>
  <c r="P354" i="1"/>
  <c r="M354" i="1"/>
  <c r="N353" i="1"/>
  <c r="K353" i="1"/>
  <c r="P353" i="1"/>
  <c r="M353" i="1"/>
  <c r="N1319" i="1"/>
  <c r="K1319" i="1"/>
  <c r="P1319" i="1"/>
  <c r="M1319" i="1"/>
  <c r="N602" i="1"/>
  <c r="K602" i="1"/>
  <c r="P602" i="1"/>
  <c r="M602" i="1"/>
  <c r="N303" i="1"/>
  <c r="K303" i="1"/>
  <c r="P303" i="1"/>
  <c r="M303" i="1"/>
  <c r="N258" i="1"/>
  <c r="K258" i="1"/>
  <c r="P258" i="1"/>
  <c r="M258" i="1"/>
  <c r="N93" i="1"/>
  <c r="K93" i="1"/>
  <c r="P93" i="1"/>
  <c r="M93" i="1"/>
  <c r="N413" i="1"/>
  <c r="K413" i="1"/>
  <c r="P413" i="1"/>
  <c r="M413" i="1"/>
  <c r="N1318" i="1"/>
  <c r="K1318" i="1"/>
  <c r="P1318" i="1"/>
  <c r="M1318" i="1"/>
  <c r="N909" i="1"/>
  <c r="K909" i="1"/>
  <c r="P909" i="1"/>
  <c r="M909" i="1"/>
  <c r="N1317" i="1"/>
  <c r="K1317" i="1"/>
  <c r="P1317" i="1"/>
  <c r="M1317" i="1"/>
  <c r="N412" i="1"/>
  <c r="K412" i="1"/>
  <c r="P412" i="1"/>
  <c r="M412" i="1"/>
  <c r="N1316" i="1"/>
  <c r="K1316" i="1"/>
  <c r="P1316" i="1"/>
  <c r="M1316" i="1"/>
  <c r="N601" i="1"/>
  <c r="K601" i="1"/>
  <c r="P601" i="1"/>
  <c r="M601" i="1"/>
  <c r="N1315" i="1"/>
  <c r="K1315" i="1"/>
  <c r="P1315" i="1"/>
  <c r="M1315" i="1"/>
  <c r="N1314" i="1"/>
  <c r="K1314" i="1"/>
  <c r="P1314" i="1"/>
  <c r="M1314" i="1"/>
  <c r="N1313" i="1"/>
  <c r="K1313" i="1"/>
  <c r="P1313" i="1"/>
  <c r="M1313" i="1"/>
  <c r="N721" i="1"/>
  <c r="K721" i="1"/>
  <c r="P721" i="1"/>
  <c r="M721" i="1"/>
  <c r="N908" i="1"/>
  <c r="K908" i="1"/>
  <c r="P908" i="1"/>
  <c r="M908" i="1"/>
  <c r="N1312" i="1"/>
  <c r="K1312" i="1"/>
  <c r="P1312" i="1"/>
  <c r="M1312" i="1"/>
  <c r="N907" i="1"/>
  <c r="K907" i="1"/>
  <c r="P907" i="1"/>
  <c r="M907" i="1"/>
  <c r="N906" i="1"/>
  <c r="K906" i="1"/>
  <c r="P906" i="1"/>
  <c r="M906" i="1"/>
  <c r="N1311" i="1"/>
  <c r="K1311" i="1"/>
  <c r="P1311" i="1"/>
  <c r="M1311" i="1"/>
  <c r="N905" i="1"/>
  <c r="K905" i="1"/>
  <c r="P905" i="1"/>
  <c r="M905" i="1"/>
  <c r="N904" i="1"/>
  <c r="K904" i="1"/>
  <c r="P904" i="1"/>
  <c r="M904" i="1"/>
  <c r="N1310" i="1"/>
  <c r="K1310" i="1"/>
  <c r="P1310" i="1"/>
  <c r="M1310" i="1"/>
  <c r="N903" i="1"/>
  <c r="K903" i="1"/>
  <c r="P903" i="1"/>
  <c r="M903" i="1"/>
  <c r="N720" i="1"/>
  <c r="K720" i="1"/>
  <c r="P720" i="1"/>
  <c r="M720" i="1"/>
  <c r="N600" i="1"/>
  <c r="K600" i="1"/>
  <c r="P600" i="1"/>
  <c r="M600" i="1"/>
  <c r="N1309" i="1"/>
  <c r="K1309" i="1"/>
  <c r="P1309" i="1"/>
  <c r="M1309" i="1"/>
  <c r="N38" i="1"/>
  <c r="K38" i="1"/>
  <c r="P38" i="1"/>
  <c r="M38" i="1"/>
  <c r="N719" i="1"/>
  <c r="K719" i="1"/>
  <c r="P719" i="1"/>
  <c r="M719" i="1"/>
  <c r="N902" i="1"/>
  <c r="K902" i="1"/>
  <c r="P902" i="1"/>
  <c r="M902" i="1"/>
  <c r="N168" i="1"/>
  <c r="K168" i="1"/>
  <c r="P168" i="1"/>
  <c r="M168" i="1"/>
  <c r="N489" i="1"/>
  <c r="K489" i="1"/>
  <c r="P489" i="1"/>
  <c r="M489" i="1"/>
  <c r="N901" i="1"/>
  <c r="K901" i="1"/>
  <c r="P901" i="1"/>
  <c r="M901" i="1"/>
  <c r="N900" i="1"/>
  <c r="K900" i="1"/>
  <c r="P900" i="1"/>
  <c r="M900" i="1"/>
  <c r="N718" i="1"/>
  <c r="K718" i="1"/>
  <c r="P718" i="1"/>
  <c r="M718" i="1"/>
  <c r="N1308" i="1"/>
  <c r="K1308" i="1"/>
  <c r="P1308" i="1"/>
  <c r="M1308" i="1"/>
  <c r="N1307" i="1"/>
  <c r="K1307" i="1"/>
  <c r="P1307" i="1"/>
  <c r="M1307" i="1"/>
  <c r="N67" i="1"/>
  <c r="K67" i="1"/>
  <c r="P67" i="1"/>
  <c r="M67" i="1"/>
  <c r="N899" i="1"/>
  <c r="K899" i="1"/>
  <c r="P899" i="1"/>
  <c r="M899" i="1"/>
  <c r="N1306" i="1"/>
  <c r="K1306" i="1"/>
  <c r="P1306" i="1"/>
  <c r="M1306" i="1"/>
  <c r="N1305" i="1"/>
  <c r="K1305" i="1"/>
  <c r="P1305" i="1"/>
  <c r="M1305" i="1"/>
  <c r="N1304" i="1"/>
  <c r="K1304" i="1"/>
  <c r="P1304" i="1"/>
  <c r="M1304" i="1"/>
  <c r="N302" i="1"/>
  <c r="K302" i="1"/>
  <c r="P302" i="1"/>
  <c r="M302" i="1"/>
  <c r="N1303" i="1"/>
  <c r="K1303" i="1"/>
  <c r="P1303" i="1"/>
  <c r="M1303" i="1"/>
  <c r="N106" i="1"/>
  <c r="K106" i="1"/>
  <c r="P106" i="1"/>
  <c r="M106" i="1"/>
  <c r="N1872" i="1"/>
  <c r="K1872" i="1"/>
  <c r="P1872" i="1"/>
  <c r="M1872" i="1"/>
  <c r="N1302" i="1"/>
  <c r="K1302" i="1"/>
  <c r="P1302" i="1"/>
  <c r="M1302" i="1"/>
  <c r="N167" i="1"/>
  <c r="K167" i="1"/>
  <c r="P167" i="1"/>
  <c r="M167" i="1"/>
  <c r="N1871" i="1"/>
  <c r="K1871" i="1"/>
  <c r="P1871" i="1"/>
  <c r="M1871" i="1"/>
  <c r="N488" i="1"/>
  <c r="K488" i="1"/>
  <c r="P488" i="1"/>
  <c r="M488" i="1"/>
  <c r="N352" i="1"/>
  <c r="K352" i="1"/>
  <c r="P352" i="1"/>
  <c r="M352" i="1"/>
  <c r="N1301" i="1"/>
  <c r="K1301" i="1"/>
  <c r="P1301" i="1"/>
  <c r="M1301" i="1"/>
  <c r="N487" i="1"/>
  <c r="K487" i="1"/>
  <c r="P487" i="1"/>
  <c r="M487" i="1"/>
  <c r="N898" i="1"/>
  <c r="K898" i="1"/>
  <c r="P898" i="1"/>
  <c r="M898" i="1"/>
  <c r="N301" i="1"/>
  <c r="K301" i="1"/>
  <c r="P301" i="1"/>
  <c r="M301" i="1"/>
  <c r="N1300" i="1"/>
  <c r="K1300" i="1"/>
  <c r="P1300" i="1"/>
  <c r="M1300" i="1"/>
  <c r="N1299" i="1"/>
  <c r="K1299" i="1"/>
  <c r="P1299" i="1"/>
  <c r="M1299" i="1"/>
  <c r="N1298" i="1"/>
  <c r="K1298" i="1"/>
  <c r="P1298" i="1"/>
  <c r="M1298" i="1"/>
  <c r="N1297" i="1"/>
  <c r="K1297" i="1"/>
  <c r="P1297" i="1"/>
  <c r="M1297" i="1"/>
  <c r="N1870" i="1"/>
  <c r="K1870" i="1"/>
  <c r="P1870" i="1"/>
  <c r="M1870" i="1"/>
  <c r="N1296" i="1"/>
  <c r="K1296" i="1"/>
  <c r="P1296" i="1"/>
  <c r="M1296" i="1"/>
  <c r="N897" i="1"/>
  <c r="K897" i="1"/>
  <c r="P897" i="1"/>
  <c r="M897" i="1"/>
  <c r="N717" i="1"/>
  <c r="K717" i="1"/>
  <c r="P717" i="1"/>
  <c r="M717" i="1"/>
  <c r="N1295" i="1"/>
  <c r="K1295" i="1"/>
  <c r="P1295" i="1"/>
  <c r="M1295" i="1"/>
  <c r="N411" i="1"/>
  <c r="K411" i="1"/>
  <c r="P411" i="1"/>
  <c r="M411" i="1"/>
  <c r="N1869" i="1"/>
  <c r="K1869" i="1"/>
  <c r="P1869" i="1"/>
  <c r="M1869" i="1"/>
  <c r="N1868" i="1"/>
  <c r="K1868" i="1"/>
  <c r="P1868" i="1"/>
  <c r="M1868" i="1"/>
  <c r="N716" i="1"/>
  <c r="K716" i="1"/>
  <c r="P716" i="1"/>
  <c r="M716" i="1"/>
  <c r="N599" i="1"/>
  <c r="K599" i="1"/>
  <c r="P599" i="1"/>
  <c r="M599" i="1"/>
  <c r="N410" i="1"/>
  <c r="K410" i="1"/>
  <c r="P410" i="1"/>
  <c r="M410" i="1"/>
  <c r="N1294" i="1"/>
  <c r="K1294" i="1"/>
  <c r="P1294" i="1"/>
  <c r="M1294" i="1"/>
  <c r="N598" i="1"/>
  <c r="K598" i="1"/>
  <c r="P598" i="1"/>
  <c r="M598" i="1"/>
  <c r="N1293" i="1"/>
  <c r="K1293" i="1"/>
  <c r="P1293" i="1"/>
  <c r="M1293" i="1"/>
  <c r="N715" i="1"/>
  <c r="K715" i="1"/>
  <c r="P715" i="1"/>
  <c r="M715" i="1"/>
  <c r="N141" i="1"/>
  <c r="K141" i="1"/>
  <c r="P141" i="1"/>
  <c r="M141" i="1"/>
  <c r="N896" i="1"/>
  <c r="K896" i="1"/>
  <c r="P896" i="1"/>
  <c r="M896" i="1"/>
  <c r="N714" i="1"/>
  <c r="K714" i="1"/>
  <c r="P714" i="1"/>
  <c r="M714" i="1"/>
  <c r="N1292" i="1"/>
  <c r="K1292" i="1"/>
  <c r="P1292" i="1"/>
  <c r="M1292" i="1"/>
  <c r="N1291" i="1"/>
  <c r="K1291" i="1"/>
  <c r="P1291" i="1"/>
  <c r="M1291" i="1"/>
  <c r="N895" i="1"/>
  <c r="K895" i="1"/>
  <c r="P895" i="1"/>
  <c r="M895" i="1"/>
  <c r="N1290" i="1"/>
  <c r="K1290" i="1"/>
  <c r="P1290" i="1"/>
  <c r="M1290" i="1"/>
  <c r="N1289" i="1"/>
  <c r="K1289" i="1"/>
  <c r="P1289" i="1"/>
  <c r="M1289" i="1"/>
  <c r="N597" i="1"/>
  <c r="K597" i="1"/>
  <c r="P597" i="1"/>
  <c r="M597" i="1"/>
  <c r="N351" i="1"/>
  <c r="K351" i="1"/>
  <c r="P351" i="1"/>
  <c r="M351" i="1"/>
  <c r="N66" i="1"/>
  <c r="K66" i="1"/>
  <c r="P66" i="1"/>
  <c r="M66" i="1"/>
  <c r="N1288" i="1"/>
  <c r="K1288" i="1"/>
  <c r="P1288" i="1"/>
  <c r="M1288" i="1"/>
  <c r="N1287" i="1"/>
  <c r="K1287" i="1"/>
  <c r="P1287" i="1"/>
  <c r="M1287" i="1"/>
  <c r="N1286" i="1"/>
  <c r="K1286" i="1"/>
  <c r="P1286" i="1"/>
  <c r="M1286" i="1"/>
  <c r="N486" i="1"/>
  <c r="K486" i="1"/>
  <c r="P486" i="1"/>
  <c r="M486" i="1"/>
  <c r="N166" i="1"/>
  <c r="K166" i="1"/>
  <c r="P166" i="1"/>
  <c r="M166" i="1"/>
  <c r="N257" i="1"/>
  <c r="K257" i="1"/>
  <c r="P257" i="1"/>
  <c r="M257" i="1"/>
  <c r="N894" i="1"/>
  <c r="K894" i="1"/>
  <c r="P894" i="1"/>
  <c r="M894" i="1"/>
  <c r="N1285" i="1"/>
  <c r="K1285" i="1"/>
  <c r="P1285" i="1"/>
  <c r="M1285" i="1"/>
  <c r="N200" i="1"/>
  <c r="K200" i="1"/>
  <c r="P200" i="1"/>
  <c r="M200" i="1"/>
  <c r="N1284" i="1"/>
  <c r="K1284" i="1"/>
  <c r="P1284" i="1"/>
  <c r="M1284" i="1"/>
  <c r="N232" i="1"/>
  <c r="K232" i="1"/>
  <c r="P232" i="1"/>
  <c r="M232" i="1"/>
  <c r="N893" i="1"/>
  <c r="K893" i="1"/>
  <c r="P893" i="1"/>
  <c r="M893" i="1"/>
  <c r="N1283" i="1"/>
  <c r="K1283" i="1"/>
  <c r="P1283" i="1"/>
  <c r="M1283" i="1"/>
  <c r="N409" i="1"/>
  <c r="K409" i="1"/>
  <c r="P409" i="1"/>
  <c r="M409" i="1"/>
  <c r="N140" i="1"/>
  <c r="K140" i="1"/>
  <c r="P140" i="1"/>
  <c r="M140" i="1"/>
  <c r="N350" i="1"/>
  <c r="K350" i="1"/>
  <c r="P350" i="1"/>
  <c r="M350" i="1"/>
  <c r="N1282" i="1"/>
  <c r="K1282" i="1"/>
  <c r="P1282" i="1"/>
  <c r="M1282" i="1"/>
  <c r="N485" i="1"/>
  <c r="K485" i="1"/>
  <c r="P485" i="1"/>
  <c r="M485" i="1"/>
  <c r="N349" i="1"/>
  <c r="K349" i="1"/>
  <c r="P349" i="1"/>
  <c r="M349" i="1"/>
  <c r="N484" i="1"/>
  <c r="K484" i="1"/>
  <c r="P484" i="1"/>
  <c r="M484" i="1"/>
  <c r="N892" i="1"/>
  <c r="K892" i="1"/>
  <c r="P892" i="1"/>
  <c r="M892" i="1"/>
  <c r="N92" i="1"/>
  <c r="K92" i="1"/>
  <c r="P92" i="1"/>
  <c r="M92" i="1"/>
  <c r="N891" i="1"/>
  <c r="K891" i="1"/>
  <c r="P891" i="1"/>
  <c r="M891" i="1"/>
  <c r="N596" i="1"/>
  <c r="K596" i="1"/>
  <c r="P596" i="1"/>
  <c r="M596" i="1"/>
  <c r="N890" i="1"/>
  <c r="K890" i="1"/>
  <c r="P890" i="1"/>
  <c r="M890" i="1"/>
  <c r="N889" i="1"/>
  <c r="K889" i="1"/>
  <c r="P889" i="1"/>
  <c r="M889" i="1"/>
  <c r="N1281" i="1"/>
  <c r="K1281" i="1"/>
  <c r="P1281" i="1"/>
  <c r="M1281" i="1"/>
  <c r="N348" i="1"/>
  <c r="K348" i="1"/>
  <c r="P348" i="1"/>
  <c r="M348" i="1"/>
  <c r="N1280" i="1"/>
  <c r="K1280" i="1"/>
  <c r="P1280" i="1"/>
  <c r="M1280" i="1"/>
  <c r="N199" i="1"/>
  <c r="K199" i="1"/>
  <c r="P199" i="1"/>
  <c r="M199" i="1"/>
  <c r="N1279" i="1"/>
  <c r="K1279" i="1"/>
  <c r="P1279" i="1"/>
  <c r="M1279" i="1"/>
  <c r="N165" i="1"/>
  <c r="K165" i="1"/>
  <c r="P165" i="1"/>
  <c r="M165" i="1"/>
  <c r="N1278" i="1"/>
  <c r="K1278" i="1"/>
  <c r="P1278" i="1"/>
  <c r="M1278" i="1"/>
  <c r="N408" i="1"/>
  <c r="K408" i="1"/>
  <c r="P408" i="1"/>
  <c r="M408" i="1"/>
  <c r="N1277" i="1"/>
  <c r="K1277" i="1"/>
  <c r="P1277" i="1"/>
  <c r="M1277" i="1"/>
  <c r="N1276" i="1"/>
  <c r="K1276" i="1"/>
  <c r="P1276" i="1"/>
  <c r="M1276" i="1"/>
  <c r="N1275" i="1"/>
  <c r="K1275" i="1"/>
  <c r="P1275" i="1"/>
  <c r="M1275" i="1"/>
  <c r="N483" i="1"/>
  <c r="K483" i="1"/>
  <c r="P483" i="1"/>
  <c r="M483" i="1"/>
  <c r="N1274" i="1"/>
  <c r="K1274" i="1"/>
  <c r="P1274" i="1"/>
  <c r="M1274" i="1"/>
  <c r="N888" i="1"/>
  <c r="K888" i="1"/>
  <c r="P888" i="1"/>
  <c r="M888" i="1"/>
  <c r="N887" i="1"/>
  <c r="K887" i="1"/>
  <c r="P887" i="1"/>
  <c r="M887" i="1"/>
  <c r="N1273" i="1"/>
  <c r="K1273" i="1"/>
  <c r="P1273" i="1"/>
  <c r="M1273" i="1"/>
  <c r="N347" i="1"/>
  <c r="K347" i="1"/>
  <c r="P347" i="1"/>
  <c r="M347" i="1"/>
  <c r="N713" i="1"/>
  <c r="K713" i="1"/>
  <c r="P713" i="1"/>
  <c r="M713" i="1"/>
  <c r="N1272" i="1"/>
  <c r="K1272" i="1"/>
  <c r="P1272" i="1"/>
  <c r="M1272" i="1"/>
  <c r="N1271" i="1"/>
  <c r="K1271" i="1"/>
  <c r="P1271" i="1"/>
  <c r="M1271" i="1"/>
  <c r="N886" i="1"/>
  <c r="K886" i="1"/>
  <c r="P886" i="1"/>
  <c r="M886" i="1"/>
  <c r="N1270" i="1"/>
  <c r="K1270" i="1"/>
  <c r="P1270" i="1"/>
  <c r="M1270" i="1"/>
  <c r="N885" i="1"/>
  <c r="K885" i="1"/>
  <c r="P885" i="1"/>
  <c r="M885" i="1"/>
  <c r="N1269" i="1"/>
  <c r="K1269" i="1"/>
  <c r="P1269" i="1"/>
  <c r="M1269" i="1"/>
  <c r="N884" i="1"/>
  <c r="K884" i="1"/>
  <c r="P884" i="1"/>
  <c r="M884" i="1"/>
  <c r="N1268" i="1"/>
  <c r="K1268" i="1"/>
  <c r="P1268" i="1"/>
  <c r="M1268" i="1"/>
  <c r="N1267" i="1"/>
  <c r="K1267" i="1"/>
  <c r="P1267" i="1"/>
  <c r="M1267" i="1"/>
  <c r="N105" i="1"/>
  <c r="K105" i="1"/>
  <c r="P105" i="1"/>
  <c r="M105" i="1"/>
  <c r="N1266" i="1"/>
  <c r="K1266" i="1"/>
  <c r="P1266" i="1"/>
  <c r="M1266" i="1"/>
  <c r="N1265" i="1"/>
  <c r="K1265" i="1"/>
  <c r="P1265" i="1"/>
  <c r="M1265" i="1"/>
  <c r="N1264" i="1"/>
  <c r="K1264" i="1"/>
  <c r="P1264" i="1"/>
  <c r="M1264" i="1"/>
  <c r="N1263" i="1"/>
  <c r="K1263" i="1"/>
  <c r="P1263" i="1"/>
  <c r="M1263" i="1"/>
  <c r="N1262" i="1"/>
  <c r="K1262" i="1"/>
  <c r="P1262" i="1"/>
  <c r="M1262" i="1"/>
  <c r="N1261" i="1"/>
  <c r="K1261" i="1"/>
  <c r="P1261" i="1"/>
  <c r="M1261" i="1"/>
  <c r="N595" i="1"/>
  <c r="K595" i="1"/>
  <c r="P595" i="1"/>
  <c r="M595" i="1"/>
  <c r="N1260" i="1"/>
  <c r="K1260" i="1"/>
  <c r="P1260" i="1"/>
  <c r="M1260" i="1"/>
  <c r="N346" i="1"/>
  <c r="K346" i="1"/>
  <c r="P346" i="1"/>
  <c r="M346" i="1"/>
  <c r="N1259" i="1"/>
  <c r="K1259" i="1"/>
  <c r="P1259" i="1"/>
  <c r="M1259" i="1"/>
  <c r="N883" i="1"/>
  <c r="K883" i="1"/>
  <c r="P883" i="1"/>
  <c r="M883" i="1"/>
  <c r="N407" i="1"/>
  <c r="K407" i="1"/>
  <c r="P407" i="1"/>
  <c r="M407" i="1"/>
  <c r="N882" i="1"/>
  <c r="K882" i="1"/>
  <c r="P882" i="1"/>
  <c r="M882" i="1"/>
  <c r="N115" i="1"/>
  <c r="K115" i="1"/>
  <c r="P115" i="1"/>
  <c r="M115" i="1"/>
  <c r="N1258" i="1"/>
  <c r="K1258" i="1"/>
  <c r="P1258" i="1"/>
  <c r="M1258" i="1"/>
  <c r="N594" i="1"/>
  <c r="K594" i="1"/>
  <c r="P594" i="1"/>
  <c r="M594" i="1"/>
  <c r="N593" i="1"/>
  <c r="K593" i="1"/>
  <c r="P593" i="1"/>
  <c r="M593" i="1"/>
  <c r="N482" i="1"/>
  <c r="K482" i="1"/>
  <c r="P482" i="1"/>
  <c r="M482" i="1"/>
  <c r="N881" i="1"/>
  <c r="K881" i="1"/>
  <c r="P881" i="1"/>
  <c r="M881" i="1"/>
  <c r="N74" i="1"/>
  <c r="K74" i="1"/>
  <c r="P74" i="1"/>
  <c r="M74" i="1"/>
  <c r="N124" i="1"/>
  <c r="K124" i="1"/>
  <c r="P124" i="1"/>
  <c r="M124" i="1"/>
  <c r="N25" i="1"/>
  <c r="K25" i="1"/>
  <c r="P25" i="1"/>
  <c r="M25" i="1"/>
  <c r="N164" i="1"/>
  <c r="K164" i="1"/>
  <c r="P164" i="1"/>
  <c r="M164" i="1"/>
  <c r="N712" i="1"/>
  <c r="K712" i="1"/>
  <c r="P712" i="1"/>
  <c r="M712" i="1"/>
  <c r="N1257" i="1"/>
  <c r="K1257" i="1"/>
  <c r="P1257" i="1"/>
  <c r="M1257" i="1"/>
  <c r="N1256" i="1"/>
  <c r="K1256" i="1"/>
  <c r="P1256" i="1"/>
  <c r="M1256" i="1"/>
  <c r="N1255" i="1"/>
  <c r="K1255" i="1"/>
  <c r="P1255" i="1"/>
  <c r="M1255" i="1"/>
  <c r="N1254" i="1"/>
  <c r="K1254" i="1"/>
  <c r="P1254" i="1"/>
  <c r="M1254" i="1"/>
  <c r="N880" i="1"/>
  <c r="K880" i="1"/>
  <c r="P880" i="1"/>
  <c r="M880" i="1"/>
  <c r="N879" i="1"/>
  <c r="K879" i="1"/>
  <c r="P879" i="1"/>
  <c r="M879" i="1"/>
  <c r="N1253" i="1"/>
  <c r="K1253" i="1"/>
  <c r="P1253" i="1"/>
  <c r="M1253" i="1"/>
  <c r="N711" i="1"/>
  <c r="K711" i="1"/>
  <c r="P711" i="1"/>
  <c r="M711" i="1"/>
  <c r="N1252" i="1"/>
  <c r="K1252" i="1"/>
  <c r="P1252" i="1"/>
  <c r="M1252" i="1"/>
  <c r="N1251" i="1"/>
  <c r="K1251" i="1"/>
  <c r="P1251" i="1"/>
  <c r="M1251" i="1"/>
  <c r="N1250" i="1"/>
  <c r="K1250" i="1"/>
  <c r="P1250" i="1"/>
  <c r="M1250" i="1"/>
  <c r="N1249" i="1"/>
  <c r="K1249" i="1"/>
  <c r="P1249" i="1"/>
  <c r="M1249" i="1"/>
  <c r="N592" i="1"/>
  <c r="K592" i="1"/>
  <c r="P592" i="1"/>
  <c r="M592" i="1"/>
  <c r="N481" i="1"/>
  <c r="K481" i="1"/>
  <c r="P481" i="1"/>
  <c r="M481" i="1"/>
  <c r="N139" i="1"/>
  <c r="K139" i="1"/>
  <c r="P139" i="1"/>
  <c r="M139" i="1"/>
  <c r="N29" i="1"/>
  <c r="K29" i="1"/>
  <c r="P29" i="1"/>
  <c r="M29" i="1"/>
  <c r="N1248" i="1"/>
  <c r="K1248" i="1"/>
  <c r="P1248" i="1"/>
  <c r="M1248" i="1"/>
  <c r="N591" i="1"/>
  <c r="K591" i="1"/>
  <c r="P591" i="1"/>
  <c r="M591" i="1"/>
  <c r="N1247" i="1"/>
  <c r="K1247" i="1"/>
  <c r="P1247" i="1"/>
  <c r="M1247" i="1"/>
  <c r="N1246" i="1"/>
  <c r="K1246" i="1"/>
  <c r="P1246" i="1"/>
  <c r="M1246" i="1"/>
  <c r="N710" i="1"/>
  <c r="K710" i="1"/>
  <c r="P710" i="1"/>
  <c r="M710" i="1"/>
  <c r="N138" i="1"/>
  <c r="K138" i="1"/>
  <c r="P138" i="1"/>
  <c r="M138" i="1"/>
  <c r="N878" i="1"/>
  <c r="K878" i="1"/>
  <c r="P878" i="1"/>
  <c r="M878" i="1"/>
  <c r="N709" i="1"/>
  <c r="K709" i="1"/>
  <c r="P709" i="1"/>
  <c r="M709" i="1"/>
  <c r="N345" i="1"/>
  <c r="K345" i="1"/>
  <c r="P345" i="1"/>
  <c r="M345" i="1"/>
  <c r="N1245" i="1"/>
  <c r="K1245" i="1"/>
  <c r="P1245" i="1"/>
  <c r="M1245" i="1"/>
  <c r="N1244" i="1"/>
  <c r="K1244" i="1"/>
  <c r="P1244" i="1"/>
  <c r="M1244" i="1"/>
  <c r="N877" i="1"/>
  <c r="K877" i="1"/>
  <c r="P877" i="1"/>
  <c r="M877" i="1"/>
  <c r="N224" i="1"/>
  <c r="K224" i="1"/>
  <c r="P224" i="1"/>
  <c r="M224" i="1"/>
  <c r="N1243" i="1"/>
  <c r="K1243" i="1"/>
  <c r="P1243" i="1"/>
  <c r="M1243" i="1"/>
  <c r="N406" i="1"/>
  <c r="K406" i="1"/>
  <c r="P406" i="1"/>
  <c r="M406" i="1"/>
  <c r="N256" i="1"/>
  <c r="K256" i="1"/>
  <c r="P256" i="1"/>
  <c r="M256" i="1"/>
  <c r="N1242" i="1"/>
  <c r="K1242" i="1"/>
  <c r="P1242" i="1"/>
  <c r="M1242" i="1"/>
  <c r="N54" i="1"/>
  <c r="K54" i="1"/>
  <c r="P54" i="1"/>
  <c r="M54" i="1"/>
  <c r="N1241" i="1"/>
  <c r="K1241" i="1"/>
  <c r="P1241" i="1"/>
  <c r="M1241" i="1"/>
  <c r="N876" i="1"/>
  <c r="K876" i="1"/>
  <c r="P876" i="1"/>
  <c r="M876" i="1"/>
  <c r="N198" i="1"/>
  <c r="K198" i="1"/>
  <c r="P198" i="1"/>
  <c r="M198" i="1"/>
  <c r="N875" i="1"/>
  <c r="K875" i="1"/>
  <c r="P875" i="1"/>
  <c r="M875" i="1"/>
  <c r="N1240" i="1"/>
  <c r="K1240" i="1"/>
  <c r="P1240" i="1"/>
  <c r="M1240" i="1"/>
  <c r="N1239" i="1"/>
  <c r="K1239" i="1"/>
  <c r="P1239" i="1"/>
  <c r="M1239" i="1"/>
  <c r="N480" i="1"/>
  <c r="K480" i="1"/>
  <c r="P480" i="1"/>
  <c r="M480" i="1"/>
  <c r="N479" i="1"/>
  <c r="K479" i="1"/>
  <c r="P479" i="1"/>
  <c r="M479" i="1"/>
  <c r="N590" i="1"/>
  <c r="K590" i="1"/>
  <c r="P590" i="1"/>
  <c r="M590" i="1"/>
  <c r="N344" i="1"/>
  <c r="K344" i="1"/>
  <c r="P344" i="1"/>
  <c r="M344" i="1"/>
  <c r="N874" i="1"/>
  <c r="K874" i="1"/>
  <c r="P874" i="1"/>
  <c r="M874" i="1"/>
  <c r="N873" i="1"/>
  <c r="K873" i="1"/>
  <c r="P873" i="1"/>
  <c r="M873" i="1"/>
  <c r="N60" i="1"/>
  <c r="K60" i="1"/>
  <c r="P60" i="1"/>
  <c r="M60" i="1"/>
  <c r="N872" i="1"/>
  <c r="K872" i="1"/>
  <c r="P872" i="1"/>
  <c r="M872" i="1"/>
  <c r="N871" i="1"/>
  <c r="K871" i="1"/>
  <c r="P871" i="1"/>
  <c r="M871" i="1"/>
  <c r="N1238" i="1"/>
  <c r="K1238" i="1"/>
  <c r="P1238" i="1"/>
  <c r="M1238" i="1"/>
  <c r="N1237" i="1"/>
  <c r="K1237" i="1"/>
  <c r="P1237" i="1"/>
  <c r="M1237" i="1"/>
  <c r="N708" i="1"/>
  <c r="K708" i="1"/>
  <c r="P708" i="1"/>
  <c r="M708" i="1"/>
  <c r="N1236" i="1"/>
  <c r="K1236" i="1"/>
  <c r="P1236" i="1"/>
  <c r="M1236" i="1"/>
  <c r="N300" i="1"/>
  <c r="K300" i="1"/>
  <c r="P300" i="1"/>
  <c r="M300" i="1"/>
  <c r="N589" i="1"/>
  <c r="K589" i="1"/>
  <c r="P589" i="1"/>
  <c r="M589" i="1"/>
  <c r="N870" i="1"/>
  <c r="K870" i="1"/>
  <c r="P870" i="1"/>
  <c r="M870" i="1"/>
  <c r="N1235" i="1"/>
  <c r="K1235" i="1"/>
  <c r="P1235" i="1"/>
  <c r="M1235" i="1"/>
  <c r="N478" i="1"/>
  <c r="K478" i="1"/>
  <c r="P478" i="1"/>
  <c r="M478" i="1"/>
  <c r="N405" i="1"/>
  <c r="K405" i="1"/>
  <c r="P405" i="1"/>
  <c r="M405" i="1"/>
  <c r="N1234" i="1"/>
  <c r="K1234" i="1"/>
  <c r="P1234" i="1"/>
  <c r="M1234" i="1"/>
  <c r="N707" i="1"/>
  <c r="K707" i="1"/>
  <c r="P707" i="1"/>
  <c r="M707" i="1"/>
  <c r="N1233" i="1"/>
  <c r="K1233" i="1"/>
  <c r="P1233" i="1"/>
  <c r="M1233" i="1"/>
  <c r="N706" i="1"/>
  <c r="K706" i="1"/>
  <c r="P706" i="1"/>
  <c r="M706" i="1"/>
  <c r="N1232" i="1"/>
  <c r="K1232" i="1"/>
  <c r="P1232" i="1"/>
  <c r="M1232" i="1"/>
  <c r="N1231" i="1"/>
  <c r="K1231" i="1"/>
  <c r="P1231" i="1"/>
  <c r="M1231" i="1"/>
  <c r="N1230" i="1"/>
  <c r="K1230" i="1"/>
  <c r="P1230" i="1"/>
  <c r="M1230" i="1"/>
  <c r="N65" i="1"/>
  <c r="K65" i="1"/>
  <c r="P65" i="1"/>
  <c r="M65" i="1"/>
  <c r="N1229" i="1"/>
  <c r="K1229" i="1"/>
  <c r="P1229" i="1"/>
  <c r="M1229" i="1"/>
  <c r="N1867" i="1"/>
  <c r="K1867" i="1"/>
  <c r="P1867" i="1"/>
  <c r="M1867" i="1"/>
  <c r="N1228" i="1"/>
  <c r="K1228" i="1"/>
  <c r="P1228" i="1"/>
  <c r="M1228" i="1"/>
  <c r="N869" i="1"/>
  <c r="K869" i="1"/>
  <c r="P869" i="1"/>
  <c r="M869" i="1"/>
  <c r="N1227" i="1"/>
  <c r="K1227" i="1"/>
  <c r="P1227" i="1"/>
  <c r="M1227" i="1"/>
  <c r="N1226" i="1"/>
  <c r="K1226" i="1"/>
  <c r="P1226" i="1"/>
  <c r="M1226" i="1"/>
  <c r="N1225" i="1"/>
  <c r="K1225" i="1"/>
  <c r="P1225" i="1"/>
  <c r="M1225" i="1"/>
  <c r="N705" i="1"/>
  <c r="K705" i="1"/>
  <c r="P705" i="1"/>
  <c r="M705" i="1"/>
  <c r="N231" i="1"/>
  <c r="K231" i="1"/>
  <c r="P231" i="1"/>
  <c r="M231" i="1"/>
  <c r="N1224" i="1"/>
  <c r="K1224" i="1"/>
  <c r="P1224" i="1"/>
  <c r="M1224" i="1"/>
  <c r="N1223" i="1"/>
  <c r="K1223" i="1"/>
  <c r="P1223" i="1"/>
  <c r="M1223" i="1"/>
  <c r="N1866" i="1"/>
  <c r="K1866" i="1"/>
  <c r="P1866" i="1"/>
  <c r="M1866" i="1"/>
  <c r="N704" i="1"/>
  <c r="K704" i="1"/>
  <c r="P704" i="1"/>
  <c r="M704" i="1"/>
  <c r="N91" i="1"/>
  <c r="K91" i="1"/>
  <c r="P91" i="1"/>
  <c r="M91" i="1"/>
  <c r="N868" i="1"/>
  <c r="K868" i="1"/>
  <c r="P868" i="1"/>
  <c r="M868" i="1"/>
  <c r="N703" i="1"/>
  <c r="K703" i="1"/>
  <c r="P703" i="1"/>
  <c r="M703" i="1"/>
  <c r="N82" i="1"/>
  <c r="K82" i="1"/>
  <c r="P82" i="1"/>
  <c r="M82" i="1"/>
  <c r="N1222" i="1"/>
  <c r="K1222" i="1"/>
  <c r="P1222" i="1"/>
  <c r="M1222" i="1"/>
  <c r="N702" i="1"/>
  <c r="K702" i="1"/>
  <c r="P702" i="1"/>
  <c r="M702" i="1"/>
  <c r="N701" i="1"/>
  <c r="K701" i="1"/>
  <c r="P701" i="1"/>
  <c r="M701" i="1"/>
  <c r="N1221" i="1"/>
  <c r="K1221" i="1"/>
  <c r="P1221" i="1"/>
  <c r="M1221" i="1"/>
  <c r="N343" i="1"/>
  <c r="K343" i="1"/>
  <c r="P343" i="1"/>
  <c r="M343" i="1"/>
  <c r="N700" i="1"/>
  <c r="K700" i="1"/>
  <c r="P700" i="1"/>
  <c r="M700" i="1"/>
  <c r="N1220" i="1"/>
  <c r="K1220" i="1"/>
  <c r="P1220" i="1"/>
  <c r="M1220" i="1"/>
  <c r="N1219" i="1"/>
  <c r="K1219" i="1"/>
  <c r="P1219" i="1"/>
  <c r="M1219" i="1"/>
  <c r="N1218" i="1"/>
  <c r="K1218" i="1"/>
  <c r="P1218" i="1"/>
  <c r="M1218" i="1"/>
  <c r="N1217" i="1"/>
  <c r="K1217" i="1"/>
  <c r="P1217" i="1"/>
  <c r="M1217" i="1"/>
  <c r="N699" i="1"/>
  <c r="K699" i="1"/>
  <c r="P699" i="1"/>
  <c r="M699" i="1"/>
  <c r="N1216" i="1"/>
  <c r="K1216" i="1"/>
  <c r="P1216" i="1"/>
  <c r="M1216" i="1"/>
  <c r="N1215" i="1"/>
  <c r="K1215" i="1"/>
  <c r="P1215" i="1"/>
  <c r="M1215" i="1"/>
  <c r="N90" i="1"/>
  <c r="K90" i="1"/>
  <c r="P90" i="1"/>
  <c r="M90" i="1"/>
  <c r="N867" i="1"/>
  <c r="K867" i="1"/>
  <c r="P867" i="1"/>
  <c r="M867" i="1"/>
  <c r="N47" i="1"/>
  <c r="K47" i="1"/>
  <c r="P47" i="1"/>
  <c r="M47" i="1"/>
  <c r="N1214" i="1"/>
  <c r="K1214" i="1"/>
  <c r="P1214" i="1"/>
  <c r="M1214" i="1"/>
  <c r="N866" i="1"/>
  <c r="K866" i="1"/>
  <c r="P866" i="1"/>
  <c r="M866" i="1"/>
  <c r="N1213" i="1"/>
  <c r="K1213" i="1"/>
  <c r="P1213" i="1"/>
  <c r="M1213" i="1"/>
  <c r="N1212" i="1"/>
  <c r="K1212" i="1"/>
  <c r="P1212" i="1"/>
  <c r="M1212" i="1"/>
  <c r="N865" i="1"/>
  <c r="K865" i="1"/>
  <c r="P865" i="1"/>
  <c r="M865" i="1"/>
  <c r="N477" i="1"/>
  <c r="K477" i="1"/>
  <c r="P477" i="1"/>
  <c r="M477" i="1"/>
  <c r="N1211" i="1"/>
  <c r="K1211" i="1"/>
  <c r="P1211" i="1"/>
  <c r="M1211" i="1"/>
  <c r="N864" i="1"/>
  <c r="K864" i="1"/>
  <c r="P864" i="1"/>
  <c r="M864" i="1"/>
  <c r="N299" i="1"/>
  <c r="K299" i="1"/>
  <c r="P299" i="1"/>
  <c r="M299" i="1"/>
  <c r="N1210" i="1"/>
  <c r="K1210" i="1"/>
  <c r="P1210" i="1"/>
  <c r="M1210" i="1"/>
  <c r="N1209" i="1"/>
  <c r="K1209" i="1"/>
  <c r="P1209" i="1"/>
  <c r="M1209" i="1"/>
  <c r="N1208" i="1"/>
  <c r="K1208" i="1"/>
  <c r="P1208" i="1"/>
  <c r="M1208" i="1"/>
  <c r="N476" i="1"/>
  <c r="K476" i="1"/>
  <c r="P476" i="1"/>
  <c r="M476" i="1"/>
  <c r="N298" i="1"/>
  <c r="K298" i="1"/>
  <c r="P298" i="1"/>
  <c r="M298" i="1"/>
  <c r="N1207" i="1"/>
  <c r="K1207" i="1"/>
  <c r="P1207" i="1"/>
  <c r="M1207" i="1"/>
  <c r="N89" i="1"/>
  <c r="K89" i="1"/>
  <c r="P89" i="1"/>
  <c r="M89" i="1"/>
  <c r="N197" i="1"/>
  <c r="K197" i="1"/>
  <c r="P197" i="1"/>
  <c r="M197" i="1"/>
  <c r="N297" i="1"/>
  <c r="K297" i="1"/>
  <c r="P297" i="1"/>
  <c r="M297" i="1"/>
  <c r="N475" i="1"/>
  <c r="K475" i="1"/>
  <c r="P475" i="1"/>
  <c r="M475" i="1"/>
  <c r="N1206" i="1"/>
  <c r="K1206" i="1"/>
  <c r="P1206" i="1"/>
  <c r="M1206" i="1"/>
  <c r="N588" i="1"/>
  <c r="K588" i="1"/>
  <c r="P588" i="1"/>
  <c r="M588" i="1"/>
  <c r="N1205" i="1"/>
  <c r="K1205" i="1"/>
  <c r="P1205" i="1"/>
  <c r="M1205" i="1"/>
  <c r="N1204" i="1"/>
  <c r="K1204" i="1"/>
  <c r="P1204" i="1"/>
  <c r="M1204" i="1"/>
  <c r="N17" i="1"/>
  <c r="K17" i="1"/>
  <c r="P17" i="1"/>
  <c r="M17" i="1"/>
  <c r="N698" i="1"/>
  <c r="K698" i="1"/>
  <c r="P698" i="1"/>
  <c r="M698" i="1"/>
  <c r="N697" i="1"/>
  <c r="K697" i="1"/>
  <c r="P697" i="1"/>
  <c r="M697" i="1"/>
  <c r="N863" i="1"/>
  <c r="K863" i="1"/>
  <c r="P863" i="1"/>
  <c r="M863" i="1"/>
  <c r="N1203" i="1"/>
  <c r="K1203" i="1"/>
  <c r="P1203" i="1"/>
  <c r="M1203" i="1"/>
  <c r="N696" i="1"/>
  <c r="K696" i="1"/>
  <c r="P696" i="1"/>
  <c r="M696" i="1"/>
  <c r="N862" i="1"/>
  <c r="K862" i="1"/>
  <c r="P862" i="1"/>
  <c r="M862" i="1"/>
  <c r="N1202" i="1"/>
  <c r="K1202" i="1"/>
  <c r="P1202" i="1"/>
  <c r="M1202" i="1"/>
  <c r="N1201" i="1"/>
  <c r="K1201" i="1"/>
  <c r="P1201" i="1"/>
  <c r="M1201" i="1"/>
  <c r="N1200" i="1"/>
  <c r="K1200" i="1"/>
  <c r="P1200" i="1"/>
  <c r="M1200" i="1"/>
  <c r="N1199" i="1"/>
  <c r="K1199" i="1"/>
  <c r="P1199" i="1"/>
  <c r="M1199" i="1"/>
  <c r="N196" i="1"/>
  <c r="K196" i="1"/>
  <c r="P196" i="1"/>
  <c r="M196" i="1"/>
  <c r="N695" i="1"/>
  <c r="K695" i="1"/>
  <c r="P695" i="1"/>
  <c r="M695" i="1"/>
  <c r="N1198" i="1"/>
  <c r="K1198" i="1"/>
  <c r="P1198" i="1"/>
  <c r="M1198" i="1"/>
  <c r="N1197" i="1"/>
  <c r="K1197" i="1"/>
  <c r="P1197" i="1"/>
  <c r="M1197" i="1"/>
  <c r="N1196" i="1"/>
  <c r="K1196" i="1"/>
  <c r="P1196" i="1"/>
  <c r="M1196" i="1"/>
  <c r="N88" i="1"/>
  <c r="K88" i="1"/>
  <c r="P88" i="1"/>
  <c r="M88" i="1"/>
  <c r="N1195" i="1"/>
  <c r="K1195" i="1"/>
  <c r="P1195" i="1"/>
  <c r="M1195" i="1"/>
  <c r="N587" i="1"/>
  <c r="K587" i="1"/>
  <c r="P587" i="1"/>
  <c r="M587" i="1"/>
  <c r="N1865" i="1"/>
  <c r="K1865" i="1"/>
  <c r="P1865" i="1"/>
  <c r="M1865" i="1"/>
  <c r="N1194" i="1"/>
  <c r="K1194" i="1"/>
  <c r="P1194" i="1"/>
  <c r="M1194" i="1"/>
  <c r="N404" i="1"/>
  <c r="K404" i="1"/>
  <c r="P404" i="1"/>
  <c r="M404" i="1"/>
  <c r="N28" i="1"/>
  <c r="K28" i="1"/>
  <c r="P28" i="1"/>
  <c r="M28" i="1"/>
  <c r="N694" i="1"/>
  <c r="K694" i="1"/>
  <c r="P694" i="1"/>
  <c r="M694" i="1"/>
  <c r="N230" i="1"/>
  <c r="K230" i="1"/>
  <c r="P230" i="1"/>
  <c r="M230" i="1"/>
  <c r="N1193" i="1"/>
  <c r="K1193" i="1"/>
  <c r="P1193" i="1"/>
  <c r="M1193" i="1"/>
  <c r="N861" i="1"/>
  <c r="K861" i="1"/>
  <c r="P861" i="1"/>
  <c r="M861" i="1"/>
  <c r="N860" i="1"/>
  <c r="K860" i="1"/>
  <c r="P860" i="1"/>
  <c r="M860" i="1"/>
  <c r="N859" i="1"/>
  <c r="K859" i="1"/>
  <c r="P859" i="1"/>
  <c r="M859" i="1"/>
  <c r="N9" i="1"/>
  <c r="K9" i="1"/>
  <c r="P9" i="1"/>
  <c r="M9" i="1"/>
  <c r="N73" i="1"/>
  <c r="K73" i="1"/>
  <c r="P73" i="1"/>
  <c r="M73" i="1"/>
  <c r="N1192" i="1"/>
  <c r="K1192" i="1"/>
  <c r="P1192" i="1"/>
  <c r="M1192" i="1"/>
  <c r="N693" i="1"/>
  <c r="K693" i="1"/>
  <c r="P693" i="1"/>
  <c r="M693" i="1"/>
  <c r="N692" i="1"/>
  <c r="K692" i="1"/>
  <c r="P692" i="1"/>
  <c r="M692" i="1"/>
  <c r="N255" i="1"/>
  <c r="K255" i="1"/>
  <c r="P255" i="1"/>
  <c r="M255" i="1"/>
  <c r="N586" i="1"/>
  <c r="K586" i="1"/>
  <c r="P586" i="1"/>
  <c r="M586" i="1"/>
  <c r="N858" i="1"/>
  <c r="K858" i="1"/>
  <c r="P858" i="1"/>
  <c r="M858" i="1"/>
  <c r="N137" i="1"/>
  <c r="K137" i="1"/>
  <c r="P137" i="1"/>
  <c r="M137" i="1"/>
  <c r="N403" i="1"/>
  <c r="K403" i="1"/>
  <c r="P403" i="1"/>
  <c r="M403" i="1"/>
  <c r="N691" i="1"/>
  <c r="K691" i="1"/>
  <c r="P691" i="1"/>
  <c r="M691" i="1"/>
  <c r="N136" i="1"/>
  <c r="K136" i="1"/>
  <c r="P136" i="1"/>
  <c r="M136" i="1"/>
  <c r="N857" i="1"/>
  <c r="K857" i="1"/>
  <c r="P857" i="1"/>
  <c r="M857" i="1"/>
  <c r="N87" i="1"/>
  <c r="K87" i="1"/>
  <c r="P87" i="1"/>
  <c r="M87" i="1"/>
  <c r="N13" i="1"/>
  <c r="K13" i="1"/>
  <c r="P13" i="1"/>
  <c r="M13" i="1"/>
  <c r="N856" i="1"/>
  <c r="K856" i="1"/>
  <c r="P856" i="1"/>
  <c r="M856" i="1"/>
  <c r="N855" i="1"/>
  <c r="K855" i="1"/>
  <c r="P855" i="1"/>
  <c r="M855" i="1"/>
  <c r="N195" i="1"/>
  <c r="K195" i="1"/>
  <c r="P195" i="1"/>
  <c r="M195" i="1"/>
  <c r="N194" i="1"/>
  <c r="K194" i="1"/>
  <c r="P194" i="1"/>
  <c r="M194" i="1"/>
  <c r="N1191" i="1"/>
  <c r="K1191" i="1"/>
  <c r="P1191" i="1"/>
  <c r="M1191" i="1"/>
  <c r="N854" i="1"/>
  <c r="K854" i="1"/>
  <c r="P854" i="1"/>
  <c r="M854" i="1"/>
  <c r="N853" i="1"/>
  <c r="K853" i="1"/>
  <c r="P853" i="1"/>
  <c r="M853" i="1"/>
  <c r="N112" i="1"/>
  <c r="K112" i="1"/>
  <c r="P112" i="1"/>
  <c r="M112" i="1"/>
  <c r="N474" i="1"/>
  <c r="K474" i="1"/>
  <c r="P474" i="1"/>
  <c r="M474" i="1"/>
  <c r="N473" i="1"/>
  <c r="K473" i="1"/>
  <c r="P473" i="1"/>
  <c r="M473" i="1"/>
  <c r="N852" i="1"/>
  <c r="K852" i="1"/>
  <c r="P852" i="1"/>
  <c r="M852" i="1"/>
  <c r="N851" i="1"/>
  <c r="K851" i="1"/>
  <c r="P851" i="1"/>
  <c r="M851" i="1"/>
  <c r="N1190" i="1"/>
  <c r="K1190" i="1"/>
  <c r="P1190" i="1"/>
  <c r="M1190" i="1"/>
  <c r="N46" i="1"/>
  <c r="K46" i="1"/>
  <c r="P46" i="1"/>
  <c r="M46" i="1"/>
  <c r="N1189" i="1"/>
  <c r="K1189" i="1"/>
  <c r="P1189" i="1"/>
  <c r="M1189" i="1"/>
  <c r="N254" i="1"/>
  <c r="K254" i="1"/>
  <c r="P254" i="1"/>
  <c r="M254" i="1"/>
  <c r="N1188" i="1"/>
  <c r="K1188" i="1"/>
  <c r="P1188" i="1"/>
  <c r="M1188" i="1"/>
  <c r="N193" i="1"/>
  <c r="K193" i="1"/>
  <c r="P193" i="1"/>
  <c r="M193" i="1"/>
  <c r="N1187" i="1"/>
  <c r="K1187" i="1"/>
  <c r="P1187" i="1"/>
  <c r="M1187" i="1"/>
  <c r="N1186" i="1"/>
  <c r="K1186" i="1"/>
  <c r="P1186" i="1"/>
  <c r="M1186" i="1"/>
  <c r="N850" i="1"/>
  <c r="K850" i="1"/>
  <c r="P850" i="1"/>
  <c r="M850" i="1"/>
  <c r="N690" i="1"/>
  <c r="K690" i="1"/>
  <c r="P690" i="1"/>
  <c r="M690" i="1"/>
  <c r="N1185" i="1"/>
  <c r="K1185" i="1"/>
  <c r="P1185" i="1"/>
  <c r="M1185" i="1"/>
  <c r="N1184" i="1"/>
  <c r="K1184" i="1"/>
  <c r="P1184" i="1"/>
  <c r="M1184" i="1"/>
  <c r="N849" i="1"/>
  <c r="K849" i="1"/>
  <c r="P849" i="1"/>
  <c r="M849" i="1"/>
  <c r="N848" i="1"/>
  <c r="K848" i="1"/>
  <c r="P848" i="1"/>
  <c r="M848" i="1"/>
  <c r="N472" i="1"/>
  <c r="K472" i="1"/>
  <c r="P472" i="1"/>
  <c r="M472" i="1"/>
  <c r="N1183" i="1"/>
  <c r="K1183" i="1"/>
  <c r="P1183" i="1"/>
  <c r="M1183" i="1"/>
  <c r="N1182" i="1"/>
  <c r="K1182" i="1"/>
  <c r="P1182" i="1"/>
  <c r="M1182" i="1"/>
  <c r="N471" i="1"/>
  <c r="K471" i="1"/>
  <c r="P471" i="1"/>
  <c r="M471" i="1"/>
  <c r="N192" i="1"/>
  <c r="K192" i="1"/>
  <c r="P192" i="1"/>
  <c r="M192" i="1"/>
  <c r="N1181" i="1"/>
  <c r="K1181" i="1"/>
  <c r="P1181" i="1"/>
  <c r="M1181" i="1"/>
  <c r="N585" i="1"/>
  <c r="K585" i="1"/>
  <c r="P585" i="1"/>
  <c r="M585" i="1"/>
  <c r="N847" i="1"/>
  <c r="K847" i="1"/>
  <c r="P847" i="1"/>
  <c r="M847" i="1"/>
  <c r="N229" i="1"/>
  <c r="K229" i="1"/>
  <c r="P229" i="1"/>
  <c r="M229" i="1"/>
  <c r="N12" i="1"/>
  <c r="K12" i="1"/>
  <c r="P12" i="1"/>
  <c r="M12" i="1"/>
  <c r="N342" i="1"/>
  <c r="K342" i="1"/>
  <c r="P342" i="1"/>
  <c r="M342" i="1"/>
  <c r="N1864" i="1"/>
  <c r="K1864" i="1"/>
  <c r="P1864" i="1"/>
  <c r="M1864" i="1"/>
  <c r="N1180" i="1"/>
  <c r="K1180" i="1"/>
  <c r="P1180" i="1"/>
  <c r="M1180" i="1"/>
  <c r="N689" i="1"/>
  <c r="K689" i="1"/>
  <c r="P689" i="1"/>
  <c r="M689" i="1"/>
  <c r="N1179" i="1"/>
  <c r="K1179" i="1"/>
  <c r="P1179" i="1"/>
  <c r="M1179" i="1"/>
  <c r="N1178" i="1"/>
  <c r="K1178" i="1"/>
  <c r="P1178" i="1"/>
  <c r="M1178" i="1"/>
  <c r="N1863" i="1"/>
  <c r="K1863" i="1"/>
  <c r="P1863" i="1"/>
  <c r="M1863" i="1"/>
  <c r="N1177" i="1"/>
  <c r="K1177" i="1"/>
  <c r="P1177" i="1"/>
  <c r="M1177" i="1"/>
  <c r="N114" i="1"/>
  <c r="K114" i="1"/>
  <c r="P114" i="1"/>
  <c r="M114" i="1"/>
  <c r="N1176" i="1"/>
  <c r="K1176" i="1"/>
  <c r="P1176" i="1"/>
  <c r="M1176" i="1"/>
  <c r="N1175" i="1"/>
  <c r="K1175" i="1"/>
  <c r="P1175" i="1"/>
  <c r="M1175" i="1"/>
  <c r="N296" i="1"/>
  <c r="K296" i="1"/>
  <c r="P296" i="1"/>
  <c r="M296" i="1"/>
  <c r="N1174" i="1"/>
  <c r="K1174" i="1"/>
  <c r="P1174" i="1"/>
  <c r="M1174" i="1"/>
  <c r="N295" i="1"/>
  <c r="K295" i="1"/>
  <c r="P295" i="1"/>
  <c r="M295" i="1"/>
  <c r="N341" i="1"/>
  <c r="K341" i="1"/>
  <c r="P341" i="1"/>
  <c r="M341" i="1"/>
  <c r="N846" i="1"/>
  <c r="K846" i="1"/>
  <c r="P846" i="1"/>
  <c r="M846" i="1"/>
  <c r="N402" i="1"/>
  <c r="K402" i="1"/>
  <c r="P402" i="1"/>
  <c r="M402" i="1"/>
  <c r="N688" i="1"/>
  <c r="K688" i="1"/>
  <c r="P688" i="1"/>
  <c r="M688" i="1"/>
  <c r="N191" i="1"/>
  <c r="K191" i="1"/>
  <c r="P191" i="1"/>
  <c r="M191" i="1"/>
  <c r="N1862" i="1"/>
  <c r="K1862" i="1"/>
  <c r="P1862" i="1"/>
  <c r="M1862" i="1"/>
  <c r="N845" i="1"/>
  <c r="K845" i="1"/>
  <c r="P845" i="1"/>
  <c r="M845" i="1"/>
  <c r="N1861" i="1"/>
  <c r="K1861" i="1"/>
  <c r="P1861" i="1"/>
  <c r="M1861" i="1"/>
  <c r="N1173" i="1"/>
  <c r="K1173" i="1"/>
  <c r="P1173" i="1"/>
  <c r="M1173" i="1"/>
  <c r="N844" i="1"/>
  <c r="K844" i="1"/>
  <c r="P844" i="1"/>
  <c r="M844" i="1"/>
  <c r="N470" i="1"/>
  <c r="K470" i="1"/>
  <c r="P470" i="1"/>
  <c r="M470" i="1"/>
  <c r="N190" i="1"/>
  <c r="K190" i="1"/>
  <c r="P190" i="1"/>
  <c r="M190" i="1"/>
  <c r="N1860" i="1"/>
  <c r="K1860" i="1"/>
  <c r="P1860" i="1"/>
  <c r="M1860" i="1"/>
  <c r="N1172" i="1"/>
  <c r="K1172" i="1"/>
  <c r="P1172" i="1"/>
  <c r="M1172" i="1"/>
  <c r="N1171" i="1"/>
  <c r="K1171" i="1"/>
  <c r="P1171" i="1"/>
  <c r="M1171" i="1"/>
  <c r="N401" i="1"/>
  <c r="K401" i="1"/>
  <c r="P401" i="1"/>
  <c r="M401" i="1"/>
  <c r="N400" i="1"/>
  <c r="K400" i="1"/>
  <c r="P400" i="1"/>
  <c r="M400" i="1"/>
  <c r="N687" i="1"/>
  <c r="K687" i="1"/>
  <c r="P687" i="1"/>
  <c r="M687" i="1"/>
  <c r="N1170" i="1"/>
  <c r="K1170" i="1"/>
  <c r="P1170" i="1"/>
  <c r="M1170" i="1"/>
  <c r="N843" i="1"/>
  <c r="K843" i="1"/>
  <c r="P843" i="1"/>
  <c r="M843" i="1"/>
  <c r="N1169" i="1"/>
  <c r="K1169" i="1"/>
  <c r="P1169" i="1"/>
  <c r="M1169" i="1"/>
  <c r="N1168" i="1"/>
  <c r="K1168" i="1"/>
  <c r="P1168" i="1"/>
  <c r="M1168" i="1"/>
  <c r="N686" i="1"/>
  <c r="K686" i="1"/>
  <c r="P686" i="1"/>
  <c r="M686" i="1"/>
  <c r="N1167" i="1"/>
  <c r="K1167" i="1"/>
  <c r="P1167" i="1"/>
  <c r="M1167" i="1"/>
  <c r="N1859" i="1"/>
  <c r="K1859" i="1"/>
  <c r="P1859" i="1"/>
  <c r="M1859" i="1"/>
  <c r="N1166" i="1"/>
  <c r="K1166" i="1"/>
  <c r="P1166" i="1"/>
  <c r="M1166" i="1"/>
  <c r="N1165" i="1"/>
  <c r="K1165" i="1"/>
  <c r="P1165" i="1"/>
  <c r="M1165" i="1"/>
  <c r="N1164" i="1"/>
  <c r="K1164" i="1"/>
  <c r="P1164" i="1"/>
  <c r="M1164" i="1"/>
  <c r="N842" i="1"/>
  <c r="K842" i="1"/>
  <c r="P842" i="1"/>
  <c r="M842" i="1"/>
  <c r="N1163" i="1"/>
  <c r="K1163" i="1"/>
  <c r="P1163" i="1"/>
  <c r="M1163" i="1"/>
  <c r="N1162" i="1"/>
  <c r="K1162" i="1"/>
  <c r="P1162" i="1"/>
  <c r="M1162" i="1"/>
  <c r="N163" i="1"/>
  <c r="K163" i="1"/>
  <c r="P163" i="1"/>
  <c r="M163" i="1"/>
  <c r="N841" i="1"/>
  <c r="K841" i="1"/>
  <c r="P841" i="1"/>
  <c r="M841" i="1"/>
  <c r="N1161" i="1"/>
  <c r="K1161" i="1"/>
  <c r="P1161" i="1"/>
  <c r="M1161" i="1"/>
  <c r="N1160" i="1"/>
  <c r="K1160" i="1"/>
  <c r="P1160" i="1"/>
  <c r="M1160" i="1"/>
  <c r="N1159" i="1"/>
  <c r="K1159" i="1"/>
  <c r="P1159" i="1"/>
  <c r="M1159" i="1"/>
  <c r="N399" i="1"/>
  <c r="K399" i="1"/>
  <c r="P399" i="1"/>
  <c r="M399" i="1"/>
  <c r="N685" i="1"/>
  <c r="K685" i="1"/>
  <c r="P685" i="1"/>
  <c r="M685" i="1"/>
  <c r="N162" i="1"/>
  <c r="K162" i="1"/>
  <c r="P162" i="1"/>
  <c r="M162" i="1"/>
  <c r="N1158" i="1"/>
  <c r="K1158" i="1"/>
  <c r="P1158" i="1"/>
  <c r="M1158" i="1"/>
  <c r="N253" i="1"/>
  <c r="K253" i="1"/>
  <c r="P253" i="1"/>
  <c r="M253" i="1"/>
  <c r="N1157" i="1"/>
  <c r="K1157" i="1"/>
  <c r="P1157" i="1"/>
  <c r="M1157" i="1"/>
  <c r="N840" i="1"/>
  <c r="K840" i="1"/>
  <c r="P840" i="1"/>
  <c r="M840" i="1"/>
  <c r="N1156" i="1"/>
  <c r="K1156" i="1"/>
  <c r="P1156" i="1"/>
  <c r="M1156" i="1"/>
  <c r="N839" i="1"/>
  <c r="K839" i="1"/>
  <c r="P839" i="1"/>
  <c r="M839" i="1"/>
  <c r="N228" i="1"/>
  <c r="K228" i="1"/>
  <c r="P228" i="1"/>
  <c r="M228" i="1"/>
  <c r="N1155" i="1"/>
  <c r="K1155" i="1"/>
  <c r="P1155" i="1"/>
  <c r="M1155" i="1"/>
  <c r="N1154" i="1"/>
  <c r="K1154" i="1"/>
  <c r="P1154" i="1"/>
  <c r="M1154" i="1"/>
  <c r="N1153" i="1"/>
  <c r="K1153" i="1"/>
  <c r="P1153" i="1"/>
  <c r="M1153" i="1"/>
  <c r="N838" i="1"/>
  <c r="K838" i="1"/>
  <c r="P838" i="1"/>
  <c r="M838" i="1"/>
  <c r="N469" i="1"/>
  <c r="K469" i="1"/>
  <c r="P469" i="1"/>
  <c r="M469" i="1"/>
  <c r="N1152" i="1"/>
  <c r="K1152" i="1"/>
  <c r="P1152" i="1"/>
  <c r="M1152" i="1"/>
  <c r="N189" i="1"/>
  <c r="K189" i="1"/>
  <c r="P189" i="1"/>
  <c r="M189" i="1"/>
  <c r="N1151" i="1"/>
  <c r="K1151" i="1"/>
  <c r="P1151" i="1"/>
  <c r="M1151" i="1"/>
  <c r="N1150" i="1"/>
  <c r="K1150" i="1"/>
  <c r="P1150" i="1"/>
  <c r="M1150" i="1"/>
  <c r="N468" i="1"/>
  <c r="K468" i="1"/>
  <c r="P468" i="1"/>
  <c r="M468" i="1"/>
  <c r="N104" i="1"/>
  <c r="K104" i="1"/>
  <c r="P104" i="1"/>
  <c r="M104" i="1"/>
  <c r="N837" i="1"/>
  <c r="K837" i="1"/>
  <c r="P837" i="1"/>
  <c r="M837" i="1"/>
  <c r="N1149" i="1"/>
  <c r="K1149" i="1"/>
  <c r="P1149" i="1"/>
  <c r="M1149" i="1"/>
  <c r="N188" i="1"/>
  <c r="K188" i="1"/>
  <c r="P188" i="1"/>
  <c r="M188" i="1"/>
  <c r="N684" i="1"/>
  <c r="K684" i="1"/>
  <c r="P684" i="1"/>
  <c r="M684" i="1"/>
  <c r="N683" i="1"/>
  <c r="K683" i="1"/>
  <c r="P683" i="1"/>
  <c r="M683" i="1"/>
  <c r="N1148" i="1"/>
  <c r="K1148" i="1"/>
  <c r="P1148" i="1"/>
  <c r="M1148" i="1"/>
  <c r="N398" i="1"/>
  <c r="K398" i="1"/>
  <c r="P398" i="1"/>
  <c r="M398" i="1"/>
  <c r="N1147" i="1"/>
  <c r="K1147" i="1"/>
  <c r="P1147" i="1"/>
  <c r="M1147" i="1"/>
  <c r="N340" i="1"/>
  <c r="K340" i="1"/>
  <c r="P340" i="1"/>
  <c r="M340" i="1"/>
  <c r="N836" i="1"/>
  <c r="K836" i="1"/>
  <c r="P836" i="1"/>
  <c r="M836" i="1"/>
  <c r="N294" i="1"/>
  <c r="K294" i="1"/>
  <c r="P294" i="1"/>
  <c r="M294" i="1"/>
  <c r="N584" i="1"/>
  <c r="K584" i="1"/>
  <c r="P584" i="1"/>
  <c r="M584" i="1"/>
  <c r="N1146" i="1"/>
  <c r="K1146" i="1"/>
  <c r="P1146" i="1"/>
  <c r="M1146" i="1"/>
  <c r="N583" i="1"/>
  <c r="K583" i="1"/>
  <c r="P583" i="1"/>
  <c r="M583" i="1"/>
  <c r="N123" i="1"/>
  <c r="K123" i="1"/>
  <c r="P123" i="1"/>
  <c r="M123" i="1"/>
  <c r="N227" i="1"/>
  <c r="K227" i="1"/>
  <c r="P227" i="1"/>
  <c r="M227" i="1"/>
  <c r="N835" i="1"/>
  <c r="K835" i="1"/>
  <c r="P835" i="1"/>
  <c r="M835" i="1"/>
  <c r="N582" i="1"/>
  <c r="K582" i="1"/>
  <c r="P582" i="1"/>
  <c r="M582" i="1"/>
  <c r="N103" i="1"/>
  <c r="K103" i="1"/>
  <c r="P103" i="1"/>
  <c r="M103" i="1"/>
  <c r="N834" i="1"/>
  <c r="K834" i="1"/>
  <c r="P834" i="1"/>
  <c r="M834" i="1"/>
  <c r="N467" i="1"/>
  <c r="K467" i="1"/>
  <c r="P467" i="1"/>
  <c r="M467" i="1"/>
  <c r="N27" i="1"/>
  <c r="K27" i="1"/>
  <c r="P27" i="1"/>
  <c r="M27" i="1"/>
  <c r="N833" i="1"/>
  <c r="K833" i="1"/>
  <c r="P833" i="1"/>
  <c r="M833" i="1"/>
  <c r="N832" i="1"/>
  <c r="K832" i="1"/>
  <c r="P832" i="1"/>
  <c r="M832" i="1"/>
  <c r="N831" i="1"/>
  <c r="K831" i="1"/>
  <c r="P831" i="1"/>
  <c r="M831" i="1"/>
  <c r="N1145" i="1"/>
  <c r="K1145" i="1"/>
  <c r="P1145" i="1"/>
  <c r="M1145" i="1"/>
  <c r="N581" i="1"/>
  <c r="K581" i="1"/>
  <c r="P581" i="1"/>
  <c r="M581" i="1"/>
  <c r="N81" i="1"/>
  <c r="K81" i="1"/>
  <c r="P81" i="1"/>
  <c r="M81" i="1"/>
  <c r="N102" i="1"/>
  <c r="K102" i="1"/>
  <c r="P102" i="1"/>
  <c r="M102" i="1"/>
  <c r="N830" i="1"/>
  <c r="K830" i="1"/>
  <c r="P830" i="1"/>
  <c r="M830" i="1"/>
  <c r="N682" i="1"/>
  <c r="K682" i="1"/>
  <c r="P682" i="1"/>
  <c r="M682" i="1"/>
  <c r="N226" i="1"/>
  <c r="K226" i="1"/>
  <c r="P226" i="1"/>
  <c r="M226" i="1"/>
  <c r="N113" i="1"/>
  <c r="K113" i="1"/>
  <c r="P113" i="1"/>
  <c r="M113" i="1"/>
  <c r="N681" i="1"/>
  <c r="K681" i="1"/>
  <c r="P681" i="1"/>
  <c r="M681" i="1"/>
  <c r="N1144" i="1"/>
  <c r="K1144" i="1"/>
  <c r="P1144" i="1"/>
  <c r="M1144" i="1"/>
  <c r="N339" i="1"/>
  <c r="K339" i="1"/>
  <c r="P339" i="1"/>
  <c r="M339" i="1"/>
  <c r="N680" i="1"/>
  <c r="K680" i="1"/>
  <c r="P680" i="1"/>
  <c r="M680" i="1"/>
  <c r="N679" i="1"/>
  <c r="K679" i="1"/>
  <c r="P679" i="1"/>
  <c r="M679" i="1"/>
  <c r="N1143" i="1"/>
  <c r="K1143" i="1"/>
  <c r="P1143" i="1"/>
  <c r="M1143" i="1"/>
  <c r="N580" i="1"/>
  <c r="K580" i="1"/>
  <c r="P580" i="1"/>
  <c r="M580" i="1"/>
  <c r="N678" i="1"/>
  <c r="K678" i="1"/>
  <c r="P678" i="1"/>
  <c r="M678" i="1"/>
  <c r="H829" i="1"/>
  <c r="E829" i="1"/>
  <c r="J829" i="1"/>
  <c r="G829" i="1"/>
  <c r="H187" i="1"/>
  <c r="E187" i="1"/>
  <c r="J187" i="1"/>
  <c r="G187" i="1"/>
  <c r="H1857" i="1"/>
  <c r="E1857" i="1"/>
  <c r="J1857" i="1"/>
  <c r="G1857" i="1"/>
  <c r="H1142" i="1"/>
  <c r="E1142" i="1"/>
  <c r="J1142" i="1"/>
  <c r="G1142" i="1"/>
  <c r="H1856" i="1"/>
  <c r="E1856" i="1"/>
  <c r="J1856" i="1"/>
  <c r="G1856" i="1"/>
  <c r="H1855" i="1"/>
  <c r="E1855" i="1"/>
  <c r="J1855" i="1"/>
  <c r="G1855" i="1"/>
  <c r="H397" i="1"/>
  <c r="E397" i="1"/>
  <c r="J397" i="1"/>
  <c r="G397" i="1"/>
  <c r="H1141" i="1"/>
  <c r="E1141" i="1"/>
  <c r="J1141" i="1"/>
  <c r="G1141" i="1"/>
  <c r="H1140" i="1"/>
  <c r="E1140" i="1"/>
  <c r="J1140" i="1"/>
  <c r="G1140" i="1"/>
  <c r="H1854" i="1"/>
  <c r="E1854" i="1"/>
  <c r="J1854" i="1"/>
  <c r="G1854" i="1"/>
  <c r="H828" i="1"/>
  <c r="E828" i="1"/>
  <c r="J828" i="1"/>
  <c r="G828" i="1"/>
  <c r="H1853" i="1"/>
  <c r="E1853" i="1"/>
  <c r="J1853" i="1"/>
  <c r="G1853" i="1"/>
  <c r="H223" i="1"/>
  <c r="E223" i="1"/>
  <c r="J223" i="1"/>
  <c r="G223" i="1"/>
  <c r="H1852" i="1"/>
  <c r="E1852" i="1"/>
  <c r="J1852" i="1"/>
  <c r="G1852" i="1"/>
  <c r="H827" i="1"/>
  <c r="E827" i="1"/>
  <c r="J827" i="1"/>
  <c r="G827" i="1"/>
  <c r="H1851" i="1"/>
  <c r="E1851" i="1"/>
  <c r="J1851" i="1"/>
  <c r="G1851" i="1"/>
  <c r="H396" i="1"/>
  <c r="E396" i="1"/>
  <c r="J396" i="1"/>
  <c r="G396" i="1"/>
  <c r="H1139" i="1"/>
  <c r="E1139" i="1"/>
  <c r="J1139" i="1"/>
  <c r="G1139" i="1"/>
  <c r="H579" i="1"/>
  <c r="E579" i="1"/>
  <c r="J579" i="1"/>
  <c r="G579" i="1"/>
  <c r="H826" i="1"/>
  <c r="E826" i="1"/>
  <c r="J826" i="1"/>
  <c r="G826" i="1"/>
  <c r="H395" i="1"/>
  <c r="E395" i="1"/>
  <c r="J395" i="1"/>
  <c r="G395" i="1"/>
  <c r="H465" i="1"/>
  <c r="E465" i="1"/>
  <c r="J465" i="1"/>
  <c r="G465" i="1"/>
  <c r="H338" i="1"/>
  <c r="E338" i="1"/>
  <c r="J338" i="1"/>
  <c r="G338" i="1"/>
  <c r="H1138" i="1"/>
  <c r="E1138" i="1"/>
  <c r="J1138" i="1"/>
  <c r="G1138" i="1"/>
  <c r="H464" i="1"/>
  <c r="E464" i="1"/>
  <c r="J464" i="1"/>
  <c r="G464" i="1"/>
  <c r="H1850" i="1"/>
  <c r="E1850" i="1"/>
  <c r="J1850" i="1"/>
  <c r="G1850" i="1"/>
  <c r="H1849" i="1"/>
  <c r="E1849" i="1"/>
  <c r="J1849" i="1"/>
  <c r="G1849" i="1"/>
  <c r="H80" i="1"/>
  <c r="E80" i="1"/>
  <c r="J80" i="1"/>
  <c r="G80" i="1"/>
  <c r="H394" i="1"/>
  <c r="E394" i="1"/>
  <c r="J394" i="1"/>
  <c r="G394" i="1"/>
  <c r="H35" i="1"/>
  <c r="E35" i="1"/>
  <c r="J35" i="1"/>
  <c r="G35" i="1"/>
  <c r="H1848" i="1"/>
  <c r="E1848" i="1"/>
  <c r="J1848" i="1"/>
  <c r="G1848" i="1"/>
  <c r="H1847" i="1"/>
  <c r="E1847" i="1"/>
  <c r="J1847" i="1"/>
  <c r="G1847" i="1"/>
  <c r="H1846" i="1"/>
  <c r="E1846" i="1"/>
  <c r="J1846" i="1"/>
  <c r="G1846" i="1"/>
  <c r="H1845" i="1"/>
  <c r="E1845" i="1"/>
  <c r="J1845" i="1"/>
  <c r="G1845" i="1"/>
  <c r="H677" i="1"/>
  <c r="E677" i="1"/>
  <c r="J677" i="1"/>
  <c r="G677" i="1"/>
  <c r="H1844" i="1"/>
  <c r="E1844" i="1"/>
  <c r="J1844" i="1"/>
  <c r="G1844" i="1"/>
  <c r="H1137" i="1"/>
  <c r="E1137" i="1"/>
  <c r="J1137" i="1"/>
  <c r="G1137" i="1"/>
  <c r="H676" i="1"/>
  <c r="E676" i="1"/>
  <c r="J676" i="1"/>
  <c r="G676" i="1"/>
  <c r="H1136" i="1"/>
  <c r="E1136" i="1"/>
  <c r="J1136" i="1"/>
  <c r="G1136" i="1"/>
  <c r="H1135" i="1"/>
  <c r="E1135" i="1"/>
  <c r="J1135" i="1"/>
  <c r="G1135" i="1"/>
  <c r="H1843" i="1"/>
  <c r="E1843" i="1"/>
  <c r="J1843" i="1"/>
  <c r="G1843" i="1"/>
  <c r="H252" i="1"/>
  <c r="E252" i="1"/>
  <c r="J252" i="1"/>
  <c r="G252" i="1"/>
  <c r="H1134" i="1"/>
  <c r="E1134" i="1"/>
  <c r="J1134" i="1"/>
  <c r="G1134" i="1"/>
  <c r="H393" i="1"/>
  <c r="E393" i="1"/>
  <c r="J393" i="1"/>
  <c r="G393" i="1"/>
  <c r="H1842" i="1"/>
  <c r="E1842" i="1"/>
  <c r="J1842" i="1"/>
  <c r="G1842" i="1"/>
  <c r="H1841" i="1"/>
  <c r="E1841" i="1"/>
  <c r="J1841" i="1"/>
  <c r="G1841" i="1"/>
  <c r="H222" i="1"/>
  <c r="E222" i="1"/>
  <c r="J222" i="1"/>
  <c r="G222" i="1"/>
  <c r="H1133" i="1"/>
  <c r="E1133" i="1"/>
  <c r="J1133" i="1"/>
  <c r="G1133" i="1"/>
  <c r="H675" i="1"/>
  <c r="E675" i="1"/>
  <c r="J675" i="1"/>
  <c r="G675" i="1"/>
  <c r="H825" i="1"/>
  <c r="E825" i="1"/>
  <c r="J825" i="1"/>
  <c r="G825" i="1"/>
  <c r="H1840" i="1"/>
  <c r="E1840" i="1"/>
  <c r="J1840" i="1"/>
  <c r="G1840" i="1"/>
  <c r="H337" i="1"/>
  <c r="E337" i="1"/>
  <c r="J337" i="1"/>
  <c r="G337" i="1"/>
  <c r="H1839" i="1"/>
  <c r="E1839" i="1"/>
  <c r="J1839" i="1"/>
  <c r="G1839" i="1"/>
  <c r="H674" i="1"/>
  <c r="E674" i="1"/>
  <c r="J674" i="1"/>
  <c r="G674" i="1"/>
  <c r="H1838" i="1"/>
  <c r="E1838" i="1"/>
  <c r="J1838" i="1"/>
  <c r="G1838" i="1"/>
  <c r="H392" i="1"/>
  <c r="E392" i="1"/>
  <c r="J392" i="1"/>
  <c r="G392" i="1"/>
  <c r="H1837" i="1"/>
  <c r="E1837" i="1"/>
  <c r="J1837" i="1"/>
  <c r="G1837" i="1"/>
  <c r="H1836" i="1"/>
  <c r="E1836" i="1"/>
  <c r="J1836" i="1"/>
  <c r="G1836" i="1"/>
  <c r="H1835" i="1"/>
  <c r="E1835" i="1"/>
  <c r="J1835" i="1"/>
  <c r="G1835" i="1"/>
  <c r="H1834" i="1"/>
  <c r="E1834" i="1"/>
  <c r="J1834" i="1"/>
  <c r="G1834" i="1"/>
  <c r="H1132" i="1"/>
  <c r="E1132" i="1"/>
  <c r="J1132" i="1"/>
  <c r="G1132" i="1"/>
  <c r="H1833" i="1"/>
  <c r="E1833" i="1"/>
  <c r="J1833" i="1"/>
  <c r="G1833" i="1"/>
  <c r="H1832" i="1"/>
  <c r="E1832" i="1"/>
  <c r="J1832" i="1"/>
  <c r="G1832" i="1"/>
  <c r="H1831" i="1"/>
  <c r="E1831" i="1"/>
  <c r="J1831" i="1"/>
  <c r="G1831" i="1"/>
  <c r="H1131" i="1"/>
  <c r="E1131" i="1"/>
  <c r="J1131" i="1"/>
  <c r="G1131" i="1"/>
  <c r="H251" i="1"/>
  <c r="E251" i="1"/>
  <c r="J251" i="1"/>
  <c r="G251" i="1"/>
  <c r="H1830" i="1"/>
  <c r="E1830" i="1"/>
  <c r="J1830" i="1"/>
  <c r="G1830" i="1"/>
  <c r="H1130" i="1"/>
  <c r="E1130" i="1"/>
  <c r="J1130" i="1"/>
  <c r="G1130" i="1"/>
  <c r="H1129" i="1"/>
  <c r="E1129" i="1"/>
  <c r="J1129" i="1"/>
  <c r="G1129" i="1"/>
  <c r="H1829" i="1"/>
  <c r="E1829" i="1"/>
  <c r="J1829" i="1"/>
  <c r="G1829" i="1"/>
  <c r="H1828" i="1"/>
  <c r="E1828" i="1"/>
  <c r="J1828" i="1"/>
  <c r="G1828" i="1"/>
  <c r="H1128" i="1"/>
  <c r="E1128" i="1"/>
  <c r="J1128" i="1"/>
  <c r="G1128" i="1"/>
  <c r="H1827" i="1"/>
  <c r="E1827" i="1"/>
  <c r="J1827" i="1"/>
  <c r="G1827" i="1"/>
  <c r="H1127" i="1"/>
  <c r="E1127" i="1"/>
  <c r="J1127" i="1"/>
  <c r="G1127" i="1"/>
  <c r="H1826" i="1"/>
  <c r="E1826" i="1"/>
  <c r="J1826" i="1"/>
  <c r="G1826" i="1"/>
  <c r="H1825" i="1"/>
  <c r="E1825" i="1"/>
  <c r="J1825" i="1"/>
  <c r="G1825" i="1"/>
  <c r="H391" i="1"/>
  <c r="E391" i="1"/>
  <c r="J391" i="1"/>
  <c r="G391" i="1"/>
  <c r="H1824" i="1"/>
  <c r="E1824" i="1"/>
  <c r="J1824" i="1"/>
  <c r="G1824" i="1"/>
  <c r="H463" i="1"/>
  <c r="E463" i="1"/>
  <c r="J463" i="1"/>
  <c r="G463" i="1"/>
  <c r="H101" i="1"/>
  <c r="E101" i="1"/>
  <c r="J101" i="1"/>
  <c r="G101" i="1"/>
  <c r="H1126" i="1"/>
  <c r="E1126" i="1"/>
  <c r="J1126" i="1"/>
  <c r="G1126" i="1"/>
  <c r="H160" i="1"/>
  <c r="E160" i="1"/>
  <c r="J160" i="1"/>
  <c r="G160" i="1"/>
  <c r="H1823" i="1"/>
  <c r="E1823" i="1"/>
  <c r="J1823" i="1"/>
  <c r="G1823" i="1"/>
  <c r="H1125" i="1"/>
  <c r="E1125" i="1"/>
  <c r="J1125" i="1"/>
  <c r="G1125" i="1"/>
  <c r="H462" i="1"/>
  <c r="E462" i="1"/>
  <c r="J462" i="1"/>
  <c r="G462" i="1"/>
  <c r="H100" i="1"/>
  <c r="E100" i="1"/>
  <c r="J100" i="1"/>
  <c r="G100" i="1"/>
  <c r="H578" i="1"/>
  <c r="E578" i="1"/>
  <c r="J578" i="1"/>
  <c r="G578" i="1"/>
  <c r="H122" i="1"/>
  <c r="E122" i="1"/>
  <c r="J122" i="1"/>
  <c r="G122" i="1"/>
  <c r="H1822" i="1"/>
  <c r="E1822" i="1"/>
  <c r="J1822" i="1"/>
  <c r="G1822" i="1"/>
  <c r="H1821" i="1"/>
  <c r="E1821" i="1"/>
  <c r="J1821" i="1"/>
  <c r="G1821" i="1"/>
  <c r="H1124" i="1"/>
  <c r="E1124" i="1"/>
  <c r="J1124" i="1"/>
  <c r="G1124" i="1"/>
  <c r="H1820" i="1"/>
  <c r="E1820" i="1"/>
  <c r="J1820" i="1"/>
  <c r="G1820" i="1"/>
  <c r="H292" i="1"/>
  <c r="E292" i="1"/>
  <c r="J292" i="1"/>
  <c r="G292" i="1"/>
  <c r="H577" i="1"/>
  <c r="E577" i="1"/>
  <c r="J577" i="1"/>
  <c r="G577" i="1"/>
  <c r="H1819" i="1"/>
  <c r="E1819" i="1"/>
  <c r="J1819" i="1"/>
  <c r="G1819" i="1"/>
  <c r="H1818" i="1"/>
  <c r="E1818" i="1"/>
  <c r="J1818" i="1"/>
  <c r="G1818" i="1"/>
  <c r="H390" i="1"/>
  <c r="E390" i="1"/>
  <c r="J390" i="1"/>
  <c r="G390" i="1"/>
  <c r="H1123" i="1"/>
  <c r="E1123" i="1"/>
  <c r="J1123" i="1"/>
  <c r="G1123" i="1"/>
  <c r="H1122" i="1"/>
  <c r="E1122" i="1"/>
  <c r="J1122" i="1"/>
  <c r="G1122" i="1"/>
  <c r="H824" i="1"/>
  <c r="E824" i="1"/>
  <c r="J824" i="1"/>
  <c r="G824" i="1"/>
  <c r="H461" i="1"/>
  <c r="E461" i="1"/>
  <c r="J461" i="1"/>
  <c r="G461" i="1"/>
  <c r="H336" i="1"/>
  <c r="E336" i="1"/>
  <c r="J336" i="1"/>
  <c r="G336" i="1"/>
  <c r="H1817" i="1"/>
  <c r="E1817" i="1"/>
  <c r="J1817" i="1"/>
  <c r="G1817" i="1"/>
  <c r="H1121" i="1"/>
  <c r="E1121" i="1"/>
  <c r="J1121" i="1"/>
  <c r="G1121" i="1"/>
  <c r="H673" i="1"/>
  <c r="E673" i="1"/>
  <c r="J673" i="1"/>
  <c r="G673" i="1"/>
  <c r="H291" i="1"/>
  <c r="E291" i="1"/>
  <c r="J291" i="1"/>
  <c r="G291" i="1"/>
  <c r="H79" i="1"/>
  <c r="E79" i="1"/>
  <c r="J79" i="1"/>
  <c r="G79" i="1"/>
  <c r="H290" i="1"/>
  <c r="E290" i="1"/>
  <c r="J290" i="1"/>
  <c r="G290" i="1"/>
  <c r="H1816" i="1"/>
  <c r="E1816" i="1"/>
  <c r="J1816" i="1"/>
  <c r="G1816" i="1"/>
  <c r="H672" i="1"/>
  <c r="E672" i="1"/>
  <c r="J672" i="1"/>
  <c r="G672" i="1"/>
  <c r="H186" i="1"/>
  <c r="E186" i="1"/>
  <c r="J186" i="1"/>
  <c r="G186" i="1"/>
  <c r="H1815" i="1"/>
  <c r="E1815" i="1"/>
  <c r="J1815" i="1"/>
  <c r="G1815" i="1"/>
  <c r="H1814" i="1"/>
  <c r="E1814" i="1"/>
  <c r="J1814" i="1"/>
  <c r="G1814" i="1"/>
  <c r="H671" i="1"/>
  <c r="E671" i="1"/>
  <c r="J671" i="1"/>
  <c r="G671" i="1"/>
  <c r="H1120" i="1"/>
  <c r="E1120" i="1"/>
  <c r="J1120" i="1"/>
  <c r="G1120" i="1"/>
  <c r="H1813" i="1"/>
  <c r="E1813" i="1"/>
  <c r="J1813" i="1"/>
  <c r="G1813" i="1"/>
  <c r="H1812" i="1"/>
  <c r="E1812" i="1"/>
  <c r="J1812" i="1"/>
  <c r="G1812" i="1"/>
  <c r="H1811" i="1"/>
  <c r="E1811" i="1"/>
  <c r="J1811" i="1"/>
  <c r="G1811" i="1"/>
  <c r="H1119" i="1"/>
  <c r="E1119" i="1"/>
  <c r="J1119" i="1"/>
  <c r="G1119" i="1"/>
  <c r="H576" i="1"/>
  <c r="E576" i="1"/>
  <c r="J576" i="1"/>
  <c r="G576" i="1"/>
  <c r="H1810" i="1"/>
  <c r="E1810" i="1"/>
  <c r="J1810" i="1"/>
  <c r="G1810" i="1"/>
  <c r="H1898" i="1"/>
  <c r="E1898" i="1"/>
  <c r="J1898" i="1"/>
  <c r="G1898" i="1"/>
  <c r="H111" i="1"/>
  <c r="E111" i="1"/>
  <c r="J111" i="1"/>
  <c r="G111" i="1"/>
  <c r="H1809" i="1"/>
  <c r="E1809" i="1"/>
  <c r="J1809" i="1"/>
  <c r="G1809" i="1"/>
  <c r="H1118" i="1"/>
  <c r="E1118" i="1"/>
  <c r="J1118" i="1"/>
  <c r="G1118" i="1"/>
  <c r="H1808" i="1"/>
  <c r="E1808" i="1"/>
  <c r="J1808" i="1"/>
  <c r="G1808" i="1"/>
  <c r="H1807" i="1"/>
  <c r="E1807" i="1"/>
  <c r="J1807" i="1"/>
  <c r="G1807" i="1"/>
  <c r="H1117" i="1"/>
  <c r="E1117" i="1"/>
  <c r="J1117" i="1"/>
  <c r="G1117" i="1"/>
  <c r="H1806" i="1"/>
  <c r="E1806" i="1"/>
  <c r="J1806" i="1"/>
  <c r="G1806" i="1"/>
  <c r="H1805" i="1"/>
  <c r="E1805" i="1"/>
  <c r="J1805" i="1"/>
  <c r="G1805" i="1"/>
  <c r="H670" i="1"/>
  <c r="E670" i="1"/>
  <c r="J670" i="1"/>
  <c r="G670" i="1"/>
  <c r="H575" i="1"/>
  <c r="E575" i="1"/>
  <c r="J575" i="1"/>
  <c r="G575" i="1"/>
  <c r="H1804" i="1"/>
  <c r="E1804" i="1"/>
  <c r="J1804" i="1"/>
  <c r="G1804" i="1"/>
  <c r="H1803" i="1"/>
  <c r="E1803" i="1"/>
  <c r="J1803" i="1"/>
  <c r="G1803" i="1"/>
  <c r="H250" i="1"/>
  <c r="E250" i="1"/>
  <c r="J250" i="1"/>
  <c r="G250" i="1"/>
  <c r="H135" i="1"/>
  <c r="E135" i="1"/>
  <c r="J135" i="1"/>
  <c r="G135" i="1"/>
  <c r="H1116" i="1"/>
  <c r="E1116" i="1"/>
  <c r="J1116" i="1"/>
  <c r="G1116" i="1"/>
  <c r="H1115" i="1"/>
  <c r="E1115" i="1"/>
  <c r="J1115" i="1"/>
  <c r="G1115" i="1"/>
  <c r="H1802" i="1"/>
  <c r="E1802" i="1"/>
  <c r="J1802" i="1"/>
  <c r="G1802" i="1"/>
  <c r="H1801" i="1"/>
  <c r="E1801" i="1"/>
  <c r="J1801" i="1"/>
  <c r="G1801" i="1"/>
  <c r="H1800" i="1"/>
  <c r="E1800" i="1"/>
  <c r="J1800" i="1"/>
  <c r="G1800" i="1"/>
  <c r="H460" i="1"/>
  <c r="E460" i="1"/>
  <c r="J460" i="1"/>
  <c r="G460" i="1"/>
  <c r="H1897" i="1"/>
  <c r="E1897" i="1"/>
  <c r="J1897" i="1"/>
  <c r="G1897" i="1"/>
  <c r="H1896" i="1"/>
  <c r="E1896" i="1"/>
  <c r="J1896" i="1"/>
  <c r="G1896" i="1"/>
  <c r="H1799" i="1"/>
  <c r="E1799" i="1"/>
  <c r="J1799" i="1"/>
  <c r="G1799" i="1"/>
  <c r="H574" i="1"/>
  <c r="E574" i="1"/>
  <c r="J574" i="1"/>
  <c r="G574" i="1"/>
  <c r="H823" i="1"/>
  <c r="E823" i="1"/>
  <c r="J823" i="1"/>
  <c r="G823" i="1"/>
  <c r="H1798" i="1"/>
  <c r="E1798" i="1"/>
  <c r="J1798" i="1"/>
  <c r="G1798" i="1"/>
  <c r="H669" i="1"/>
  <c r="E669" i="1"/>
  <c r="J669" i="1"/>
  <c r="G669" i="1"/>
  <c r="H1114" i="1"/>
  <c r="E1114" i="1"/>
  <c r="J1114" i="1"/>
  <c r="G1114" i="1"/>
  <c r="H1797" i="1"/>
  <c r="E1797" i="1"/>
  <c r="J1797" i="1"/>
  <c r="G1797" i="1"/>
  <c r="H822" i="1"/>
  <c r="E822" i="1"/>
  <c r="J822" i="1"/>
  <c r="G822" i="1"/>
  <c r="H821" i="1"/>
  <c r="E821" i="1"/>
  <c r="J821" i="1"/>
  <c r="G821" i="1"/>
  <c r="H1796" i="1"/>
  <c r="E1796" i="1"/>
  <c r="J1796" i="1"/>
  <c r="G1796" i="1"/>
  <c r="H1795" i="1"/>
  <c r="E1795" i="1"/>
  <c r="J1795" i="1"/>
  <c r="G1795" i="1"/>
  <c r="H668" i="1"/>
  <c r="E668" i="1"/>
  <c r="J668" i="1"/>
  <c r="G668" i="1"/>
  <c r="H1794" i="1"/>
  <c r="E1794" i="1"/>
  <c r="J1794" i="1"/>
  <c r="G1794" i="1"/>
  <c r="H667" i="1"/>
  <c r="E667" i="1"/>
  <c r="J667" i="1"/>
  <c r="G667" i="1"/>
  <c r="H121" i="1"/>
  <c r="E121" i="1"/>
  <c r="J121" i="1"/>
  <c r="G121" i="1"/>
  <c r="H820" i="1"/>
  <c r="E820" i="1"/>
  <c r="J820" i="1"/>
  <c r="G820" i="1"/>
  <c r="H53" i="1"/>
  <c r="E53" i="1"/>
  <c r="J53" i="1"/>
  <c r="G53" i="1"/>
  <c r="H1793" i="1"/>
  <c r="E1793" i="1"/>
  <c r="J1793" i="1"/>
  <c r="G1793" i="1"/>
  <c r="H666" i="1"/>
  <c r="E666" i="1"/>
  <c r="J666" i="1"/>
  <c r="G666" i="1"/>
  <c r="H1792" i="1"/>
  <c r="E1792" i="1"/>
  <c r="J1792" i="1"/>
  <c r="G1792" i="1"/>
  <c r="H1791" i="1"/>
  <c r="E1791" i="1"/>
  <c r="J1791" i="1"/>
  <c r="G1791" i="1"/>
  <c r="H1790" i="1"/>
  <c r="E1790" i="1"/>
  <c r="J1790" i="1"/>
  <c r="G1790" i="1"/>
  <c r="H1789" i="1"/>
  <c r="E1789" i="1"/>
  <c r="J1789" i="1"/>
  <c r="G1789" i="1"/>
  <c r="H134" i="1"/>
  <c r="E134" i="1"/>
  <c r="J134" i="1"/>
  <c r="G134" i="1"/>
  <c r="H44" i="1"/>
  <c r="E44" i="1"/>
  <c r="J44" i="1"/>
  <c r="G44" i="1"/>
  <c r="H573" i="1"/>
  <c r="E573" i="1"/>
  <c r="J573" i="1"/>
  <c r="G573" i="1"/>
  <c r="H1788" i="1"/>
  <c r="E1788" i="1"/>
  <c r="J1788" i="1"/>
  <c r="G1788" i="1"/>
  <c r="H335" i="1"/>
  <c r="E335" i="1"/>
  <c r="J335" i="1"/>
  <c r="G335" i="1"/>
  <c r="H1787" i="1"/>
  <c r="E1787" i="1"/>
  <c r="J1787" i="1"/>
  <c r="G1787" i="1"/>
  <c r="H1786" i="1"/>
  <c r="E1786" i="1"/>
  <c r="J1786" i="1"/>
  <c r="G1786" i="1"/>
  <c r="H819" i="1"/>
  <c r="E819" i="1"/>
  <c r="J819" i="1"/>
  <c r="G819" i="1"/>
  <c r="H572" i="1"/>
  <c r="E572" i="1"/>
  <c r="J572" i="1"/>
  <c r="G572" i="1"/>
  <c r="H1113" i="1"/>
  <c r="E1113" i="1"/>
  <c r="J1113" i="1"/>
  <c r="G1113" i="1"/>
  <c r="H185" i="1"/>
  <c r="E185" i="1"/>
  <c r="J185" i="1"/>
  <c r="G185" i="1"/>
  <c r="H1112" i="1"/>
  <c r="E1112" i="1"/>
  <c r="J1112" i="1"/>
  <c r="G1112" i="1"/>
  <c r="H1785" i="1"/>
  <c r="E1785" i="1"/>
  <c r="J1785" i="1"/>
  <c r="G1785" i="1"/>
  <c r="H1784" i="1"/>
  <c r="E1784" i="1"/>
  <c r="J1784" i="1"/>
  <c r="G1784" i="1"/>
  <c r="H1783" i="1"/>
  <c r="E1783" i="1"/>
  <c r="J1783" i="1"/>
  <c r="G1783" i="1"/>
  <c r="H459" i="1"/>
  <c r="E459" i="1"/>
  <c r="J459" i="1"/>
  <c r="G459" i="1"/>
  <c r="H86" i="1"/>
  <c r="E86" i="1"/>
  <c r="J86" i="1"/>
  <c r="G86" i="1"/>
  <c r="H1111" i="1"/>
  <c r="E1111" i="1"/>
  <c r="J1111" i="1"/>
  <c r="G1111" i="1"/>
  <c r="H1782" i="1"/>
  <c r="E1782" i="1"/>
  <c r="J1782" i="1"/>
  <c r="G1782" i="1"/>
  <c r="H665" i="1"/>
  <c r="E665" i="1"/>
  <c r="J665" i="1"/>
  <c r="G665" i="1"/>
  <c r="H1781" i="1"/>
  <c r="E1781" i="1"/>
  <c r="J1781" i="1"/>
  <c r="G1781" i="1"/>
  <c r="H1780" i="1"/>
  <c r="E1780" i="1"/>
  <c r="J1780" i="1"/>
  <c r="G1780" i="1"/>
  <c r="H221" i="1"/>
  <c r="E221" i="1"/>
  <c r="J221" i="1"/>
  <c r="G221" i="1"/>
  <c r="H1779" i="1"/>
  <c r="E1779" i="1"/>
  <c r="J1779" i="1"/>
  <c r="G1779" i="1"/>
  <c r="H571" i="1"/>
  <c r="E571" i="1"/>
  <c r="J571" i="1"/>
  <c r="G571" i="1"/>
  <c r="H23" i="1"/>
  <c r="E23" i="1"/>
  <c r="J23" i="1"/>
  <c r="G23" i="1"/>
  <c r="H818" i="1"/>
  <c r="E818" i="1"/>
  <c r="J818" i="1"/>
  <c r="G818" i="1"/>
  <c r="H1110" i="1"/>
  <c r="E1110" i="1"/>
  <c r="J1110" i="1"/>
  <c r="G1110" i="1"/>
  <c r="H1109" i="1"/>
  <c r="E1109" i="1"/>
  <c r="J1109" i="1"/>
  <c r="G1109" i="1"/>
  <c r="H1778" i="1"/>
  <c r="E1778" i="1"/>
  <c r="J1778" i="1"/>
  <c r="G1778" i="1"/>
  <c r="H289" i="1"/>
  <c r="E289" i="1"/>
  <c r="J289" i="1"/>
  <c r="G289" i="1"/>
  <c r="H1777" i="1"/>
  <c r="E1777" i="1"/>
  <c r="J1777" i="1"/>
  <c r="G1777" i="1"/>
  <c r="H1108" i="1"/>
  <c r="E1108" i="1"/>
  <c r="J1108" i="1"/>
  <c r="G1108" i="1"/>
  <c r="H1776" i="1"/>
  <c r="E1776" i="1"/>
  <c r="J1776" i="1"/>
  <c r="G1776" i="1"/>
  <c r="H1775" i="1"/>
  <c r="E1775" i="1"/>
  <c r="J1775" i="1"/>
  <c r="G1775" i="1"/>
  <c r="H1774" i="1"/>
  <c r="E1774" i="1"/>
  <c r="J1774" i="1"/>
  <c r="G1774" i="1"/>
  <c r="H1107" i="1"/>
  <c r="E1107" i="1"/>
  <c r="J1107" i="1"/>
  <c r="G1107" i="1"/>
  <c r="H1773" i="1"/>
  <c r="E1773" i="1"/>
  <c r="J1773" i="1"/>
  <c r="G1773" i="1"/>
  <c r="H1106" i="1"/>
  <c r="E1106" i="1"/>
  <c r="J1106" i="1"/>
  <c r="G1106" i="1"/>
  <c r="H1772" i="1"/>
  <c r="E1772" i="1"/>
  <c r="J1772" i="1"/>
  <c r="G1772" i="1"/>
  <c r="H570" i="1"/>
  <c r="E570" i="1"/>
  <c r="J570" i="1"/>
  <c r="G570" i="1"/>
  <c r="H1105" i="1"/>
  <c r="E1105" i="1"/>
  <c r="J1105" i="1"/>
  <c r="G1105" i="1"/>
  <c r="H1104" i="1"/>
  <c r="E1104" i="1"/>
  <c r="J1104" i="1"/>
  <c r="G1104" i="1"/>
  <c r="H389" i="1"/>
  <c r="E389" i="1"/>
  <c r="J389" i="1"/>
  <c r="G389" i="1"/>
  <c r="H78" i="1"/>
  <c r="E78" i="1"/>
  <c r="J78" i="1"/>
  <c r="G78" i="1"/>
  <c r="H817" i="1"/>
  <c r="E817" i="1"/>
  <c r="J817" i="1"/>
  <c r="G817" i="1"/>
  <c r="H1771" i="1"/>
  <c r="E1771" i="1"/>
  <c r="J1771" i="1"/>
  <c r="G1771" i="1"/>
  <c r="H1103" i="1"/>
  <c r="E1103" i="1"/>
  <c r="J1103" i="1"/>
  <c r="G1103" i="1"/>
  <c r="H249" i="1"/>
  <c r="E249" i="1"/>
  <c r="J249" i="1"/>
  <c r="G249" i="1"/>
  <c r="H1102" i="1"/>
  <c r="E1102" i="1"/>
  <c r="J1102" i="1"/>
  <c r="G1102" i="1"/>
  <c r="H1770" i="1"/>
  <c r="E1770" i="1"/>
  <c r="J1770" i="1"/>
  <c r="G1770" i="1"/>
  <c r="H664" i="1"/>
  <c r="E664" i="1"/>
  <c r="J664" i="1"/>
  <c r="G664" i="1"/>
  <c r="H663" i="1"/>
  <c r="E663" i="1"/>
  <c r="J663" i="1"/>
  <c r="G663" i="1"/>
  <c r="H1101" i="1"/>
  <c r="E1101" i="1"/>
  <c r="J1101" i="1"/>
  <c r="G1101" i="1"/>
  <c r="H458" i="1"/>
  <c r="E458" i="1"/>
  <c r="J458" i="1"/>
  <c r="G458" i="1"/>
  <c r="H569" i="1"/>
  <c r="E569" i="1"/>
  <c r="J569" i="1"/>
  <c r="G569" i="1"/>
  <c r="H1100" i="1"/>
  <c r="E1100" i="1"/>
  <c r="J1100" i="1"/>
  <c r="G1100" i="1"/>
  <c r="H662" i="1"/>
  <c r="E662" i="1"/>
  <c r="J662" i="1"/>
  <c r="G662" i="1"/>
  <c r="H816" i="1"/>
  <c r="E816" i="1"/>
  <c r="J816" i="1"/>
  <c r="G816" i="1"/>
  <c r="H457" i="1"/>
  <c r="E457" i="1"/>
  <c r="J457" i="1"/>
  <c r="G457" i="1"/>
  <c r="H456" i="1"/>
  <c r="E456" i="1"/>
  <c r="J456" i="1"/>
  <c r="G456" i="1"/>
  <c r="H1769" i="1"/>
  <c r="E1769" i="1"/>
  <c r="J1769" i="1"/>
  <c r="G1769" i="1"/>
  <c r="H334" i="1"/>
  <c r="E334" i="1"/>
  <c r="J334" i="1"/>
  <c r="G334" i="1"/>
  <c r="H52" i="1"/>
  <c r="E52" i="1"/>
  <c r="J52" i="1"/>
  <c r="G52" i="1"/>
  <c r="H1768" i="1"/>
  <c r="E1768" i="1"/>
  <c r="J1768" i="1"/>
  <c r="G1768" i="1"/>
  <c r="H815" i="1"/>
  <c r="E815" i="1"/>
  <c r="J815" i="1"/>
  <c r="G815" i="1"/>
  <c r="H814" i="1"/>
  <c r="E814" i="1"/>
  <c r="J814" i="1"/>
  <c r="G814" i="1"/>
  <c r="H813" i="1"/>
  <c r="E813" i="1"/>
  <c r="J813" i="1"/>
  <c r="G813" i="1"/>
  <c r="H288" i="1"/>
  <c r="E288" i="1"/>
  <c r="J288" i="1"/>
  <c r="G288" i="1"/>
  <c r="H220" i="1"/>
  <c r="E220" i="1"/>
  <c r="J220" i="1"/>
  <c r="G220" i="1"/>
  <c r="H45" i="1"/>
  <c r="E45" i="1"/>
  <c r="J45" i="1"/>
  <c r="G45" i="1"/>
  <c r="H248" i="1"/>
  <c r="E248" i="1"/>
  <c r="J248" i="1"/>
  <c r="G248" i="1"/>
  <c r="H1767" i="1"/>
  <c r="E1767" i="1"/>
  <c r="J1767" i="1"/>
  <c r="G1767" i="1"/>
  <c r="H287" i="1"/>
  <c r="E287" i="1"/>
  <c r="J287" i="1"/>
  <c r="G287" i="1"/>
  <c r="H1099" i="1"/>
  <c r="E1099" i="1"/>
  <c r="J1099" i="1"/>
  <c r="G1099" i="1"/>
  <c r="H1766" i="1"/>
  <c r="E1766" i="1"/>
  <c r="J1766" i="1"/>
  <c r="G1766" i="1"/>
  <c r="H1765" i="1"/>
  <c r="E1765" i="1"/>
  <c r="J1765" i="1"/>
  <c r="G1765" i="1"/>
  <c r="H247" i="1"/>
  <c r="E247" i="1"/>
  <c r="J247" i="1"/>
  <c r="G247" i="1"/>
  <c r="H661" i="1"/>
  <c r="E661" i="1"/>
  <c r="J661" i="1"/>
  <c r="G661" i="1"/>
  <c r="H1764" i="1"/>
  <c r="E1764" i="1"/>
  <c r="J1764" i="1"/>
  <c r="G1764" i="1"/>
  <c r="H455" i="1"/>
  <c r="E455" i="1"/>
  <c r="J455" i="1"/>
  <c r="G455" i="1"/>
  <c r="H1098" i="1"/>
  <c r="E1098" i="1"/>
  <c r="J1098" i="1"/>
  <c r="G1098" i="1"/>
  <c r="H454" i="1"/>
  <c r="E454" i="1"/>
  <c r="J454" i="1"/>
  <c r="G454" i="1"/>
  <c r="H1763" i="1"/>
  <c r="E1763" i="1"/>
  <c r="J1763" i="1"/>
  <c r="G1763" i="1"/>
  <c r="H1097" i="1"/>
  <c r="E1097" i="1"/>
  <c r="J1097" i="1"/>
  <c r="G1097" i="1"/>
  <c r="H1096" i="1"/>
  <c r="E1096" i="1"/>
  <c r="J1096" i="1"/>
  <c r="G1096" i="1"/>
  <c r="H184" i="1"/>
  <c r="E184" i="1"/>
  <c r="J184" i="1"/>
  <c r="G184" i="1"/>
  <c r="H1762" i="1"/>
  <c r="E1762" i="1"/>
  <c r="J1762" i="1"/>
  <c r="G1762" i="1"/>
  <c r="H1095" i="1"/>
  <c r="E1095" i="1"/>
  <c r="J1095" i="1"/>
  <c r="G1095" i="1"/>
  <c r="H1761" i="1"/>
  <c r="E1761" i="1"/>
  <c r="J1761" i="1"/>
  <c r="G1761" i="1"/>
  <c r="H453" i="1"/>
  <c r="E453" i="1"/>
  <c r="J453" i="1"/>
  <c r="G453" i="1"/>
  <c r="H1760" i="1"/>
  <c r="E1760" i="1"/>
  <c r="J1760" i="1"/>
  <c r="G1760" i="1"/>
  <c r="H219" i="1"/>
  <c r="E219" i="1"/>
  <c r="J219" i="1"/>
  <c r="G219" i="1"/>
  <c r="H568" i="1"/>
  <c r="E568" i="1"/>
  <c r="J568" i="1"/>
  <c r="G568" i="1"/>
  <c r="H812" i="1"/>
  <c r="E812" i="1"/>
  <c r="J812" i="1"/>
  <c r="G812" i="1"/>
  <c r="H1759" i="1"/>
  <c r="E1759" i="1"/>
  <c r="J1759" i="1"/>
  <c r="G1759" i="1"/>
  <c r="H811" i="1"/>
  <c r="E811" i="1"/>
  <c r="J811" i="1"/>
  <c r="G811" i="1"/>
  <c r="H1758" i="1"/>
  <c r="E1758" i="1"/>
  <c r="J1758" i="1"/>
  <c r="G1758" i="1"/>
  <c r="H1757" i="1"/>
  <c r="E1757" i="1"/>
  <c r="J1757" i="1"/>
  <c r="G1757" i="1"/>
  <c r="H1094" i="1"/>
  <c r="E1094" i="1"/>
  <c r="J1094" i="1"/>
  <c r="G1094" i="1"/>
  <c r="H1756" i="1"/>
  <c r="E1756" i="1"/>
  <c r="J1756" i="1"/>
  <c r="G1756" i="1"/>
  <c r="H286" i="1"/>
  <c r="E286" i="1"/>
  <c r="J286" i="1"/>
  <c r="G286" i="1"/>
  <c r="H1093" i="1"/>
  <c r="E1093" i="1"/>
  <c r="J1093" i="1"/>
  <c r="G1093" i="1"/>
  <c r="H388" i="1"/>
  <c r="E388" i="1"/>
  <c r="J388" i="1"/>
  <c r="G388" i="1"/>
  <c r="H51" i="1"/>
  <c r="E51" i="1"/>
  <c r="J51" i="1"/>
  <c r="G51" i="1"/>
  <c r="H16" i="1"/>
  <c r="E16" i="1"/>
  <c r="J16" i="1"/>
  <c r="G16" i="1"/>
  <c r="H133" i="1"/>
  <c r="E133" i="1"/>
  <c r="J133" i="1"/>
  <c r="G133" i="1"/>
  <c r="H452" i="1"/>
  <c r="E452" i="1"/>
  <c r="J452" i="1"/>
  <c r="G452" i="1"/>
  <c r="H1755" i="1"/>
  <c r="E1755" i="1"/>
  <c r="J1755" i="1"/>
  <c r="G1755" i="1"/>
  <c r="H1754" i="1"/>
  <c r="E1754" i="1"/>
  <c r="J1754" i="1"/>
  <c r="G1754" i="1"/>
  <c r="H1753" i="1"/>
  <c r="E1753" i="1"/>
  <c r="J1753" i="1"/>
  <c r="G1753" i="1"/>
  <c r="H1092" i="1"/>
  <c r="E1092" i="1"/>
  <c r="J1092" i="1"/>
  <c r="G1092" i="1"/>
  <c r="H1752" i="1"/>
  <c r="E1752" i="1"/>
  <c r="J1752" i="1"/>
  <c r="G1752" i="1"/>
  <c r="H1091" i="1"/>
  <c r="E1091" i="1"/>
  <c r="J1091" i="1"/>
  <c r="G1091" i="1"/>
  <c r="H1090" i="1"/>
  <c r="E1090" i="1"/>
  <c r="J1090" i="1"/>
  <c r="G1090" i="1"/>
  <c r="H1751" i="1"/>
  <c r="E1751" i="1"/>
  <c r="J1751" i="1"/>
  <c r="G1751" i="1"/>
  <c r="H660" i="1"/>
  <c r="E660" i="1"/>
  <c r="J660" i="1"/>
  <c r="G660" i="1"/>
  <c r="H659" i="1"/>
  <c r="E659" i="1"/>
  <c r="J659" i="1"/>
  <c r="G659" i="1"/>
  <c r="H1750" i="1"/>
  <c r="E1750" i="1"/>
  <c r="J1750" i="1"/>
  <c r="G1750" i="1"/>
  <c r="H1749" i="1"/>
  <c r="E1749" i="1"/>
  <c r="J1749" i="1"/>
  <c r="G1749" i="1"/>
  <c r="H567" i="1"/>
  <c r="E567" i="1"/>
  <c r="J567" i="1"/>
  <c r="G567" i="1"/>
  <c r="H810" i="1"/>
  <c r="E810" i="1"/>
  <c r="J810" i="1"/>
  <c r="G810" i="1"/>
  <c r="H1748" i="1"/>
  <c r="E1748" i="1"/>
  <c r="J1748" i="1"/>
  <c r="G1748" i="1"/>
  <c r="H1089" i="1"/>
  <c r="E1089" i="1"/>
  <c r="J1089" i="1"/>
  <c r="G1089" i="1"/>
  <c r="H1747" i="1"/>
  <c r="E1747" i="1"/>
  <c r="J1747" i="1"/>
  <c r="G1747" i="1"/>
  <c r="H1746" i="1"/>
  <c r="E1746" i="1"/>
  <c r="J1746" i="1"/>
  <c r="G1746" i="1"/>
  <c r="H387" i="1"/>
  <c r="E387" i="1"/>
  <c r="J387" i="1"/>
  <c r="G387" i="1"/>
  <c r="H34" i="1"/>
  <c r="E34" i="1"/>
  <c r="J34" i="1"/>
  <c r="G34" i="1"/>
  <c r="H1088" i="1"/>
  <c r="E1088" i="1"/>
  <c r="J1088" i="1"/>
  <c r="G1088" i="1"/>
  <c r="H1745" i="1"/>
  <c r="E1745" i="1"/>
  <c r="J1745" i="1"/>
  <c r="G1745" i="1"/>
  <c r="H1744" i="1"/>
  <c r="E1744" i="1"/>
  <c r="J1744" i="1"/>
  <c r="G1744" i="1"/>
  <c r="H566" i="1"/>
  <c r="E566" i="1"/>
  <c r="J566" i="1"/>
  <c r="G566" i="1"/>
  <c r="H1743" i="1"/>
  <c r="E1743" i="1"/>
  <c r="J1743" i="1"/>
  <c r="G1743" i="1"/>
  <c r="H809" i="1"/>
  <c r="E809" i="1"/>
  <c r="J809" i="1"/>
  <c r="G809" i="1"/>
  <c r="H808" i="1"/>
  <c r="E808" i="1"/>
  <c r="J808" i="1"/>
  <c r="G808" i="1"/>
  <c r="H451" i="1"/>
  <c r="E451" i="1"/>
  <c r="J451" i="1"/>
  <c r="G451" i="1"/>
  <c r="H1742" i="1"/>
  <c r="E1742" i="1"/>
  <c r="J1742" i="1"/>
  <c r="G1742" i="1"/>
  <c r="H1741" i="1"/>
  <c r="E1741" i="1"/>
  <c r="J1741" i="1"/>
  <c r="G1741" i="1"/>
  <c r="H1740" i="1"/>
  <c r="E1740" i="1"/>
  <c r="J1740" i="1"/>
  <c r="G1740" i="1"/>
  <c r="H77" i="1"/>
  <c r="E77" i="1"/>
  <c r="J77" i="1"/>
  <c r="G77" i="1"/>
  <c r="H1739" i="1"/>
  <c r="E1739" i="1"/>
  <c r="J1739" i="1"/>
  <c r="G1739" i="1"/>
  <c r="H285" i="1"/>
  <c r="E285" i="1"/>
  <c r="J285" i="1"/>
  <c r="G285" i="1"/>
  <c r="H1738" i="1"/>
  <c r="E1738" i="1"/>
  <c r="J1738" i="1"/>
  <c r="G1738" i="1"/>
  <c r="H1737" i="1"/>
  <c r="E1737" i="1"/>
  <c r="J1737" i="1"/>
  <c r="G1737" i="1"/>
  <c r="H284" i="1"/>
  <c r="E284" i="1"/>
  <c r="J284" i="1"/>
  <c r="G284" i="1"/>
  <c r="H565" i="1"/>
  <c r="E565" i="1"/>
  <c r="J565" i="1"/>
  <c r="G565" i="1"/>
  <c r="H564" i="1"/>
  <c r="E564" i="1"/>
  <c r="J564" i="1"/>
  <c r="G564" i="1"/>
  <c r="H333" i="1"/>
  <c r="E333" i="1"/>
  <c r="J333" i="1"/>
  <c r="G333" i="1"/>
  <c r="H1087" i="1"/>
  <c r="E1087" i="1"/>
  <c r="J1087" i="1"/>
  <c r="G1087" i="1"/>
  <c r="H807" i="1"/>
  <c r="E807" i="1"/>
  <c r="J807" i="1"/>
  <c r="G807" i="1"/>
  <c r="H386" i="1"/>
  <c r="E386" i="1"/>
  <c r="J386" i="1"/>
  <c r="G386" i="1"/>
  <c r="H1736" i="1"/>
  <c r="E1736" i="1"/>
  <c r="J1736" i="1"/>
  <c r="G1736" i="1"/>
  <c r="H1086" i="1"/>
  <c r="E1086" i="1"/>
  <c r="J1086" i="1"/>
  <c r="G1086" i="1"/>
  <c r="H385" i="1"/>
  <c r="E385" i="1"/>
  <c r="J385" i="1"/>
  <c r="G385" i="1"/>
  <c r="H806" i="1"/>
  <c r="E806" i="1"/>
  <c r="J806" i="1"/>
  <c r="G806" i="1"/>
  <c r="H1085" i="1"/>
  <c r="E1085" i="1"/>
  <c r="J1085" i="1"/>
  <c r="G1085" i="1"/>
  <c r="H1735" i="1"/>
  <c r="E1735" i="1"/>
  <c r="J1735" i="1"/>
  <c r="G1735" i="1"/>
  <c r="H384" i="1"/>
  <c r="E384" i="1"/>
  <c r="J384" i="1"/>
  <c r="G384" i="1"/>
  <c r="H1084" i="1"/>
  <c r="E1084" i="1"/>
  <c r="J1084" i="1"/>
  <c r="G1084" i="1"/>
  <c r="H1734" i="1"/>
  <c r="E1734" i="1"/>
  <c r="J1734" i="1"/>
  <c r="G1734" i="1"/>
  <c r="H1733" i="1"/>
  <c r="E1733" i="1"/>
  <c r="J1733" i="1"/>
  <c r="G1733" i="1"/>
  <c r="H1732" i="1"/>
  <c r="E1732" i="1"/>
  <c r="J1732" i="1"/>
  <c r="G1732" i="1"/>
  <c r="H1731" i="1"/>
  <c r="E1731" i="1"/>
  <c r="J1731" i="1"/>
  <c r="G1731" i="1"/>
  <c r="H805" i="1"/>
  <c r="E805" i="1"/>
  <c r="J805" i="1"/>
  <c r="G805" i="1"/>
  <c r="H1730" i="1"/>
  <c r="E1730" i="1"/>
  <c r="J1730" i="1"/>
  <c r="G1730" i="1"/>
  <c r="H383" i="1"/>
  <c r="E383" i="1"/>
  <c r="J383" i="1"/>
  <c r="G383" i="1"/>
  <c r="H1083" i="1"/>
  <c r="E1083" i="1"/>
  <c r="J1083" i="1"/>
  <c r="G1083" i="1"/>
  <c r="H183" i="1"/>
  <c r="E183" i="1"/>
  <c r="J183" i="1"/>
  <c r="G183" i="1"/>
  <c r="H159" i="1"/>
  <c r="E159" i="1"/>
  <c r="J159" i="1"/>
  <c r="G159" i="1"/>
  <c r="E5" i="1"/>
  <c r="J5" i="1"/>
  <c r="G5" i="1"/>
  <c r="H1729" i="1"/>
  <c r="E1729" i="1"/>
  <c r="J1729" i="1"/>
  <c r="G1729" i="1"/>
  <c r="H1728" i="1"/>
  <c r="E1728" i="1"/>
  <c r="J1728" i="1"/>
  <c r="G1728" i="1"/>
  <c r="H1727" i="1"/>
  <c r="E1727" i="1"/>
  <c r="J1727" i="1"/>
  <c r="G1727" i="1"/>
  <c r="H1726" i="1"/>
  <c r="E1726" i="1"/>
  <c r="J1726" i="1"/>
  <c r="G1726" i="1"/>
  <c r="H1725" i="1"/>
  <c r="E1725" i="1"/>
  <c r="J1725" i="1"/>
  <c r="G1725" i="1"/>
  <c r="H804" i="1"/>
  <c r="E804" i="1"/>
  <c r="J804" i="1"/>
  <c r="G804" i="1"/>
  <c r="H1082" i="1"/>
  <c r="E1082" i="1"/>
  <c r="J1082" i="1"/>
  <c r="G1082" i="1"/>
  <c r="H803" i="1"/>
  <c r="E803" i="1"/>
  <c r="J803" i="1"/>
  <c r="G803" i="1"/>
  <c r="H1724" i="1"/>
  <c r="E1724" i="1"/>
  <c r="J1724" i="1"/>
  <c r="G1724" i="1"/>
  <c r="H1723" i="1"/>
  <c r="E1723" i="1"/>
  <c r="J1723" i="1"/>
  <c r="G1723" i="1"/>
  <c r="H1722" i="1"/>
  <c r="E1722" i="1"/>
  <c r="J1722" i="1"/>
  <c r="G1722" i="1"/>
  <c r="H1081" i="1"/>
  <c r="E1081" i="1"/>
  <c r="J1081" i="1"/>
  <c r="G1081" i="1"/>
  <c r="H1721" i="1"/>
  <c r="E1721" i="1"/>
  <c r="J1721" i="1"/>
  <c r="G1721" i="1"/>
  <c r="H1720" i="1"/>
  <c r="E1720" i="1"/>
  <c r="J1720" i="1"/>
  <c r="G1720" i="1"/>
  <c r="H563" i="1"/>
  <c r="E563" i="1"/>
  <c r="J563" i="1"/>
  <c r="G563" i="1"/>
  <c r="H85" i="1"/>
  <c r="E85" i="1"/>
  <c r="J85" i="1"/>
  <c r="G85" i="1"/>
  <c r="H1719" i="1"/>
  <c r="E1719" i="1"/>
  <c r="J1719" i="1"/>
  <c r="G1719" i="1"/>
  <c r="H1718" i="1"/>
  <c r="E1718" i="1"/>
  <c r="J1718" i="1"/>
  <c r="G1718" i="1"/>
  <c r="H1080" i="1"/>
  <c r="E1080" i="1"/>
  <c r="J1080" i="1"/>
  <c r="G1080" i="1"/>
  <c r="H1717" i="1"/>
  <c r="E1717" i="1"/>
  <c r="J1717" i="1"/>
  <c r="G1717" i="1"/>
  <c r="H1716" i="1"/>
  <c r="E1716" i="1"/>
  <c r="J1716" i="1"/>
  <c r="G1716" i="1"/>
  <c r="H1715" i="1"/>
  <c r="E1715" i="1"/>
  <c r="J1715" i="1"/>
  <c r="G1715" i="1"/>
  <c r="H802" i="1"/>
  <c r="E802" i="1"/>
  <c r="J802" i="1"/>
  <c r="G802" i="1"/>
  <c r="H1079" i="1"/>
  <c r="E1079" i="1"/>
  <c r="J1079" i="1"/>
  <c r="G1079" i="1"/>
  <c r="H218" i="1"/>
  <c r="E218" i="1"/>
  <c r="J218" i="1"/>
  <c r="G218" i="1"/>
  <c r="H382" i="1"/>
  <c r="E382" i="1"/>
  <c r="J382" i="1"/>
  <c r="G382" i="1"/>
  <c r="H658" i="1"/>
  <c r="E658" i="1"/>
  <c r="J658" i="1"/>
  <c r="G658" i="1"/>
  <c r="H801" i="1"/>
  <c r="E801" i="1"/>
  <c r="J801" i="1"/>
  <c r="G801" i="1"/>
  <c r="H1714" i="1"/>
  <c r="E1714" i="1"/>
  <c r="J1714" i="1"/>
  <c r="G1714" i="1"/>
  <c r="H1713" i="1"/>
  <c r="E1713" i="1"/>
  <c r="J1713" i="1"/>
  <c r="G1713" i="1"/>
  <c r="H158" i="1"/>
  <c r="E158" i="1"/>
  <c r="J158" i="1"/>
  <c r="G158" i="1"/>
  <c r="H1712" i="1"/>
  <c r="E1712" i="1"/>
  <c r="J1712" i="1"/>
  <c r="G1712" i="1"/>
  <c r="H1711" i="1"/>
  <c r="E1711" i="1"/>
  <c r="J1711" i="1"/>
  <c r="G1711" i="1"/>
  <c r="H657" i="1"/>
  <c r="E657" i="1"/>
  <c r="J657" i="1"/>
  <c r="G657" i="1"/>
  <c r="H1710" i="1"/>
  <c r="E1710" i="1"/>
  <c r="J1710" i="1"/>
  <c r="G1710" i="1"/>
  <c r="H1709" i="1"/>
  <c r="E1709" i="1"/>
  <c r="J1709" i="1"/>
  <c r="G1709" i="1"/>
  <c r="H1708" i="1"/>
  <c r="E1708" i="1"/>
  <c r="J1708" i="1"/>
  <c r="G1708" i="1"/>
  <c r="H656" i="1"/>
  <c r="E656" i="1"/>
  <c r="J656" i="1"/>
  <c r="G656" i="1"/>
  <c r="H1707" i="1"/>
  <c r="E1707" i="1"/>
  <c r="J1707" i="1"/>
  <c r="G1707" i="1"/>
  <c r="H1706" i="1"/>
  <c r="E1706" i="1"/>
  <c r="J1706" i="1"/>
  <c r="G1706" i="1"/>
  <c r="H1078" i="1"/>
  <c r="E1078" i="1"/>
  <c r="J1078" i="1"/>
  <c r="G1078" i="1"/>
  <c r="H1705" i="1"/>
  <c r="E1705" i="1"/>
  <c r="J1705" i="1"/>
  <c r="G1705" i="1"/>
  <c r="H450" i="1"/>
  <c r="E450" i="1"/>
  <c r="J450" i="1"/>
  <c r="G450" i="1"/>
  <c r="H1704" i="1"/>
  <c r="E1704" i="1"/>
  <c r="J1704" i="1"/>
  <c r="G1704" i="1"/>
  <c r="H1703" i="1"/>
  <c r="E1703" i="1"/>
  <c r="J1703" i="1"/>
  <c r="G1703" i="1"/>
  <c r="H1077" i="1"/>
  <c r="E1077" i="1"/>
  <c r="J1077" i="1"/>
  <c r="G1077" i="1"/>
  <c r="H1702" i="1"/>
  <c r="E1702" i="1"/>
  <c r="J1702" i="1"/>
  <c r="G1702" i="1"/>
  <c r="H655" i="1"/>
  <c r="E655" i="1"/>
  <c r="J655" i="1"/>
  <c r="G655" i="1"/>
  <c r="H381" i="1"/>
  <c r="E381" i="1"/>
  <c r="J381" i="1"/>
  <c r="G381" i="1"/>
  <c r="H800" i="1"/>
  <c r="E800" i="1"/>
  <c r="J800" i="1"/>
  <c r="G800" i="1"/>
  <c r="H1701" i="1"/>
  <c r="E1701" i="1"/>
  <c r="J1701" i="1"/>
  <c r="G1701" i="1"/>
  <c r="H449" i="1"/>
  <c r="E449" i="1"/>
  <c r="J449" i="1"/>
  <c r="G449" i="1"/>
  <c r="H1700" i="1"/>
  <c r="E1700" i="1"/>
  <c r="J1700" i="1"/>
  <c r="G1700" i="1"/>
  <c r="H1699" i="1"/>
  <c r="E1699" i="1"/>
  <c r="J1699" i="1"/>
  <c r="G1699" i="1"/>
  <c r="H799" i="1"/>
  <c r="E799" i="1"/>
  <c r="J799" i="1"/>
  <c r="G799" i="1"/>
  <c r="H562" i="1"/>
  <c r="E562" i="1"/>
  <c r="J562" i="1"/>
  <c r="G562" i="1"/>
  <c r="H1698" i="1"/>
  <c r="E1698" i="1"/>
  <c r="J1698" i="1"/>
  <c r="G1698" i="1"/>
  <c r="H1076" i="1"/>
  <c r="E1076" i="1"/>
  <c r="J1076" i="1"/>
  <c r="G1076" i="1"/>
  <c r="H654" i="1"/>
  <c r="E654" i="1"/>
  <c r="J654" i="1"/>
  <c r="G654" i="1"/>
  <c r="H246" i="1"/>
  <c r="E246" i="1"/>
  <c r="J246" i="1"/>
  <c r="G246" i="1"/>
  <c r="H448" i="1"/>
  <c r="E448" i="1"/>
  <c r="J448" i="1"/>
  <c r="G448" i="1"/>
  <c r="H1697" i="1"/>
  <c r="E1697" i="1"/>
  <c r="J1697" i="1"/>
  <c r="G1697" i="1"/>
  <c r="H1696" i="1"/>
  <c r="E1696" i="1"/>
  <c r="J1696" i="1"/>
  <c r="G1696" i="1"/>
  <c r="H447" i="1"/>
  <c r="E447" i="1"/>
  <c r="J447" i="1"/>
  <c r="G447" i="1"/>
  <c r="H1075" i="1"/>
  <c r="E1075" i="1"/>
  <c r="J1075" i="1"/>
  <c r="G1075" i="1"/>
  <c r="H283" i="1"/>
  <c r="E283" i="1"/>
  <c r="J283" i="1"/>
  <c r="G283" i="1"/>
  <c r="H1074" i="1"/>
  <c r="E1074" i="1"/>
  <c r="J1074" i="1"/>
  <c r="G1074" i="1"/>
  <c r="H33" i="1"/>
  <c r="E33" i="1"/>
  <c r="J33" i="1"/>
  <c r="G33" i="1"/>
  <c r="H466" i="1"/>
  <c r="E466" i="1"/>
  <c r="J466" i="1"/>
  <c r="G466" i="1"/>
  <c r="H1695" i="1"/>
  <c r="E1695" i="1"/>
  <c r="J1695" i="1"/>
  <c r="G1695" i="1"/>
  <c r="H1073" i="1"/>
  <c r="E1073" i="1"/>
  <c r="J1073" i="1"/>
  <c r="G1073" i="1"/>
  <c r="H110" i="1"/>
  <c r="E110" i="1"/>
  <c r="J110" i="1"/>
  <c r="G110" i="1"/>
  <c r="H1694" i="1"/>
  <c r="E1694" i="1"/>
  <c r="J1694" i="1"/>
  <c r="G1694" i="1"/>
  <c r="H1693" i="1"/>
  <c r="E1693" i="1"/>
  <c r="J1693" i="1"/>
  <c r="G1693" i="1"/>
  <c r="H1692" i="1"/>
  <c r="E1692" i="1"/>
  <c r="J1692" i="1"/>
  <c r="G1692" i="1"/>
  <c r="H1072" i="1"/>
  <c r="E1072" i="1"/>
  <c r="J1072" i="1"/>
  <c r="G1072" i="1"/>
  <c r="H57" i="1"/>
  <c r="E57" i="1"/>
  <c r="J57" i="1"/>
  <c r="G57" i="1"/>
  <c r="H8" i="1"/>
  <c r="E8" i="1"/>
  <c r="J8" i="1"/>
  <c r="G8" i="1"/>
  <c r="H56" i="1"/>
  <c r="E56" i="1"/>
  <c r="J56" i="1"/>
  <c r="G56" i="1"/>
  <c r="H1691" i="1"/>
  <c r="E1691" i="1"/>
  <c r="J1691" i="1"/>
  <c r="G1691" i="1"/>
  <c r="H1690" i="1"/>
  <c r="E1690" i="1"/>
  <c r="J1690" i="1"/>
  <c r="G1690" i="1"/>
  <c r="H1689" i="1"/>
  <c r="E1689" i="1"/>
  <c r="J1689" i="1"/>
  <c r="G1689" i="1"/>
  <c r="H798" i="1"/>
  <c r="E798" i="1"/>
  <c r="J798" i="1"/>
  <c r="G798" i="1"/>
  <c r="H1688" i="1"/>
  <c r="E1688" i="1"/>
  <c r="J1688" i="1"/>
  <c r="G1688" i="1"/>
  <c r="H1687" i="1"/>
  <c r="E1687" i="1"/>
  <c r="J1687" i="1"/>
  <c r="G1687" i="1"/>
  <c r="H182" i="1"/>
  <c r="E182" i="1"/>
  <c r="J182" i="1"/>
  <c r="G182" i="1"/>
  <c r="H446" i="1"/>
  <c r="E446" i="1"/>
  <c r="J446" i="1"/>
  <c r="G446" i="1"/>
  <c r="H1686" i="1"/>
  <c r="E1686" i="1"/>
  <c r="J1686" i="1"/>
  <c r="G1686" i="1"/>
  <c r="H1685" i="1"/>
  <c r="E1685" i="1"/>
  <c r="J1685" i="1"/>
  <c r="G1685" i="1"/>
  <c r="H1684" i="1"/>
  <c r="E1684" i="1"/>
  <c r="J1684" i="1"/>
  <c r="G1684" i="1"/>
  <c r="H1683" i="1"/>
  <c r="E1683" i="1"/>
  <c r="J1683" i="1"/>
  <c r="G1683" i="1"/>
  <c r="H797" i="1"/>
  <c r="E797" i="1"/>
  <c r="J797" i="1"/>
  <c r="G797" i="1"/>
  <c r="H181" i="1"/>
  <c r="E181" i="1"/>
  <c r="J181" i="1"/>
  <c r="G181" i="1"/>
  <c r="H332" i="1"/>
  <c r="E332" i="1"/>
  <c r="J332" i="1"/>
  <c r="G332" i="1"/>
  <c r="H1682" i="1"/>
  <c r="E1682" i="1"/>
  <c r="J1682" i="1"/>
  <c r="G1682" i="1"/>
  <c r="H1071" i="1"/>
  <c r="E1071" i="1"/>
  <c r="J1071" i="1"/>
  <c r="G1071" i="1"/>
  <c r="H1681" i="1"/>
  <c r="E1681" i="1"/>
  <c r="J1681" i="1"/>
  <c r="G1681" i="1"/>
  <c r="H180" i="1"/>
  <c r="E180" i="1"/>
  <c r="J180" i="1"/>
  <c r="G180" i="1"/>
  <c r="H1680" i="1"/>
  <c r="E1680" i="1"/>
  <c r="J1680" i="1"/>
  <c r="G1680" i="1"/>
  <c r="H1070" i="1"/>
  <c r="E1070" i="1"/>
  <c r="J1070" i="1"/>
  <c r="G1070" i="1"/>
  <c r="H1679" i="1"/>
  <c r="E1679" i="1"/>
  <c r="J1679" i="1"/>
  <c r="G1679" i="1"/>
  <c r="H796" i="1"/>
  <c r="E796" i="1"/>
  <c r="J796" i="1"/>
  <c r="G796" i="1"/>
  <c r="H1069" i="1"/>
  <c r="E1069" i="1"/>
  <c r="J1069" i="1"/>
  <c r="G1069" i="1"/>
  <c r="H380" i="1"/>
  <c r="E380" i="1"/>
  <c r="J380" i="1"/>
  <c r="G380" i="1"/>
  <c r="H109" i="1"/>
  <c r="E109" i="1"/>
  <c r="J109" i="1"/>
  <c r="G109" i="1"/>
  <c r="H1678" i="1"/>
  <c r="E1678" i="1"/>
  <c r="J1678" i="1"/>
  <c r="G1678" i="1"/>
  <c r="H1677" i="1"/>
  <c r="E1677" i="1"/>
  <c r="J1677" i="1"/>
  <c r="G1677" i="1"/>
  <c r="H1676" i="1"/>
  <c r="E1676" i="1"/>
  <c r="J1676" i="1"/>
  <c r="G1676" i="1"/>
  <c r="H1675" i="1"/>
  <c r="E1675" i="1"/>
  <c r="J1675" i="1"/>
  <c r="G1675" i="1"/>
  <c r="H561" i="1"/>
  <c r="E561" i="1"/>
  <c r="J561" i="1"/>
  <c r="G561" i="1"/>
  <c r="H560" i="1"/>
  <c r="E560" i="1"/>
  <c r="J560" i="1"/>
  <c r="G560" i="1"/>
  <c r="H1674" i="1"/>
  <c r="E1674" i="1"/>
  <c r="J1674" i="1"/>
  <c r="G1674" i="1"/>
  <c r="H1068" i="1"/>
  <c r="E1068" i="1"/>
  <c r="J1068" i="1"/>
  <c r="G1068" i="1"/>
  <c r="H1067" i="1"/>
  <c r="E1067" i="1"/>
  <c r="J1067" i="1"/>
  <c r="G1067" i="1"/>
  <c r="H76" i="1"/>
  <c r="E76" i="1"/>
  <c r="J76" i="1"/>
  <c r="G76" i="1"/>
  <c r="H331" i="1"/>
  <c r="E331" i="1"/>
  <c r="J331" i="1"/>
  <c r="G331" i="1"/>
  <c r="H217" i="1"/>
  <c r="E217" i="1"/>
  <c r="J217" i="1"/>
  <c r="G217" i="1"/>
  <c r="H282" i="1"/>
  <c r="E282" i="1"/>
  <c r="J282" i="1"/>
  <c r="G282" i="1"/>
  <c r="H281" i="1"/>
  <c r="E281" i="1"/>
  <c r="J281" i="1"/>
  <c r="G281" i="1"/>
  <c r="H26" i="1"/>
  <c r="E26" i="1"/>
  <c r="J26" i="1"/>
  <c r="G26" i="1"/>
  <c r="H559" i="1"/>
  <c r="E559" i="1"/>
  <c r="J559" i="1"/>
  <c r="G559" i="1"/>
  <c r="H157" i="1"/>
  <c r="E157" i="1"/>
  <c r="J157" i="1"/>
  <c r="G157" i="1"/>
  <c r="H156" i="1"/>
  <c r="E156" i="1"/>
  <c r="J156" i="1"/>
  <c r="G156" i="1"/>
  <c r="H445" i="1"/>
  <c r="E445" i="1"/>
  <c r="J445" i="1"/>
  <c r="G445" i="1"/>
  <c r="H558" i="1"/>
  <c r="E558" i="1"/>
  <c r="J558" i="1"/>
  <c r="G558" i="1"/>
  <c r="H1066" i="1"/>
  <c r="E1066" i="1"/>
  <c r="J1066" i="1"/>
  <c r="G1066" i="1"/>
  <c r="H1065" i="1"/>
  <c r="E1065" i="1"/>
  <c r="J1065" i="1"/>
  <c r="G1065" i="1"/>
  <c r="H132" i="1"/>
  <c r="E132" i="1"/>
  <c r="J132" i="1"/>
  <c r="G132" i="1"/>
  <c r="H795" i="1"/>
  <c r="E795" i="1"/>
  <c r="J795" i="1"/>
  <c r="G795" i="1"/>
  <c r="H653" i="1"/>
  <c r="E653" i="1"/>
  <c r="J653" i="1"/>
  <c r="G653" i="1"/>
  <c r="H245" i="1"/>
  <c r="E245" i="1"/>
  <c r="J245" i="1"/>
  <c r="G245" i="1"/>
  <c r="H1673" i="1"/>
  <c r="E1673" i="1"/>
  <c r="J1673" i="1"/>
  <c r="G1673" i="1"/>
  <c r="H280" i="1"/>
  <c r="E280" i="1"/>
  <c r="J280" i="1"/>
  <c r="G280" i="1"/>
  <c r="H1672" i="1"/>
  <c r="E1672" i="1"/>
  <c r="J1672" i="1"/>
  <c r="G1672" i="1"/>
  <c r="H794" i="1"/>
  <c r="E794" i="1"/>
  <c r="J794" i="1"/>
  <c r="G794" i="1"/>
  <c r="H793" i="1"/>
  <c r="E793" i="1"/>
  <c r="J793" i="1"/>
  <c r="G793" i="1"/>
  <c r="H1671" i="1"/>
  <c r="E1671" i="1"/>
  <c r="J1671" i="1"/>
  <c r="G1671" i="1"/>
  <c r="H1670" i="1"/>
  <c r="E1670" i="1"/>
  <c r="J1670" i="1"/>
  <c r="G1670" i="1"/>
  <c r="H1669" i="1"/>
  <c r="E1669" i="1"/>
  <c r="J1669" i="1"/>
  <c r="G1669" i="1"/>
  <c r="H1668" i="1"/>
  <c r="E1668" i="1"/>
  <c r="J1668" i="1"/>
  <c r="G1668" i="1"/>
  <c r="H379" i="1"/>
  <c r="E379" i="1"/>
  <c r="J379" i="1"/>
  <c r="G379" i="1"/>
  <c r="H378" i="1"/>
  <c r="E378" i="1"/>
  <c r="J378" i="1"/>
  <c r="G378" i="1"/>
  <c r="H1667" i="1"/>
  <c r="E1667" i="1"/>
  <c r="J1667" i="1"/>
  <c r="G1667" i="1"/>
  <c r="H652" i="1"/>
  <c r="E652" i="1"/>
  <c r="J652" i="1"/>
  <c r="G652" i="1"/>
  <c r="H1064" i="1"/>
  <c r="E1064" i="1"/>
  <c r="J1064" i="1"/>
  <c r="G1064" i="1"/>
  <c r="H131" i="1"/>
  <c r="E131" i="1"/>
  <c r="J131" i="1"/>
  <c r="G131" i="1"/>
  <c r="H651" i="1"/>
  <c r="E651" i="1"/>
  <c r="J651" i="1"/>
  <c r="G651" i="1"/>
  <c r="H244" i="1"/>
  <c r="E244" i="1"/>
  <c r="J244" i="1"/>
  <c r="G244" i="1"/>
  <c r="H43" i="1"/>
  <c r="E43" i="1"/>
  <c r="J43" i="1"/>
  <c r="G43" i="1"/>
  <c r="H1063" i="1"/>
  <c r="E1063" i="1"/>
  <c r="J1063" i="1"/>
  <c r="G1063" i="1"/>
  <c r="H1062" i="1"/>
  <c r="E1062" i="1"/>
  <c r="J1062" i="1"/>
  <c r="G1062" i="1"/>
  <c r="H1666" i="1"/>
  <c r="E1666" i="1"/>
  <c r="J1666" i="1"/>
  <c r="G1666" i="1"/>
  <c r="H1061" i="1"/>
  <c r="E1061" i="1"/>
  <c r="J1061" i="1"/>
  <c r="G1061" i="1"/>
  <c r="H1060" i="1"/>
  <c r="E1060" i="1"/>
  <c r="J1060" i="1"/>
  <c r="G1060" i="1"/>
  <c r="H1665" i="1"/>
  <c r="E1665" i="1"/>
  <c r="J1665" i="1"/>
  <c r="G1665" i="1"/>
  <c r="H792" i="1"/>
  <c r="E792" i="1"/>
  <c r="J792" i="1"/>
  <c r="G792" i="1"/>
  <c r="H1664" i="1"/>
  <c r="E1664" i="1"/>
  <c r="J1664" i="1"/>
  <c r="G1664" i="1"/>
  <c r="H1895" i="1"/>
  <c r="E1895" i="1"/>
  <c r="J1895" i="1"/>
  <c r="G1895" i="1"/>
  <c r="H1894" i="1"/>
  <c r="E1894" i="1"/>
  <c r="J1894" i="1"/>
  <c r="G1894" i="1"/>
  <c r="H1059" i="1"/>
  <c r="E1059" i="1"/>
  <c r="J1059" i="1"/>
  <c r="G1059" i="1"/>
  <c r="H1663" i="1"/>
  <c r="E1663" i="1"/>
  <c r="J1663" i="1"/>
  <c r="G1663" i="1"/>
  <c r="H650" i="1"/>
  <c r="E650" i="1"/>
  <c r="J650" i="1"/>
  <c r="G650" i="1"/>
  <c r="H1662" i="1"/>
  <c r="E1662" i="1"/>
  <c r="J1662" i="1"/>
  <c r="G1662" i="1"/>
  <c r="H791" i="1"/>
  <c r="E791" i="1"/>
  <c r="J791" i="1"/>
  <c r="G791" i="1"/>
  <c r="H1661" i="1"/>
  <c r="E1661" i="1"/>
  <c r="J1661" i="1"/>
  <c r="G1661" i="1"/>
  <c r="H1058" i="1"/>
  <c r="E1058" i="1"/>
  <c r="J1058" i="1"/>
  <c r="G1058" i="1"/>
  <c r="H1057" i="1"/>
  <c r="E1057" i="1"/>
  <c r="J1057" i="1"/>
  <c r="G1057" i="1"/>
  <c r="H1660" i="1"/>
  <c r="E1660" i="1"/>
  <c r="J1660" i="1"/>
  <c r="G1660" i="1"/>
  <c r="H1659" i="1"/>
  <c r="E1659" i="1"/>
  <c r="J1659" i="1"/>
  <c r="G1659" i="1"/>
  <c r="H330" i="1"/>
  <c r="E330" i="1"/>
  <c r="J330" i="1"/>
  <c r="G330" i="1"/>
  <c r="H1658" i="1"/>
  <c r="E1658" i="1"/>
  <c r="J1658" i="1"/>
  <c r="G1658" i="1"/>
  <c r="H179" i="1"/>
  <c r="E179" i="1"/>
  <c r="J179" i="1"/>
  <c r="G179" i="1"/>
  <c r="H329" i="1"/>
  <c r="E329" i="1"/>
  <c r="J329" i="1"/>
  <c r="G329" i="1"/>
  <c r="H649" i="1"/>
  <c r="E649" i="1"/>
  <c r="J649" i="1"/>
  <c r="G649" i="1"/>
  <c r="H130" i="1"/>
  <c r="E130" i="1"/>
  <c r="J130" i="1"/>
  <c r="G130" i="1"/>
  <c r="H279" i="1"/>
  <c r="E279" i="1"/>
  <c r="J279" i="1"/>
  <c r="G279" i="1"/>
  <c r="H1657" i="1"/>
  <c r="E1657" i="1"/>
  <c r="J1657" i="1"/>
  <c r="G1657" i="1"/>
  <c r="H444" i="1"/>
  <c r="E444" i="1"/>
  <c r="J444" i="1"/>
  <c r="G444" i="1"/>
  <c r="H790" i="1"/>
  <c r="E790" i="1"/>
  <c r="J790" i="1"/>
  <c r="G790" i="1"/>
  <c r="H1056" i="1"/>
  <c r="E1056" i="1"/>
  <c r="J1056" i="1"/>
  <c r="G1056" i="1"/>
  <c r="H1656" i="1"/>
  <c r="E1656" i="1"/>
  <c r="J1656" i="1"/>
  <c r="G1656" i="1"/>
  <c r="H648" i="1"/>
  <c r="E648" i="1"/>
  <c r="J648" i="1"/>
  <c r="G648" i="1"/>
  <c r="H789" i="1"/>
  <c r="E789" i="1"/>
  <c r="J789" i="1"/>
  <c r="G789" i="1"/>
  <c r="H788" i="1"/>
  <c r="E788" i="1"/>
  <c r="J788" i="1"/>
  <c r="G788" i="1"/>
  <c r="H557" i="1"/>
  <c r="E557" i="1"/>
  <c r="J557" i="1"/>
  <c r="G557" i="1"/>
  <c r="H328" i="1"/>
  <c r="E328" i="1"/>
  <c r="J328" i="1"/>
  <c r="G328" i="1"/>
  <c r="H1055" i="1"/>
  <c r="E1055" i="1"/>
  <c r="J1055" i="1"/>
  <c r="G1055" i="1"/>
  <c r="H1655" i="1"/>
  <c r="E1655" i="1"/>
  <c r="J1655" i="1"/>
  <c r="G1655" i="1"/>
  <c r="H1054" i="1"/>
  <c r="E1054" i="1"/>
  <c r="J1054" i="1"/>
  <c r="G1054" i="1"/>
  <c r="H647" i="1"/>
  <c r="E647" i="1"/>
  <c r="J647" i="1"/>
  <c r="G647" i="1"/>
  <c r="H129" i="1"/>
  <c r="E129" i="1"/>
  <c r="J129" i="1"/>
  <c r="G129" i="1"/>
  <c r="H327" i="1"/>
  <c r="E327" i="1"/>
  <c r="J327" i="1"/>
  <c r="G327" i="1"/>
  <c r="H556" i="1"/>
  <c r="E556" i="1"/>
  <c r="J556" i="1"/>
  <c r="G556" i="1"/>
  <c r="H1053" i="1"/>
  <c r="E1053" i="1"/>
  <c r="J1053" i="1"/>
  <c r="G1053" i="1"/>
  <c r="H1654" i="1"/>
  <c r="E1654" i="1"/>
  <c r="J1654" i="1"/>
  <c r="G1654" i="1"/>
  <c r="H99" i="1"/>
  <c r="E99" i="1"/>
  <c r="J99" i="1"/>
  <c r="G99" i="1"/>
  <c r="H1653" i="1"/>
  <c r="E1653" i="1"/>
  <c r="J1653" i="1"/>
  <c r="G1653" i="1"/>
  <c r="H555" i="1"/>
  <c r="E555" i="1"/>
  <c r="J555" i="1"/>
  <c r="G555" i="1"/>
  <c r="H108" i="1"/>
  <c r="E108" i="1"/>
  <c r="J108" i="1"/>
  <c r="G108" i="1"/>
  <c r="H1052" i="1"/>
  <c r="E1052" i="1"/>
  <c r="J1052" i="1"/>
  <c r="G1052" i="1"/>
  <c r="H326" i="1"/>
  <c r="E326" i="1"/>
  <c r="J326" i="1"/>
  <c r="G326" i="1"/>
  <c r="H554" i="1"/>
  <c r="E554" i="1"/>
  <c r="J554" i="1"/>
  <c r="G554" i="1"/>
  <c r="H1652" i="1"/>
  <c r="E1652" i="1"/>
  <c r="J1652" i="1"/>
  <c r="G1652" i="1"/>
  <c r="H1651" i="1"/>
  <c r="E1651" i="1"/>
  <c r="J1651" i="1"/>
  <c r="G1651" i="1"/>
  <c r="H553" i="1"/>
  <c r="E553" i="1"/>
  <c r="J553" i="1"/>
  <c r="G553" i="1"/>
  <c r="H646" i="1"/>
  <c r="E646" i="1"/>
  <c r="J646" i="1"/>
  <c r="G646" i="1"/>
  <c r="H645" i="1"/>
  <c r="E645" i="1"/>
  <c r="J645" i="1"/>
  <c r="G645" i="1"/>
  <c r="H1650" i="1"/>
  <c r="E1650" i="1"/>
  <c r="J1650" i="1"/>
  <c r="G1650" i="1"/>
  <c r="H1893" i="1"/>
  <c r="E1893" i="1"/>
  <c r="J1893" i="1"/>
  <c r="G1893" i="1"/>
  <c r="H1649" i="1"/>
  <c r="E1649" i="1"/>
  <c r="J1649" i="1"/>
  <c r="G1649" i="1"/>
  <c r="H1051" i="1"/>
  <c r="E1051" i="1"/>
  <c r="J1051" i="1"/>
  <c r="G1051" i="1"/>
  <c r="H552" i="1"/>
  <c r="E552" i="1"/>
  <c r="J552" i="1"/>
  <c r="G552" i="1"/>
  <c r="H1648" i="1"/>
  <c r="E1648" i="1"/>
  <c r="J1648" i="1"/>
  <c r="G1648" i="1"/>
  <c r="H98" i="1"/>
  <c r="E98" i="1"/>
  <c r="J98" i="1"/>
  <c r="G98" i="1"/>
  <c r="H1050" i="1"/>
  <c r="E1050" i="1"/>
  <c r="J1050" i="1"/>
  <c r="G1050" i="1"/>
  <c r="H787" i="1"/>
  <c r="E787" i="1"/>
  <c r="J787" i="1"/>
  <c r="G787" i="1"/>
  <c r="H1647" i="1"/>
  <c r="E1647" i="1"/>
  <c r="J1647" i="1"/>
  <c r="G1647" i="1"/>
  <c r="H1049" i="1"/>
  <c r="E1049" i="1"/>
  <c r="J1049" i="1"/>
  <c r="G1049" i="1"/>
  <c r="H37" i="1"/>
  <c r="E37" i="1"/>
  <c r="J37" i="1"/>
  <c r="G37" i="1"/>
  <c r="H1646" i="1"/>
  <c r="E1646" i="1"/>
  <c r="J1646" i="1"/>
  <c r="G1646" i="1"/>
  <c r="H1645" i="1"/>
  <c r="E1645" i="1"/>
  <c r="J1645" i="1"/>
  <c r="G1645" i="1"/>
  <c r="H1048" i="1"/>
  <c r="E1048" i="1"/>
  <c r="J1048" i="1"/>
  <c r="G1048" i="1"/>
  <c r="H1644" i="1"/>
  <c r="E1644" i="1"/>
  <c r="J1644" i="1"/>
  <c r="G1644" i="1"/>
  <c r="H1643" i="1"/>
  <c r="E1643" i="1"/>
  <c r="J1643" i="1"/>
  <c r="G1643" i="1"/>
  <c r="H1642" i="1"/>
  <c r="E1642" i="1"/>
  <c r="J1642" i="1"/>
  <c r="G1642" i="1"/>
  <c r="H325" i="1"/>
  <c r="E325" i="1"/>
  <c r="J325" i="1"/>
  <c r="G325" i="1"/>
  <c r="H1641" i="1"/>
  <c r="E1641" i="1"/>
  <c r="J1641" i="1"/>
  <c r="G1641" i="1"/>
  <c r="H1047" i="1"/>
  <c r="E1047" i="1"/>
  <c r="J1047" i="1"/>
  <c r="G1047" i="1"/>
  <c r="H1046" i="1"/>
  <c r="E1046" i="1"/>
  <c r="J1046" i="1"/>
  <c r="G1046" i="1"/>
  <c r="H1045" i="1"/>
  <c r="E1045" i="1"/>
  <c r="J1045" i="1"/>
  <c r="G1045" i="1"/>
  <c r="H786" i="1"/>
  <c r="E786" i="1"/>
  <c r="J786" i="1"/>
  <c r="G786" i="1"/>
  <c r="H1640" i="1"/>
  <c r="E1640" i="1"/>
  <c r="J1640" i="1"/>
  <c r="G1640" i="1"/>
  <c r="H785" i="1"/>
  <c r="E785" i="1"/>
  <c r="J785" i="1"/>
  <c r="G785" i="1"/>
  <c r="H1639" i="1"/>
  <c r="E1639" i="1"/>
  <c r="J1639" i="1"/>
  <c r="G1639" i="1"/>
  <c r="H1638" i="1"/>
  <c r="E1638" i="1"/>
  <c r="J1638" i="1"/>
  <c r="G1638" i="1"/>
  <c r="H644" i="1"/>
  <c r="E644" i="1"/>
  <c r="J644" i="1"/>
  <c r="G644" i="1"/>
  <c r="H1044" i="1"/>
  <c r="E1044" i="1"/>
  <c r="J1044" i="1"/>
  <c r="G1044" i="1"/>
  <c r="H1637" i="1"/>
  <c r="E1637" i="1"/>
  <c r="J1637" i="1"/>
  <c r="G1637" i="1"/>
  <c r="H551" i="1"/>
  <c r="E551" i="1"/>
  <c r="J551" i="1"/>
  <c r="G551" i="1"/>
  <c r="H1043" i="1"/>
  <c r="E1043" i="1"/>
  <c r="J1043" i="1"/>
  <c r="G1043" i="1"/>
  <c r="H1636" i="1"/>
  <c r="E1636" i="1"/>
  <c r="J1636" i="1"/>
  <c r="G1636" i="1"/>
  <c r="H443" i="1"/>
  <c r="E443" i="1"/>
  <c r="J443" i="1"/>
  <c r="G443" i="1"/>
  <c r="H1635" i="1"/>
  <c r="E1635" i="1"/>
  <c r="J1635" i="1"/>
  <c r="G1635" i="1"/>
  <c r="H1634" i="1"/>
  <c r="E1634" i="1"/>
  <c r="J1634" i="1"/>
  <c r="G1634" i="1"/>
  <c r="H1633" i="1"/>
  <c r="E1633" i="1"/>
  <c r="J1633" i="1"/>
  <c r="G1633" i="1"/>
  <c r="H1632" i="1"/>
  <c r="E1632" i="1"/>
  <c r="J1632" i="1"/>
  <c r="G1632" i="1"/>
  <c r="H1631" i="1"/>
  <c r="E1631" i="1"/>
  <c r="J1631" i="1"/>
  <c r="G1631" i="1"/>
  <c r="H1042" i="1"/>
  <c r="E1042" i="1"/>
  <c r="J1042" i="1"/>
  <c r="G1042" i="1"/>
  <c r="H1630" i="1"/>
  <c r="E1630" i="1"/>
  <c r="J1630" i="1"/>
  <c r="G1630" i="1"/>
  <c r="H1629" i="1"/>
  <c r="E1629" i="1"/>
  <c r="J1629" i="1"/>
  <c r="G1629" i="1"/>
  <c r="H1628" i="1"/>
  <c r="E1628" i="1"/>
  <c r="J1628" i="1"/>
  <c r="G1628" i="1"/>
  <c r="H1627" i="1"/>
  <c r="E1627" i="1"/>
  <c r="J1627" i="1"/>
  <c r="G1627" i="1"/>
  <c r="H1626" i="1"/>
  <c r="E1626" i="1"/>
  <c r="J1626" i="1"/>
  <c r="G1626" i="1"/>
  <c r="H1625" i="1"/>
  <c r="E1625" i="1"/>
  <c r="J1625" i="1"/>
  <c r="G1625" i="1"/>
  <c r="H1624" i="1"/>
  <c r="E1624" i="1"/>
  <c r="J1624" i="1"/>
  <c r="G1624" i="1"/>
  <c r="H1623" i="1"/>
  <c r="E1623" i="1"/>
  <c r="J1623" i="1"/>
  <c r="G1623" i="1"/>
  <c r="H1041" i="1"/>
  <c r="E1041" i="1"/>
  <c r="J1041" i="1"/>
  <c r="G1041" i="1"/>
  <c r="H1622" i="1"/>
  <c r="E1622" i="1"/>
  <c r="J1622" i="1"/>
  <c r="G1622" i="1"/>
  <c r="H1040" i="1"/>
  <c r="E1040" i="1"/>
  <c r="J1040" i="1"/>
  <c r="G1040" i="1"/>
  <c r="H1621" i="1"/>
  <c r="E1621" i="1"/>
  <c r="J1621" i="1"/>
  <c r="G1621" i="1"/>
  <c r="H1620" i="1"/>
  <c r="E1620" i="1"/>
  <c r="J1620" i="1"/>
  <c r="G1620" i="1"/>
  <c r="H120" i="1"/>
  <c r="E120" i="1"/>
  <c r="J120" i="1"/>
  <c r="G120" i="1"/>
  <c r="H64" i="1"/>
  <c r="E64" i="1"/>
  <c r="J64" i="1"/>
  <c r="G64" i="1"/>
  <c r="H1619" i="1"/>
  <c r="E1619" i="1"/>
  <c r="J1619" i="1"/>
  <c r="G1619" i="1"/>
  <c r="H1892" i="1"/>
  <c r="E1892" i="1"/>
  <c r="J1892" i="1"/>
  <c r="G1892" i="1"/>
  <c r="H550" i="1"/>
  <c r="E550" i="1"/>
  <c r="J550" i="1"/>
  <c r="G550" i="1"/>
  <c r="H549" i="1"/>
  <c r="E549" i="1"/>
  <c r="J549" i="1"/>
  <c r="G549" i="1"/>
  <c r="H1618" i="1"/>
  <c r="E1618" i="1"/>
  <c r="J1618" i="1"/>
  <c r="G1618" i="1"/>
  <c r="H442" i="1"/>
  <c r="E442" i="1"/>
  <c r="J442" i="1"/>
  <c r="G442" i="1"/>
  <c r="H1039" i="1"/>
  <c r="E1039" i="1"/>
  <c r="J1039" i="1"/>
  <c r="G1039" i="1"/>
  <c r="H548" i="1"/>
  <c r="E548" i="1"/>
  <c r="J548" i="1"/>
  <c r="G548" i="1"/>
  <c r="H441" i="1"/>
  <c r="E441" i="1"/>
  <c r="J441" i="1"/>
  <c r="G441" i="1"/>
  <c r="H119" i="1"/>
  <c r="E119" i="1"/>
  <c r="J119" i="1"/>
  <c r="G119" i="1"/>
  <c r="H547" i="1"/>
  <c r="E547" i="1"/>
  <c r="J547" i="1"/>
  <c r="G547" i="1"/>
  <c r="H546" i="1"/>
  <c r="E546" i="1"/>
  <c r="J546" i="1"/>
  <c r="G546" i="1"/>
  <c r="H1617" i="1"/>
  <c r="E1617" i="1"/>
  <c r="J1617" i="1"/>
  <c r="G1617" i="1"/>
  <c r="H155" i="1"/>
  <c r="E155" i="1"/>
  <c r="J155" i="1"/>
  <c r="G155" i="1"/>
  <c r="H7" i="1"/>
  <c r="E7" i="1"/>
  <c r="J7" i="1"/>
  <c r="G7" i="1"/>
  <c r="H1038" i="1"/>
  <c r="E1038" i="1"/>
  <c r="J1038" i="1"/>
  <c r="G1038" i="1"/>
  <c r="H1616" i="1"/>
  <c r="E1616" i="1"/>
  <c r="J1616" i="1"/>
  <c r="G1616" i="1"/>
  <c r="H1615" i="1"/>
  <c r="E1615" i="1"/>
  <c r="J1615" i="1"/>
  <c r="G1615" i="1"/>
  <c r="H1614" i="1"/>
  <c r="E1614" i="1"/>
  <c r="J1614" i="1"/>
  <c r="G1614" i="1"/>
  <c r="H1613" i="1"/>
  <c r="E1613" i="1"/>
  <c r="J1613" i="1"/>
  <c r="G1613" i="1"/>
  <c r="H377" i="1"/>
  <c r="E377" i="1"/>
  <c r="J377" i="1"/>
  <c r="G377" i="1"/>
  <c r="H243" i="1"/>
  <c r="E243" i="1"/>
  <c r="J243" i="1"/>
  <c r="G243" i="1"/>
  <c r="H1612" i="1"/>
  <c r="E1612" i="1"/>
  <c r="J1612" i="1"/>
  <c r="G1612" i="1"/>
  <c r="H784" i="1"/>
  <c r="E784" i="1"/>
  <c r="J784" i="1"/>
  <c r="G784" i="1"/>
  <c r="H376" i="1"/>
  <c r="E376" i="1"/>
  <c r="J376" i="1"/>
  <c r="G376" i="1"/>
  <c r="H154" i="1"/>
  <c r="E154" i="1"/>
  <c r="J154" i="1"/>
  <c r="G154" i="1"/>
  <c r="H375" i="1"/>
  <c r="E375" i="1"/>
  <c r="J375" i="1"/>
  <c r="G375" i="1"/>
  <c r="H783" i="1"/>
  <c r="E783" i="1"/>
  <c r="J783" i="1"/>
  <c r="G783" i="1"/>
  <c r="H545" i="1"/>
  <c r="E545" i="1"/>
  <c r="J545" i="1"/>
  <c r="G545" i="1"/>
  <c r="H374" i="1"/>
  <c r="E374" i="1"/>
  <c r="J374" i="1"/>
  <c r="G374" i="1"/>
  <c r="H324" i="1"/>
  <c r="E324" i="1"/>
  <c r="J324" i="1"/>
  <c r="G324" i="1"/>
  <c r="H1037" i="1"/>
  <c r="E1037" i="1"/>
  <c r="J1037" i="1"/>
  <c r="G1037" i="1"/>
  <c r="H178" i="1"/>
  <c r="E178" i="1"/>
  <c r="J178" i="1"/>
  <c r="G178" i="1"/>
  <c r="H1036" i="1"/>
  <c r="E1036" i="1"/>
  <c r="J1036" i="1"/>
  <c r="G1036" i="1"/>
  <c r="H544" i="1"/>
  <c r="E544" i="1"/>
  <c r="J544" i="1"/>
  <c r="G544" i="1"/>
  <c r="H242" i="1"/>
  <c r="E242" i="1"/>
  <c r="J242" i="1"/>
  <c r="G242" i="1"/>
  <c r="H1035" i="1"/>
  <c r="E1035" i="1"/>
  <c r="J1035" i="1"/>
  <c r="G1035" i="1"/>
  <c r="H643" i="1"/>
  <c r="E643" i="1"/>
  <c r="J643" i="1"/>
  <c r="G643" i="1"/>
  <c r="H241" i="1"/>
  <c r="E241" i="1"/>
  <c r="J241" i="1"/>
  <c r="G241" i="1"/>
  <c r="H1034" i="1"/>
  <c r="E1034" i="1"/>
  <c r="J1034" i="1"/>
  <c r="G1034" i="1"/>
  <c r="H1033" i="1"/>
  <c r="E1033" i="1"/>
  <c r="J1033" i="1"/>
  <c r="G1033" i="1"/>
  <c r="H782" i="1"/>
  <c r="E782" i="1"/>
  <c r="J782" i="1"/>
  <c r="G782" i="1"/>
  <c r="H642" i="1"/>
  <c r="E642" i="1"/>
  <c r="J642" i="1"/>
  <c r="G642" i="1"/>
  <c r="H216" i="1"/>
  <c r="E216" i="1"/>
  <c r="J216" i="1"/>
  <c r="G216" i="1"/>
  <c r="H781" i="1"/>
  <c r="E781" i="1"/>
  <c r="J781" i="1"/>
  <c r="G781" i="1"/>
  <c r="H1032" i="1"/>
  <c r="E1032" i="1"/>
  <c r="J1032" i="1"/>
  <c r="G1032" i="1"/>
  <c r="H440" i="1"/>
  <c r="E440" i="1"/>
  <c r="J440" i="1"/>
  <c r="G440" i="1"/>
  <c r="H323" i="1"/>
  <c r="E323" i="1"/>
  <c r="J323" i="1"/>
  <c r="G323" i="1"/>
  <c r="H1611" i="1"/>
  <c r="E1611" i="1"/>
  <c r="J1611" i="1"/>
  <c r="G1611" i="1"/>
  <c r="H1610" i="1"/>
  <c r="E1610" i="1"/>
  <c r="J1610" i="1"/>
  <c r="G1610" i="1"/>
  <c r="H1609" i="1"/>
  <c r="E1609" i="1"/>
  <c r="J1609" i="1"/>
  <c r="G1609" i="1"/>
  <c r="H1031" i="1"/>
  <c r="E1031" i="1"/>
  <c r="J1031" i="1"/>
  <c r="G1031" i="1"/>
  <c r="H780" i="1"/>
  <c r="E780" i="1"/>
  <c r="J780" i="1"/>
  <c r="G780" i="1"/>
  <c r="H1608" i="1"/>
  <c r="E1608" i="1"/>
  <c r="J1608" i="1"/>
  <c r="G1608" i="1"/>
  <c r="H373" i="1"/>
  <c r="E373" i="1"/>
  <c r="J373" i="1"/>
  <c r="G373" i="1"/>
  <c r="H779" i="1"/>
  <c r="E779" i="1"/>
  <c r="J779" i="1"/>
  <c r="G779" i="1"/>
  <c r="H1607" i="1"/>
  <c r="E1607" i="1"/>
  <c r="J1607" i="1"/>
  <c r="G1607" i="1"/>
  <c r="H1606" i="1"/>
  <c r="E1606" i="1"/>
  <c r="J1606" i="1"/>
  <c r="G1606" i="1"/>
  <c r="H322" i="1"/>
  <c r="E322" i="1"/>
  <c r="J322" i="1"/>
  <c r="G322" i="1"/>
  <c r="H1030" i="1"/>
  <c r="E1030" i="1"/>
  <c r="J1030" i="1"/>
  <c r="G1030" i="1"/>
  <c r="H1605" i="1"/>
  <c r="E1605" i="1"/>
  <c r="J1605" i="1"/>
  <c r="G1605" i="1"/>
  <c r="H778" i="1"/>
  <c r="E778" i="1"/>
  <c r="J778" i="1"/>
  <c r="G778" i="1"/>
  <c r="H153" i="1"/>
  <c r="E153" i="1"/>
  <c r="J153" i="1"/>
  <c r="G153" i="1"/>
  <c r="H1604" i="1"/>
  <c r="E1604" i="1"/>
  <c r="J1604" i="1"/>
  <c r="G1604" i="1"/>
  <c r="H777" i="1"/>
  <c r="E777" i="1"/>
  <c r="J777" i="1"/>
  <c r="G777" i="1"/>
  <c r="H50" i="1"/>
  <c r="E50" i="1"/>
  <c r="J50" i="1"/>
  <c r="G50" i="1"/>
  <c r="H776" i="1"/>
  <c r="E776" i="1"/>
  <c r="J776" i="1"/>
  <c r="G776" i="1"/>
  <c r="H1891" i="1"/>
  <c r="E1891" i="1"/>
  <c r="J1891" i="1"/>
  <c r="G1891" i="1"/>
  <c r="H1029" i="1"/>
  <c r="E1029" i="1"/>
  <c r="J1029" i="1"/>
  <c r="G1029" i="1"/>
  <c r="H1028" i="1"/>
  <c r="E1028" i="1"/>
  <c r="J1028" i="1"/>
  <c r="G1028" i="1"/>
  <c r="H641" i="1"/>
  <c r="E641" i="1"/>
  <c r="J641" i="1"/>
  <c r="G641" i="1"/>
  <c r="H1027" i="1"/>
  <c r="E1027" i="1"/>
  <c r="J1027" i="1"/>
  <c r="G1027" i="1"/>
  <c r="H1026" i="1"/>
  <c r="E1026" i="1"/>
  <c r="J1026" i="1"/>
  <c r="G1026" i="1"/>
  <c r="H372" i="1"/>
  <c r="E372" i="1"/>
  <c r="J372" i="1"/>
  <c r="G372" i="1"/>
  <c r="H1603" i="1"/>
  <c r="E1603" i="1"/>
  <c r="J1603" i="1"/>
  <c r="G1603" i="1"/>
  <c r="H1602" i="1"/>
  <c r="E1602" i="1"/>
  <c r="J1602" i="1"/>
  <c r="G1602" i="1"/>
  <c r="H1025" i="1"/>
  <c r="E1025" i="1"/>
  <c r="J1025" i="1"/>
  <c r="G1025" i="1"/>
  <c r="H775" i="1"/>
  <c r="E775" i="1"/>
  <c r="J775" i="1"/>
  <c r="G775" i="1"/>
  <c r="H1024" i="1"/>
  <c r="E1024" i="1"/>
  <c r="J1024" i="1"/>
  <c r="G1024" i="1"/>
  <c r="H1601" i="1"/>
  <c r="E1601" i="1"/>
  <c r="J1601" i="1"/>
  <c r="G1601" i="1"/>
  <c r="H1600" i="1"/>
  <c r="E1600" i="1"/>
  <c r="J1600" i="1"/>
  <c r="G1600" i="1"/>
  <c r="H1599" i="1"/>
  <c r="E1599" i="1"/>
  <c r="J1599" i="1"/>
  <c r="G1599" i="1"/>
  <c r="H1598" i="1"/>
  <c r="E1598" i="1"/>
  <c r="J1598" i="1"/>
  <c r="G1598" i="1"/>
  <c r="H1597" i="1"/>
  <c r="E1597" i="1"/>
  <c r="J1597" i="1"/>
  <c r="G1597" i="1"/>
  <c r="H1596" i="1"/>
  <c r="E1596" i="1"/>
  <c r="J1596" i="1"/>
  <c r="G1596" i="1"/>
  <c r="H1595" i="1"/>
  <c r="E1595" i="1"/>
  <c r="J1595" i="1"/>
  <c r="G1595" i="1"/>
  <c r="H278" i="1"/>
  <c r="E278" i="1"/>
  <c r="J278" i="1"/>
  <c r="G278" i="1"/>
  <c r="H1023" i="1"/>
  <c r="E1023" i="1"/>
  <c r="J1023" i="1"/>
  <c r="G1023" i="1"/>
  <c r="H543" i="1"/>
  <c r="E543" i="1"/>
  <c r="J543" i="1"/>
  <c r="G543" i="1"/>
  <c r="H1594" i="1"/>
  <c r="E1594" i="1"/>
  <c r="J1594" i="1"/>
  <c r="G1594" i="1"/>
  <c r="H1593" i="1"/>
  <c r="E1593" i="1"/>
  <c r="J1593" i="1"/>
  <c r="G1593" i="1"/>
  <c r="H1592" i="1"/>
  <c r="E1592" i="1"/>
  <c r="J1592" i="1"/>
  <c r="G1592" i="1"/>
  <c r="H1591" i="1"/>
  <c r="E1591" i="1"/>
  <c r="J1591" i="1"/>
  <c r="G1591" i="1"/>
  <c r="H1590" i="1"/>
  <c r="E1590" i="1"/>
  <c r="J1590" i="1"/>
  <c r="G1590" i="1"/>
  <c r="H1589" i="1"/>
  <c r="E1589" i="1"/>
  <c r="J1589" i="1"/>
  <c r="G1589" i="1"/>
  <c r="H1022" i="1"/>
  <c r="E1022" i="1"/>
  <c r="J1022" i="1"/>
  <c r="G1022" i="1"/>
  <c r="H152" i="1"/>
  <c r="E152" i="1"/>
  <c r="J152" i="1"/>
  <c r="G152" i="1"/>
  <c r="H1021" i="1"/>
  <c r="E1021" i="1"/>
  <c r="J1021" i="1"/>
  <c r="G1021" i="1"/>
  <c r="H1890" i="1"/>
  <c r="E1890" i="1"/>
  <c r="J1890" i="1"/>
  <c r="G1890" i="1"/>
  <c r="H774" i="1"/>
  <c r="E774" i="1"/>
  <c r="J774" i="1"/>
  <c r="G774" i="1"/>
  <c r="H277" i="1"/>
  <c r="E277" i="1"/>
  <c r="J277" i="1"/>
  <c r="G277" i="1"/>
  <c r="H773" i="1"/>
  <c r="E773" i="1"/>
  <c r="J773" i="1"/>
  <c r="G773" i="1"/>
  <c r="H1020" i="1"/>
  <c r="E1020" i="1"/>
  <c r="J1020" i="1"/>
  <c r="G1020" i="1"/>
  <c r="H321" i="1"/>
  <c r="E321" i="1"/>
  <c r="J321" i="1"/>
  <c r="G321" i="1"/>
  <c r="H276" i="1"/>
  <c r="E276" i="1"/>
  <c r="J276" i="1"/>
  <c r="G276" i="1"/>
  <c r="H1588" i="1"/>
  <c r="E1588" i="1"/>
  <c r="J1588" i="1"/>
  <c r="G1588" i="1"/>
  <c r="H1587" i="1"/>
  <c r="E1587" i="1"/>
  <c r="J1587" i="1"/>
  <c r="G1587" i="1"/>
  <c r="H772" i="1"/>
  <c r="E772" i="1"/>
  <c r="J772" i="1"/>
  <c r="G772" i="1"/>
  <c r="H1586" i="1"/>
  <c r="E1586" i="1"/>
  <c r="J1586" i="1"/>
  <c r="G1586" i="1"/>
  <c r="H640" i="1"/>
  <c r="E640" i="1"/>
  <c r="J640" i="1"/>
  <c r="G640" i="1"/>
  <c r="H1585" i="1"/>
  <c r="E1585" i="1"/>
  <c r="J1585" i="1"/>
  <c r="G1585" i="1"/>
  <c r="H542" i="1"/>
  <c r="E542" i="1"/>
  <c r="J542" i="1"/>
  <c r="G542" i="1"/>
  <c r="H107" i="1"/>
  <c r="E107" i="1"/>
  <c r="J107" i="1"/>
  <c r="G107" i="1"/>
  <c r="H1019" i="1"/>
  <c r="E1019" i="1"/>
  <c r="J1019" i="1"/>
  <c r="G1019" i="1"/>
  <c r="H1584" i="1"/>
  <c r="E1584" i="1"/>
  <c r="J1584" i="1"/>
  <c r="G1584" i="1"/>
  <c r="H1583" i="1"/>
  <c r="E1583" i="1"/>
  <c r="J1583" i="1"/>
  <c r="G1583" i="1"/>
  <c r="H1582" i="1"/>
  <c r="E1582" i="1"/>
  <c r="J1582" i="1"/>
  <c r="G1582" i="1"/>
  <c r="H1581" i="1"/>
  <c r="E1581" i="1"/>
  <c r="J1581" i="1"/>
  <c r="G1581" i="1"/>
  <c r="H541" i="1"/>
  <c r="E541" i="1"/>
  <c r="J541" i="1"/>
  <c r="G541" i="1"/>
  <c r="H1018" i="1"/>
  <c r="E1018" i="1"/>
  <c r="J1018" i="1"/>
  <c r="G1018" i="1"/>
  <c r="H540" i="1"/>
  <c r="E540" i="1"/>
  <c r="J540" i="1"/>
  <c r="G540" i="1"/>
  <c r="H1580" i="1"/>
  <c r="E1580" i="1"/>
  <c r="J1580" i="1"/>
  <c r="G1580" i="1"/>
  <c r="H1017" i="1"/>
  <c r="E1017" i="1"/>
  <c r="J1017" i="1"/>
  <c r="G1017" i="1"/>
  <c r="H1889" i="1"/>
  <c r="E1889" i="1"/>
  <c r="J1889" i="1"/>
  <c r="G1889" i="1"/>
  <c r="H1016" i="1"/>
  <c r="E1016" i="1"/>
  <c r="J1016" i="1"/>
  <c r="G1016" i="1"/>
  <c r="H1015" i="1"/>
  <c r="E1015" i="1"/>
  <c r="J1015" i="1"/>
  <c r="G1015" i="1"/>
  <c r="H1579" i="1"/>
  <c r="E1579" i="1"/>
  <c r="J1579" i="1"/>
  <c r="G1579" i="1"/>
  <c r="H539" i="1"/>
  <c r="E539" i="1"/>
  <c r="J539" i="1"/>
  <c r="G539" i="1"/>
  <c r="H538" i="1"/>
  <c r="E538" i="1"/>
  <c r="J538" i="1"/>
  <c r="G538" i="1"/>
  <c r="H439" i="1"/>
  <c r="E439" i="1"/>
  <c r="J439" i="1"/>
  <c r="G439" i="1"/>
  <c r="H1578" i="1"/>
  <c r="E1578" i="1"/>
  <c r="J1578" i="1"/>
  <c r="G1578" i="1"/>
  <c r="H1577" i="1"/>
  <c r="E1577" i="1"/>
  <c r="J1577" i="1"/>
  <c r="G1577" i="1"/>
  <c r="H1014" i="1"/>
  <c r="E1014" i="1"/>
  <c r="J1014" i="1"/>
  <c r="G1014" i="1"/>
  <c r="H1013" i="1"/>
  <c r="E1013" i="1"/>
  <c r="J1013" i="1"/>
  <c r="G1013" i="1"/>
  <c r="H1576" i="1"/>
  <c r="E1576" i="1"/>
  <c r="J1576" i="1"/>
  <c r="G1576" i="1"/>
  <c r="H639" i="1"/>
  <c r="E639" i="1"/>
  <c r="J639" i="1"/>
  <c r="G639" i="1"/>
  <c r="H1575" i="1"/>
  <c r="E1575" i="1"/>
  <c r="J1575" i="1"/>
  <c r="G1575" i="1"/>
  <c r="H1574" i="1"/>
  <c r="E1574" i="1"/>
  <c r="J1574" i="1"/>
  <c r="G1574" i="1"/>
  <c r="H1012" i="1"/>
  <c r="E1012" i="1"/>
  <c r="J1012" i="1"/>
  <c r="G1012" i="1"/>
  <c r="H55" i="1"/>
  <c r="E55" i="1"/>
  <c r="J55" i="1"/>
  <c r="G55" i="1"/>
  <c r="H1573" i="1"/>
  <c r="E1573" i="1"/>
  <c r="J1573" i="1"/>
  <c r="G1573" i="1"/>
  <c r="H1572" i="1"/>
  <c r="E1572" i="1"/>
  <c r="J1572" i="1"/>
  <c r="G1572" i="1"/>
  <c r="H22" i="1"/>
  <c r="E22" i="1"/>
  <c r="J22" i="1"/>
  <c r="G22" i="1"/>
  <c r="H771" i="1"/>
  <c r="E771" i="1"/>
  <c r="J771" i="1"/>
  <c r="G771" i="1"/>
  <c r="H638" i="1"/>
  <c r="E638" i="1"/>
  <c r="J638" i="1"/>
  <c r="G638" i="1"/>
  <c r="H21" i="1"/>
  <c r="E21" i="1"/>
  <c r="J21" i="1"/>
  <c r="G21" i="1"/>
  <c r="H1571" i="1"/>
  <c r="E1571" i="1"/>
  <c r="J1571" i="1"/>
  <c r="G1571" i="1"/>
  <c r="H1570" i="1"/>
  <c r="E1570" i="1"/>
  <c r="J1570" i="1"/>
  <c r="G1570" i="1"/>
  <c r="H637" i="1"/>
  <c r="E637" i="1"/>
  <c r="J637" i="1"/>
  <c r="G637" i="1"/>
  <c r="H1569" i="1"/>
  <c r="E1569" i="1"/>
  <c r="J1569" i="1"/>
  <c r="G1569" i="1"/>
  <c r="H1011" i="1"/>
  <c r="E1011" i="1"/>
  <c r="J1011" i="1"/>
  <c r="G1011" i="1"/>
  <c r="H32" i="1"/>
  <c r="E32" i="1"/>
  <c r="J32" i="1"/>
  <c r="G32" i="1"/>
  <c r="H151" i="1"/>
  <c r="E151" i="1"/>
  <c r="J151" i="1"/>
  <c r="G151" i="1"/>
  <c r="H320" i="1"/>
  <c r="E320" i="1"/>
  <c r="J320" i="1"/>
  <c r="G320" i="1"/>
  <c r="H636" i="1"/>
  <c r="E636" i="1"/>
  <c r="J636" i="1"/>
  <c r="G636" i="1"/>
  <c r="H537" i="1"/>
  <c r="E537" i="1"/>
  <c r="J537" i="1"/>
  <c r="G537" i="1"/>
  <c r="H1568" i="1"/>
  <c r="E1568" i="1"/>
  <c r="J1568" i="1"/>
  <c r="G1568" i="1"/>
  <c r="H770" i="1"/>
  <c r="E770" i="1"/>
  <c r="J770" i="1"/>
  <c r="G770" i="1"/>
  <c r="H1567" i="1"/>
  <c r="E1567" i="1"/>
  <c r="J1567" i="1"/>
  <c r="G1567" i="1"/>
  <c r="H36" i="1"/>
  <c r="E36" i="1"/>
  <c r="J36" i="1"/>
  <c r="G36" i="1"/>
  <c r="H275" i="1"/>
  <c r="E275" i="1"/>
  <c r="J275" i="1"/>
  <c r="G275" i="1"/>
  <c r="H63" i="1"/>
  <c r="E63" i="1"/>
  <c r="J63" i="1"/>
  <c r="G63" i="1"/>
  <c r="H128" i="1"/>
  <c r="E128" i="1"/>
  <c r="J128" i="1"/>
  <c r="G128" i="1"/>
  <c r="H1566" i="1"/>
  <c r="E1566" i="1"/>
  <c r="J1566" i="1"/>
  <c r="G1566" i="1"/>
  <c r="H215" i="1"/>
  <c r="E215" i="1"/>
  <c r="J215" i="1"/>
  <c r="G215" i="1"/>
  <c r="H1565" i="1"/>
  <c r="E1565" i="1"/>
  <c r="J1565" i="1"/>
  <c r="G1565" i="1"/>
  <c r="H1010" i="1"/>
  <c r="E1010" i="1"/>
  <c r="J1010" i="1"/>
  <c r="G1010" i="1"/>
  <c r="H1564" i="1"/>
  <c r="E1564" i="1"/>
  <c r="J1564" i="1"/>
  <c r="G1564" i="1"/>
  <c r="H1563" i="1"/>
  <c r="E1563" i="1"/>
  <c r="J1563" i="1"/>
  <c r="G1563" i="1"/>
  <c r="H71" i="1"/>
  <c r="E71" i="1"/>
  <c r="J71" i="1"/>
  <c r="G71" i="1"/>
  <c r="H635" i="1"/>
  <c r="E635" i="1"/>
  <c r="J635" i="1"/>
  <c r="G635" i="1"/>
  <c r="H1009" i="1"/>
  <c r="E1009" i="1"/>
  <c r="J1009" i="1"/>
  <c r="G1009" i="1"/>
  <c r="H214" i="1"/>
  <c r="E214" i="1"/>
  <c r="J214" i="1"/>
  <c r="G214" i="1"/>
  <c r="H1562" i="1"/>
  <c r="E1562" i="1"/>
  <c r="J1562" i="1"/>
  <c r="G1562" i="1"/>
  <c r="H1008" i="1"/>
  <c r="E1008" i="1"/>
  <c r="J1008" i="1"/>
  <c r="G1008" i="1"/>
  <c r="H536" i="1"/>
  <c r="E536" i="1"/>
  <c r="J536" i="1"/>
  <c r="G536" i="1"/>
  <c r="H11" i="1"/>
  <c r="E11" i="1"/>
  <c r="J11" i="1"/>
  <c r="G11" i="1"/>
  <c r="H1561" i="1"/>
  <c r="E1561" i="1"/>
  <c r="J1561" i="1"/>
  <c r="G1561" i="1"/>
  <c r="H438" i="1"/>
  <c r="E438" i="1"/>
  <c r="J438" i="1"/>
  <c r="G438" i="1"/>
  <c r="H1560" i="1"/>
  <c r="E1560" i="1"/>
  <c r="J1560" i="1"/>
  <c r="G1560" i="1"/>
  <c r="H1559" i="1"/>
  <c r="E1559" i="1"/>
  <c r="J1559" i="1"/>
  <c r="G1559" i="1"/>
  <c r="H1558" i="1"/>
  <c r="E1558" i="1"/>
  <c r="J1558" i="1"/>
  <c r="G1558" i="1"/>
  <c r="H1007" i="1"/>
  <c r="E1007" i="1"/>
  <c r="J1007" i="1"/>
  <c r="G1007" i="1"/>
  <c r="H1557" i="1"/>
  <c r="E1557" i="1"/>
  <c r="J1557" i="1"/>
  <c r="G1557" i="1"/>
  <c r="H42" i="1"/>
  <c r="E42" i="1"/>
  <c r="J42" i="1"/>
  <c r="G42" i="1"/>
  <c r="H1006" i="1"/>
  <c r="E1006" i="1"/>
  <c r="J1006" i="1"/>
  <c r="G1006" i="1"/>
  <c r="H1556" i="1"/>
  <c r="E1556" i="1"/>
  <c r="J1556" i="1"/>
  <c r="G1556" i="1"/>
  <c r="H274" i="1"/>
  <c r="E274" i="1"/>
  <c r="J274" i="1"/>
  <c r="G274" i="1"/>
  <c r="H1555" i="1"/>
  <c r="E1555" i="1"/>
  <c r="J1555" i="1"/>
  <c r="G1555" i="1"/>
  <c r="H273" i="1"/>
  <c r="E273" i="1"/>
  <c r="J273" i="1"/>
  <c r="G273" i="1"/>
  <c r="H1554" i="1"/>
  <c r="E1554" i="1"/>
  <c r="J1554" i="1"/>
  <c r="G1554" i="1"/>
  <c r="H1553" i="1"/>
  <c r="E1553" i="1"/>
  <c r="J1553" i="1"/>
  <c r="G1553" i="1"/>
  <c r="H1552" i="1"/>
  <c r="E1552" i="1"/>
  <c r="J1552" i="1"/>
  <c r="G1552" i="1"/>
  <c r="H535" i="1"/>
  <c r="E535" i="1"/>
  <c r="J535" i="1"/>
  <c r="G535" i="1"/>
  <c r="H1551" i="1"/>
  <c r="E1551" i="1"/>
  <c r="J1551" i="1"/>
  <c r="G1551" i="1"/>
  <c r="H1550" i="1"/>
  <c r="E1550" i="1"/>
  <c r="J1550" i="1"/>
  <c r="G1550" i="1"/>
  <c r="H534" i="1"/>
  <c r="E534" i="1"/>
  <c r="J534" i="1"/>
  <c r="G534" i="1"/>
  <c r="H533" i="1"/>
  <c r="E533" i="1"/>
  <c r="J533" i="1"/>
  <c r="G533" i="1"/>
  <c r="H437" i="1"/>
  <c r="E437" i="1"/>
  <c r="J437" i="1"/>
  <c r="G437" i="1"/>
  <c r="H1549" i="1"/>
  <c r="E1549" i="1"/>
  <c r="J1549" i="1"/>
  <c r="G1549" i="1"/>
  <c r="H532" i="1"/>
  <c r="E532" i="1"/>
  <c r="J532" i="1"/>
  <c r="G532" i="1"/>
  <c r="H1005" i="1"/>
  <c r="E1005" i="1"/>
  <c r="J1005" i="1"/>
  <c r="G1005" i="1"/>
  <c r="H531" i="1"/>
  <c r="E531" i="1"/>
  <c r="J531" i="1"/>
  <c r="G531" i="1"/>
  <c r="H1548" i="1"/>
  <c r="E1548" i="1"/>
  <c r="J1548" i="1"/>
  <c r="G1548" i="1"/>
  <c r="H1547" i="1"/>
  <c r="E1547" i="1"/>
  <c r="J1547" i="1"/>
  <c r="G1547" i="1"/>
  <c r="H1546" i="1"/>
  <c r="E1546" i="1"/>
  <c r="J1546" i="1"/>
  <c r="G1546" i="1"/>
  <c r="H18" i="1"/>
  <c r="E18" i="1"/>
  <c r="J18" i="1"/>
  <c r="G18" i="1"/>
  <c r="H1004" i="1"/>
  <c r="E1004" i="1"/>
  <c r="J1004" i="1"/>
  <c r="G1004" i="1"/>
  <c r="H1003" i="1"/>
  <c r="E1003" i="1"/>
  <c r="J1003" i="1"/>
  <c r="G1003" i="1"/>
  <c r="H436" i="1"/>
  <c r="E436" i="1"/>
  <c r="J436" i="1"/>
  <c r="G436" i="1"/>
  <c r="H1002" i="1"/>
  <c r="E1002" i="1"/>
  <c r="J1002" i="1"/>
  <c r="G1002" i="1"/>
  <c r="H1545" i="1"/>
  <c r="E1545" i="1"/>
  <c r="J1545" i="1"/>
  <c r="G1545" i="1"/>
  <c r="H1544" i="1"/>
  <c r="E1544" i="1"/>
  <c r="J1544" i="1"/>
  <c r="G1544" i="1"/>
  <c r="H769" i="1"/>
  <c r="E769" i="1"/>
  <c r="J769" i="1"/>
  <c r="G769" i="1"/>
  <c r="H1001" i="1"/>
  <c r="E1001" i="1"/>
  <c r="J1001" i="1"/>
  <c r="G1001" i="1"/>
  <c r="H1543" i="1"/>
  <c r="E1543" i="1"/>
  <c r="J1543" i="1"/>
  <c r="G1543" i="1"/>
  <c r="H768" i="1"/>
  <c r="E768" i="1"/>
  <c r="J768" i="1"/>
  <c r="G768" i="1"/>
  <c r="H1542" i="1"/>
  <c r="E1542" i="1"/>
  <c r="J1542" i="1"/>
  <c r="G1542" i="1"/>
  <c r="H634" i="1"/>
  <c r="E634" i="1"/>
  <c r="J634" i="1"/>
  <c r="G634" i="1"/>
  <c r="H1000" i="1"/>
  <c r="E1000" i="1"/>
  <c r="J1000" i="1"/>
  <c r="G1000" i="1"/>
  <c r="H999" i="1"/>
  <c r="E999" i="1"/>
  <c r="J999" i="1"/>
  <c r="G999" i="1"/>
  <c r="H530" i="1"/>
  <c r="E530" i="1"/>
  <c r="J530" i="1"/>
  <c r="G530" i="1"/>
  <c r="H633" i="1"/>
  <c r="E633" i="1"/>
  <c r="J633" i="1"/>
  <c r="G633" i="1"/>
  <c r="H1541" i="1"/>
  <c r="E1541" i="1"/>
  <c r="J1541" i="1"/>
  <c r="G1541" i="1"/>
  <c r="H272" i="1"/>
  <c r="E272" i="1"/>
  <c r="J272" i="1"/>
  <c r="G272" i="1"/>
  <c r="H1540" i="1"/>
  <c r="E1540" i="1"/>
  <c r="J1540" i="1"/>
  <c r="G1540" i="1"/>
  <c r="H1539" i="1"/>
  <c r="E1539" i="1"/>
  <c r="J1539" i="1"/>
  <c r="G1539" i="1"/>
  <c r="H1538" i="1"/>
  <c r="E1538" i="1"/>
  <c r="J1538" i="1"/>
  <c r="G1538" i="1"/>
  <c r="H998" i="1"/>
  <c r="E998" i="1"/>
  <c r="J998" i="1"/>
  <c r="G998" i="1"/>
  <c r="H1537" i="1"/>
  <c r="E1537" i="1"/>
  <c r="J1537" i="1"/>
  <c r="G1537" i="1"/>
  <c r="H1888" i="1"/>
  <c r="E1888" i="1"/>
  <c r="J1888" i="1"/>
  <c r="G1888" i="1"/>
  <c r="H529" i="1"/>
  <c r="E529" i="1"/>
  <c r="J529" i="1"/>
  <c r="G529" i="1"/>
  <c r="H997" i="1"/>
  <c r="E997" i="1"/>
  <c r="J997" i="1"/>
  <c r="G997" i="1"/>
  <c r="H1536" i="1"/>
  <c r="E1536" i="1"/>
  <c r="J1536" i="1"/>
  <c r="G1536" i="1"/>
  <c r="H1535" i="1"/>
  <c r="E1535" i="1"/>
  <c r="J1535" i="1"/>
  <c r="G1535" i="1"/>
  <c r="H1534" i="1"/>
  <c r="E1534" i="1"/>
  <c r="J1534" i="1"/>
  <c r="G1534" i="1"/>
  <c r="H1533" i="1"/>
  <c r="E1533" i="1"/>
  <c r="J1533" i="1"/>
  <c r="G1533" i="1"/>
  <c r="H1532" i="1"/>
  <c r="E1532" i="1"/>
  <c r="J1532" i="1"/>
  <c r="G1532" i="1"/>
  <c r="H996" i="1"/>
  <c r="E996" i="1"/>
  <c r="J996" i="1"/>
  <c r="G996" i="1"/>
  <c r="H632" i="1"/>
  <c r="E632" i="1"/>
  <c r="J632" i="1"/>
  <c r="G632" i="1"/>
  <c r="H528" i="1"/>
  <c r="E528" i="1"/>
  <c r="J528" i="1"/>
  <c r="G528" i="1"/>
  <c r="H127" i="1"/>
  <c r="E127" i="1"/>
  <c r="J127" i="1"/>
  <c r="G127" i="1"/>
  <c r="H1531" i="1"/>
  <c r="E1531" i="1"/>
  <c r="J1531" i="1"/>
  <c r="G1531" i="1"/>
  <c r="H527" i="1"/>
  <c r="E527" i="1"/>
  <c r="J527" i="1"/>
  <c r="G527" i="1"/>
  <c r="H1530" i="1"/>
  <c r="E1530" i="1"/>
  <c r="J1530" i="1"/>
  <c r="G1530" i="1"/>
  <c r="H31" i="1"/>
  <c r="E31" i="1"/>
  <c r="J31" i="1"/>
  <c r="G31" i="1"/>
  <c r="H995" i="1"/>
  <c r="E995" i="1"/>
  <c r="J995" i="1"/>
  <c r="G995" i="1"/>
  <c r="H994" i="1"/>
  <c r="E994" i="1"/>
  <c r="J994" i="1"/>
  <c r="G994" i="1"/>
  <c r="H1529" i="1"/>
  <c r="E1529" i="1"/>
  <c r="J1529" i="1"/>
  <c r="G1529" i="1"/>
  <c r="H161" i="1"/>
  <c r="E161" i="1"/>
  <c r="J161" i="1"/>
  <c r="G161" i="1"/>
  <c r="H767" i="1"/>
  <c r="E767" i="1"/>
  <c r="J767" i="1"/>
  <c r="G767" i="1"/>
  <c r="H631" i="1"/>
  <c r="E631" i="1"/>
  <c r="J631" i="1"/>
  <c r="G631" i="1"/>
  <c r="H1528" i="1"/>
  <c r="E1528" i="1"/>
  <c r="J1528" i="1"/>
  <c r="G1528" i="1"/>
  <c r="H1527" i="1"/>
  <c r="E1527" i="1"/>
  <c r="J1527" i="1"/>
  <c r="G1527" i="1"/>
  <c r="H1526" i="1"/>
  <c r="E1526" i="1"/>
  <c r="J1526" i="1"/>
  <c r="G1526" i="1"/>
  <c r="H371" i="1"/>
  <c r="E371" i="1"/>
  <c r="J371" i="1"/>
  <c r="G371" i="1"/>
  <c r="H993" i="1"/>
  <c r="E993" i="1"/>
  <c r="J993" i="1"/>
  <c r="G993" i="1"/>
  <c r="H75" i="1"/>
  <c r="E75" i="1"/>
  <c r="J75" i="1"/>
  <c r="G75" i="1"/>
  <c r="H240" i="1"/>
  <c r="E240" i="1"/>
  <c r="J240" i="1"/>
  <c r="G240" i="1"/>
  <c r="H630" i="1"/>
  <c r="E630" i="1"/>
  <c r="J630" i="1"/>
  <c r="G630" i="1"/>
  <c r="H370" i="1"/>
  <c r="E370" i="1"/>
  <c r="J370" i="1"/>
  <c r="G370" i="1"/>
  <c r="H435" i="1"/>
  <c r="E435" i="1"/>
  <c r="J435" i="1"/>
  <c r="G435" i="1"/>
  <c r="H1525" i="1"/>
  <c r="E1525" i="1"/>
  <c r="J1525" i="1"/>
  <c r="G1525" i="1"/>
  <c r="H1524" i="1"/>
  <c r="E1524" i="1"/>
  <c r="J1524" i="1"/>
  <c r="G1524" i="1"/>
  <c r="H1523" i="1"/>
  <c r="E1523" i="1"/>
  <c r="J1523" i="1"/>
  <c r="G1523" i="1"/>
  <c r="H319" i="1"/>
  <c r="E319" i="1"/>
  <c r="J319" i="1"/>
  <c r="G319" i="1"/>
  <c r="H213" i="1"/>
  <c r="E213" i="1"/>
  <c r="J213" i="1"/>
  <c r="G213" i="1"/>
  <c r="H434" i="1"/>
  <c r="E434" i="1"/>
  <c r="J434" i="1"/>
  <c r="G434" i="1"/>
  <c r="H58" i="1"/>
  <c r="E58" i="1"/>
  <c r="J58" i="1"/>
  <c r="G58" i="1"/>
  <c r="H433" i="1"/>
  <c r="E433" i="1"/>
  <c r="J433" i="1"/>
  <c r="G433" i="1"/>
  <c r="H629" i="1"/>
  <c r="E629" i="1"/>
  <c r="J629" i="1"/>
  <c r="G629" i="1"/>
  <c r="H992" i="1"/>
  <c r="E992" i="1"/>
  <c r="J992" i="1"/>
  <c r="G992" i="1"/>
  <c r="H991" i="1"/>
  <c r="E991" i="1"/>
  <c r="J991" i="1"/>
  <c r="G991" i="1"/>
  <c r="H1522" i="1"/>
  <c r="E1522" i="1"/>
  <c r="J1522" i="1"/>
  <c r="G1522" i="1"/>
  <c r="H990" i="1"/>
  <c r="E990" i="1"/>
  <c r="J990" i="1"/>
  <c r="G990" i="1"/>
  <c r="H239" i="1"/>
  <c r="E239" i="1"/>
  <c r="J239" i="1"/>
  <c r="G239" i="1"/>
  <c r="H989" i="1"/>
  <c r="E989" i="1"/>
  <c r="J989" i="1"/>
  <c r="G989" i="1"/>
  <c r="H1521" i="1"/>
  <c r="E1521" i="1"/>
  <c r="J1521" i="1"/>
  <c r="G1521" i="1"/>
  <c r="H1520" i="1"/>
  <c r="E1520" i="1"/>
  <c r="J1520" i="1"/>
  <c r="G1520" i="1"/>
  <c r="H432" i="1"/>
  <c r="E432" i="1"/>
  <c r="J432" i="1"/>
  <c r="G432" i="1"/>
  <c r="H118" i="1"/>
  <c r="E118" i="1"/>
  <c r="J118" i="1"/>
  <c r="G118" i="1"/>
  <c r="H1519" i="1"/>
  <c r="E1519" i="1"/>
  <c r="J1519" i="1"/>
  <c r="G1519" i="1"/>
  <c r="H1518" i="1"/>
  <c r="E1518" i="1"/>
  <c r="J1518" i="1"/>
  <c r="G1518" i="1"/>
  <c r="H1517" i="1"/>
  <c r="E1517" i="1"/>
  <c r="J1517" i="1"/>
  <c r="G1517" i="1"/>
  <c r="H1516" i="1"/>
  <c r="E1516" i="1"/>
  <c r="J1516" i="1"/>
  <c r="G1516" i="1"/>
  <c r="H1515" i="1"/>
  <c r="E1515" i="1"/>
  <c r="J1515" i="1"/>
  <c r="G1515" i="1"/>
  <c r="H766" i="1"/>
  <c r="E766" i="1"/>
  <c r="J766" i="1"/>
  <c r="G766" i="1"/>
  <c r="H1514" i="1"/>
  <c r="E1514" i="1"/>
  <c r="J1514" i="1"/>
  <c r="G1514" i="1"/>
  <c r="H526" i="1"/>
  <c r="E526" i="1"/>
  <c r="J526" i="1"/>
  <c r="G526" i="1"/>
  <c r="H150" i="1"/>
  <c r="E150" i="1"/>
  <c r="J150" i="1"/>
  <c r="G150" i="1"/>
  <c r="H765" i="1"/>
  <c r="E765" i="1"/>
  <c r="J765" i="1"/>
  <c r="G765" i="1"/>
  <c r="H764" i="1"/>
  <c r="E764" i="1"/>
  <c r="J764" i="1"/>
  <c r="G764" i="1"/>
  <c r="H318" i="1"/>
  <c r="E318" i="1"/>
  <c r="J318" i="1"/>
  <c r="G318" i="1"/>
  <c r="H1513" i="1"/>
  <c r="E1513" i="1"/>
  <c r="J1513" i="1"/>
  <c r="G1513" i="1"/>
  <c r="H149" i="1"/>
  <c r="E149" i="1"/>
  <c r="J149" i="1"/>
  <c r="G149" i="1"/>
  <c r="H1512" i="1"/>
  <c r="E1512" i="1"/>
  <c r="J1512" i="1"/>
  <c r="G1512" i="1"/>
  <c r="H763" i="1"/>
  <c r="E763" i="1"/>
  <c r="J763" i="1"/>
  <c r="G763" i="1"/>
  <c r="H762" i="1"/>
  <c r="E762" i="1"/>
  <c r="J762" i="1"/>
  <c r="G762" i="1"/>
  <c r="H431" i="1"/>
  <c r="E431" i="1"/>
  <c r="J431" i="1"/>
  <c r="G431" i="1"/>
  <c r="H628" i="1"/>
  <c r="E628" i="1"/>
  <c r="J628" i="1"/>
  <c r="G628" i="1"/>
  <c r="H1511" i="1"/>
  <c r="E1511" i="1"/>
  <c r="J1511" i="1"/>
  <c r="G1511" i="1"/>
  <c r="H1510" i="1"/>
  <c r="E1510" i="1"/>
  <c r="J1510" i="1"/>
  <c r="G1510" i="1"/>
  <c r="H1509" i="1"/>
  <c r="E1509" i="1"/>
  <c r="J1509" i="1"/>
  <c r="G1509" i="1"/>
  <c r="H271" i="1"/>
  <c r="E271" i="1"/>
  <c r="J271" i="1"/>
  <c r="G271" i="1"/>
  <c r="H1508" i="1"/>
  <c r="E1508" i="1"/>
  <c r="J1508" i="1"/>
  <c r="G1508" i="1"/>
  <c r="H761" i="1"/>
  <c r="E761" i="1"/>
  <c r="J761" i="1"/>
  <c r="G761" i="1"/>
  <c r="H1507" i="1"/>
  <c r="E1507" i="1"/>
  <c r="J1507" i="1"/>
  <c r="G1507" i="1"/>
  <c r="H317" i="1"/>
  <c r="E317" i="1"/>
  <c r="J317" i="1"/>
  <c r="G317" i="1"/>
  <c r="H525" i="1"/>
  <c r="E525" i="1"/>
  <c r="J525" i="1"/>
  <c r="G525" i="1"/>
  <c r="H760" i="1"/>
  <c r="E760" i="1"/>
  <c r="J760" i="1"/>
  <c r="G760" i="1"/>
  <c r="H1506" i="1"/>
  <c r="E1506" i="1"/>
  <c r="J1506" i="1"/>
  <c r="G1506" i="1"/>
  <c r="H988" i="1"/>
  <c r="E988" i="1"/>
  <c r="J988" i="1"/>
  <c r="G988" i="1"/>
  <c r="H1505" i="1"/>
  <c r="E1505" i="1"/>
  <c r="J1505" i="1"/>
  <c r="G1505" i="1"/>
  <c r="H369" i="1"/>
  <c r="E369" i="1"/>
  <c r="J369" i="1"/>
  <c r="G369" i="1"/>
  <c r="H1504" i="1"/>
  <c r="E1504" i="1"/>
  <c r="J1504" i="1"/>
  <c r="G1504" i="1"/>
  <c r="H1503" i="1"/>
  <c r="E1503" i="1"/>
  <c r="J1503" i="1"/>
  <c r="G1503" i="1"/>
  <c r="H1502" i="1"/>
  <c r="E1502" i="1"/>
  <c r="J1502" i="1"/>
  <c r="G1502" i="1"/>
  <c r="H368" i="1"/>
  <c r="E368" i="1"/>
  <c r="J368" i="1"/>
  <c r="G368" i="1"/>
  <c r="H1501" i="1"/>
  <c r="E1501" i="1"/>
  <c r="J1501" i="1"/>
  <c r="G1501" i="1"/>
  <c r="H1500" i="1"/>
  <c r="E1500" i="1"/>
  <c r="J1500" i="1"/>
  <c r="G1500" i="1"/>
  <c r="H1499" i="1"/>
  <c r="E1499" i="1"/>
  <c r="J1499" i="1"/>
  <c r="G1499" i="1"/>
  <c r="H987" i="1"/>
  <c r="E987" i="1"/>
  <c r="J987" i="1"/>
  <c r="G987" i="1"/>
  <c r="H524" i="1"/>
  <c r="E524" i="1"/>
  <c r="J524" i="1"/>
  <c r="G524" i="1"/>
  <c r="H1498" i="1"/>
  <c r="E1498" i="1"/>
  <c r="J1498" i="1"/>
  <c r="G1498" i="1"/>
  <c r="H316" i="1"/>
  <c r="E316" i="1"/>
  <c r="J316" i="1"/>
  <c r="G316" i="1"/>
  <c r="H1497" i="1"/>
  <c r="E1497" i="1"/>
  <c r="J1497" i="1"/>
  <c r="G1497" i="1"/>
  <c r="H1496" i="1"/>
  <c r="E1496" i="1"/>
  <c r="J1496" i="1"/>
  <c r="G1496" i="1"/>
  <c r="H759" i="1"/>
  <c r="E759" i="1"/>
  <c r="J759" i="1"/>
  <c r="G759" i="1"/>
  <c r="H523" i="1"/>
  <c r="E523" i="1"/>
  <c r="J523" i="1"/>
  <c r="G523" i="1"/>
  <c r="H1495" i="1"/>
  <c r="E1495" i="1"/>
  <c r="J1495" i="1"/>
  <c r="G1495" i="1"/>
  <c r="H758" i="1"/>
  <c r="E758" i="1"/>
  <c r="J758" i="1"/>
  <c r="G758" i="1"/>
  <c r="H84" i="1"/>
  <c r="E84" i="1"/>
  <c r="J84" i="1"/>
  <c r="G84" i="1"/>
  <c r="H627" i="1"/>
  <c r="E627" i="1"/>
  <c r="J627" i="1"/>
  <c r="G627" i="1"/>
  <c r="H177" i="1"/>
  <c r="E177" i="1"/>
  <c r="J177" i="1"/>
  <c r="G177" i="1"/>
  <c r="H986" i="1"/>
  <c r="E986" i="1"/>
  <c r="J986" i="1"/>
  <c r="G986" i="1"/>
  <c r="H985" i="1"/>
  <c r="E985" i="1"/>
  <c r="J985" i="1"/>
  <c r="G985" i="1"/>
  <c r="H1494" i="1"/>
  <c r="E1494" i="1"/>
  <c r="J1494" i="1"/>
  <c r="G1494" i="1"/>
  <c r="H984" i="1"/>
  <c r="E984" i="1"/>
  <c r="J984" i="1"/>
  <c r="G984" i="1"/>
  <c r="H367" i="1"/>
  <c r="E367" i="1"/>
  <c r="J367" i="1"/>
  <c r="G367" i="1"/>
  <c r="H1493" i="1"/>
  <c r="E1493" i="1"/>
  <c r="J1493" i="1"/>
  <c r="G1493" i="1"/>
  <c r="H757" i="1"/>
  <c r="E757" i="1"/>
  <c r="J757" i="1"/>
  <c r="G757" i="1"/>
  <c r="H212" i="1"/>
  <c r="E212" i="1"/>
  <c r="J212" i="1"/>
  <c r="G212" i="1"/>
  <c r="H522" i="1"/>
  <c r="E522" i="1"/>
  <c r="J522" i="1"/>
  <c r="G522" i="1"/>
  <c r="H1492" i="1"/>
  <c r="E1492" i="1"/>
  <c r="J1492" i="1"/>
  <c r="G1492" i="1"/>
  <c r="H1491" i="1"/>
  <c r="E1491" i="1"/>
  <c r="J1491" i="1"/>
  <c r="G1491" i="1"/>
  <c r="H1490" i="1"/>
  <c r="E1490" i="1"/>
  <c r="J1490" i="1"/>
  <c r="G1490" i="1"/>
  <c r="H521" i="1"/>
  <c r="E521" i="1"/>
  <c r="J521" i="1"/>
  <c r="G521" i="1"/>
  <c r="H1489" i="1"/>
  <c r="E1489" i="1"/>
  <c r="J1489" i="1"/>
  <c r="G1489" i="1"/>
  <c r="H366" i="1"/>
  <c r="E366" i="1"/>
  <c r="J366" i="1"/>
  <c r="G366" i="1"/>
  <c r="H983" i="1"/>
  <c r="E983" i="1"/>
  <c r="J983" i="1"/>
  <c r="G983" i="1"/>
  <c r="H626" i="1"/>
  <c r="E626" i="1"/>
  <c r="J626" i="1"/>
  <c r="G626" i="1"/>
  <c r="H982" i="1"/>
  <c r="E982" i="1"/>
  <c r="J982" i="1"/>
  <c r="G982" i="1"/>
  <c r="H520" i="1"/>
  <c r="E520" i="1"/>
  <c r="J520" i="1"/>
  <c r="G520" i="1"/>
  <c r="H126" i="1"/>
  <c r="E126" i="1"/>
  <c r="J126" i="1"/>
  <c r="G126" i="1"/>
  <c r="H1488" i="1"/>
  <c r="E1488" i="1"/>
  <c r="J1488" i="1"/>
  <c r="G1488" i="1"/>
  <c r="H625" i="1"/>
  <c r="E625" i="1"/>
  <c r="J625" i="1"/>
  <c r="G625" i="1"/>
  <c r="H1487" i="1"/>
  <c r="E1487" i="1"/>
  <c r="J1487" i="1"/>
  <c r="G1487" i="1"/>
  <c r="H1486" i="1"/>
  <c r="E1486" i="1"/>
  <c r="J1486" i="1"/>
  <c r="G1486" i="1"/>
  <c r="H1485" i="1"/>
  <c r="E1485" i="1"/>
  <c r="J1485" i="1"/>
  <c r="G1485" i="1"/>
  <c r="H1484" i="1"/>
  <c r="E1484" i="1"/>
  <c r="J1484" i="1"/>
  <c r="G1484" i="1"/>
  <c r="H211" i="1"/>
  <c r="E211" i="1"/>
  <c r="J211" i="1"/>
  <c r="G211" i="1"/>
  <c r="H981" i="1"/>
  <c r="E981" i="1"/>
  <c r="J981" i="1"/>
  <c r="G981" i="1"/>
  <c r="H1483" i="1"/>
  <c r="E1483" i="1"/>
  <c r="J1483" i="1"/>
  <c r="G1483" i="1"/>
  <c r="H980" i="1"/>
  <c r="E980" i="1"/>
  <c r="J980" i="1"/>
  <c r="G980" i="1"/>
  <c r="H519" i="1"/>
  <c r="E519" i="1"/>
  <c r="J519" i="1"/>
  <c r="G519" i="1"/>
  <c r="H270" i="1"/>
  <c r="E270" i="1"/>
  <c r="J270" i="1"/>
  <c r="G270" i="1"/>
  <c r="H1887" i="1"/>
  <c r="E1887" i="1"/>
  <c r="J1887" i="1"/>
  <c r="G1887" i="1"/>
  <c r="H430" i="1"/>
  <c r="E430" i="1"/>
  <c r="J430" i="1"/>
  <c r="G430" i="1"/>
  <c r="H315" i="1"/>
  <c r="E315" i="1"/>
  <c r="J315" i="1"/>
  <c r="G315" i="1"/>
  <c r="H1482" i="1"/>
  <c r="E1482" i="1"/>
  <c r="J1482" i="1"/>
  <c r="G1482" i="1"/>
  <c r="H176" i="1"/>
  <c r="E176" i="1"/>
  <c r="J176" i="1"/>
  <c r="G176" i="1"/>
  <c r="H1886" i="1"/>
  <c r="E1886" i="1"/>
  <c r="J1886" i="1"/>
  <c r="G1886" i="1"/>
  <c r="H30" i="1"/>
  <c r="E30" i="1"/>
  <c r="J30" i="1"/>
  <c r="G30" i="1"/>
  <c r="H979" i="1"/>
  <c r="E979" i="1"/>
  <c r="J979" i="1"/>
  <c r="G979" i="1"/>
  <c r="H1481" i="1"/>
  <c r="E1481" i="1"/>
  <c r="J1481" i="1"/>
  <c r="G1481" i="1"/>
  <c r="H6" i="1"/>
  <c r="E6" i="1"/>
  <c r="J6" i="1"/>
  <c r="G6" i="1"/>
  <c r="H365" i="1"/>
  <c r="E365" i="1"/>
  <c r="J365" i="1"/>
  <c r="G365" i="1"/>
  <c r="H1480" i="1"/>
  <c r="E1480" i="1"/>
  <c r="J1480" i="1"/>
  <c r="G1480" i="1"/>
  <c r="H518" i="1"/>
  <c r="E518" i="1"/>
  <c r="J518" i="1"/>
  <c r="G518" i="1"/>
  <c r="H517" i="1"/>
  <c r="E517" i="1"/>
  <c r="J517" i="1"/>
  <c r="G517" i="1"/>
  <c r="H175" i="1"/>
  <c r="E175" i="1"/>
  <c r="J175" i="1"/>
  <c r="G175" i="1"/>
  <c r="H756" i="1"/>
  <c r="E756" i="1"/>
  <c r="J756" i="1"/>
  <c r="G756" i="1"/>
  <c r="H269" i="1"/>
  <c r="E269" i="1"/>
  <c r="J269" i="1"/>
  <c r="G269" i="1"/>
  <c r="H1479" i="1"/>
  <c r="E1479" i="1"/>
  <c r="J1479" i="1"/>
  <c r="G1479" i="1"/>
  <c r="H117" i="1"/>
  <c r="E117" i="1"/>
  <c r="J117" i="1"/>
  <c r="G117" i="1"/>
  <c r="H1478" i="1"/>
  <c r="E1478" i="1"/>
  <c r="J1478" i="1"/>
  <c r="G1478" i="1"/>
  <c r="H516" i="1"/>
  <c r="E516" i="1"/>
  <c r="J516" i="1"/>
  <c r="G516" i="1"/>
  <c r="H978" i="1"/>
  <c r="E978" i="1"/>
  <c r="J978" i="1"/>
  <c r="G978" i="1"/>
  <c r="H977" i="1"/>
  <c r="E977" i="1"/>
  <c r="J977" i="1"/>
  <c r="G977" i="1"/>
  <c r="H238" i="1"/>
  <c r="E238" i="1"/>
  <c r="J238" i="1"/>
  <c r="G238" i="1"/>
  <c r="H1885" i="1"/>
  <c r="E1885" i="1"/>
  <c r="J1885" i="1"/>
  <c r="G1885" i="1"/>
  <c r="H1477" i="1"/>
  <c r="E1477" i="1"/>
  <c r="J1477" i="1"/>
  <c r="G1477" i="1"/>
  <c r="H268" i="1"/>
  <c r="E268" i="1"/>
  <c r="J268" i="1"/>
  <c r="G268" i="1"/>
  <c r="H976" i="1"/>
  <c r="E976" i="1"/>
  <c r="J976" i="1"/>
  <c r="G976" i="1"/>
  <c r="H72" i="1"/>
  <c r="E72" i="1"/>
  <c r="J72" i="1"/>
  <c r="G72" i="1"/>
  <c r="H975" i="1"/>
  <c r="E975" i="1"/>
  <c r="J975" i="1"/>
  <c r="G975" i="1"/>
  <c r="H1476" i="1"/>
  <c r="E1476" i="1"/>
  <c r="J1476" i="1"/>
  <c r="G1476" i="1"/>
  <c r="H1475" i="1"/>
  <c r="E1475" i="1"/>
  <c r="J1475" i="1"/>
  <c r="G1475" i="1"/>
  <c r="H1474" i="1"/>
  <c r="E1474" i="1"/>
  <c r="J1474" i="1"/>
  <c r="G1474" i="1"/>
  <c r="H974" i="1"/>
  <c r="E974" i="1"/>
  <c r="J974" i="1"/>
  <c r="G974" i="1"/>
  <c r="H1473" i="1"/>
  <c r="E1473" i="1"/>
  <c r="J1473" i="1"/>
  <c r="G1473" i="1"/>
  <c r="H973" i="1"/>
  <c r="E973" i="1"/>
  <c r="J973" i="1"/>
  <c r="G973" i="1"/>
  <c r="H1472" i="1"/>
  <c r="E1472" i="1"/>
  <c r="J1472" i="1"/>
  <c r="G1472" i="1"/>
  <c r="H429" i="1"/>
  <c r="E429" i="1"/>
  <c r="J429" i="1"/>
  <c r="G429" i="1"/>
  <c r="H1471" i="1"/>
  <c r="E1471" i="1"/>
  <c r="J1471" i="1"/>
  <c r="G1471" i="1"/>
  <c r="H624" i="1"/>
  <c r="E624" i="1"/>
  <c r="J624" i="1"/>
  <c r="G624" i="1"/>
  <c r="H314" i="1"/>
  <c r="E314" i="1"/>
  <c r="J314" i="1"/>
  <c r="G314" i="1"/>
  <c r="H1470" i="1"/>
  <c r="E1470" i="1"/>
  <c r="J1470" i="1"/>
  <c r="G1470" i="1"/>
  <c r="H41" i="1"/>
  <c r="E41" i="1"/>
  <c r="J41" i="1"/>
  <c r="G41" i="1"/>
  <c r="H1469" i="1"/>
  <c r="E1469" i="1"/>
  <c r="J1469" i="1"/>
  <c r="G1469" i="1"/>
  <c r="H623" i="1"/>
  <c r="E623" i="1"/>
  <c r="J623" i="1"/>
  <c r="G623" i="1"/>
  <c r="H972" i="1"/>
  <c r="E972" i="1"/>
  <c r="J972" i="1"/>
  <c r="G972" i="1"/>
  <c r="H1468" i="1"/>
  <c r="E1468" i="1"/>
  <c r="J1468" i="1"/>
  <c r="G1468" i="1"/>
  <c r="H755" i="1"/>
  <c r="E755" i="1"/>
  <c r="J755" i="1"/>
  <c r="G755" i="1"/>
  <c r="H1884" i="1"/>
  <c r="E1884" i="1"/>
  <c r="J1884" i="1"/>
  <c r="G1884" i="1"/>
  <c r="H754" i="1"/>
  <c r="E754" i="1"/>
  <c r="J754" i="1"/>
  <c r="G754" i="1"/>
  <c r="H1467" i="1"/>
  <c r="E1467" i="1"/>
  <c r="J1467" i="1"/>
  <c r="G1467" i="1"/>
  <c r="H428" i="1"/>
  <c r="E428" i="1"/>
  <c r="J428" i="1"/>
  <c r="G428" i="1"/>
  <c r="H1466" i="1"/>
  <c r="E1466" i="1"/>
  <c r="J1466" i="1"/>
  <c r="G1466" i="1"/>
  <c r="H364" i="1"/>
  <c r="E364" i="1"/>
  <c r="J364" i="1"/>
  <c r="G364" i="1"/>
  <c r="H971" i="1"/>
  <c r="E971" i="1"/>
  <c r="J971" i="1"/>
  <c r="G971" i="1"/>
  <c r="H1465" i="1"/>
  <c r="E1465" i="1"/>
  <c r="J1465" i="1"/>
  <c r="G1465" i="1"/>
  <c r="H515" i="1"/>
  <c r="E515" i="1"/>
  <c r="J515" i="1"/>
  <c r="G515" i="1"/>
  <c r="H1883" i="1"/>
  <c r="E1883" i="1"/>
  <c r="J1883" i="1"/>
  <c r="G1883" i="1"/>
  <c r="H1464" i="1"/>
  <c r="E1464" i="1"/>
  <c r="J1464" i="1"/>
  <c r="G1464" i="1"/>
  <c r="H753" i="1"/>
  <c r="E753" i="1"/>
  <c r="J753" i="1"/>
  <c r="G753" i="1"/>
  <c r="H427" i="1"/>
  <c r="E427" i="1"/>
  <c r="J427" i="1"/>
  <c r="G427" i="1"/>
  <c r="H1463" i="1"/>
  <c r="E1463" i="1"/>
  <c r="J1463" i="1"/>
  <c r="G1463" i="1"/>
  <c r="H970" i="1"/>
  <c r="E970" i="1"/>
  <c r="J970" i="1"/>
  <c r="G970" i="1"/>
  <c r="H210" i="1"/>
  <c r="E210" i="1"/>
  <c r="J210" i="1"/>
  <c r="G210" i="1"/>
  <c r="H1462" i="1"/>
  <c r="E1462" i="1"/>
  <c r="J1462" i="1"/>
  <c r="G1462" i="1"/>
  <c r="H267" i="1"/>
  <c r="E267" i="1"/>
  <c r="J267" i="1"/>
  <c r="G267" i="1"/>
  <c r="H969" i="1"/>
  <c r="E969" i="1"/>
  <c r="J969" i="1"/>
  <c r="G969" i="1"/>
  <c r="H1461" i="1"/>
  <c r="E1461" i="1"/>
  <c r="J1461" i="1"/>
  <c r="G1461" i="1"/>
  <c r="H1460" i="1"/>
  <c r="E1460" i="1"/>
  <c r="J1460" i="1"/>
  <c r="G1460" i="1"/>
  <c r="H1459" i="1"/>
  <c r="E1459" i="1"/>
  <c r="J1459" i="1"/>
  <c r="G1459" i="1"/>
  <c r="H968" i="1"/>
  <c r="E968" i="1"/>
  <c r="J968" i="1"/>
  <c r="G968" i="1"/>
  <c r="H363" i="1"/>
  <c r="E363" i="1"/>
  <c r="J363" i="1"/>
  <c r="G363" i="1"/>
  <c r="H1458" i="1"/>
  <c r="E1458" i="1"/>
  <c r="J1458" i="1"/>
  <c r="G1458" i="1"/>
  <c r="H967" i="1"/>
  <c r="E967" i="1"/>
  <c r="J967" i="1"/>
  <c r="G967" i="1"/>
  <c r="H1457" i="1"/>
  <c r="E1457" i="1"/>
  <c r="J1457" i="1"/>
  <c r="G1457" i="1"/>
  <c r="H966" i="1"/>
  <c r="E966" i="1"/>
  <c r="J966" i="1"/>
  <c r="G966" i="1"/>
  <c r="H1456" i="1"/>
  <c r="E1456" i="1"/>
  <c r="J1456" i="1"/>
  <c r="G1456" i="1"/>
  <c r="H20" i="1"/>
  <c r="E20" i="1"/>
  <c r="J20" i="1"/>
  <c r="G20" i="1"/>
  <c r="H1455" i="1"/>
  <c r="E1455" i="1"/>
  <c r="J1455" i="1"/>
  <c r="G1455" i="1"/>
  <c r="H622" i="1"/>
  <c r="E622" i="1"/>
  <c r="J622" i="1"/>
  <c r="G622" i="1"/>
  <c r="H174" i="1"/>
  <c r="E174" i="1"/>
  <c r="J174" i="1"/>
  <c r="G174" i="1"/>
  <c r="H1454" i="1"/>
  <c r="E1454" i="1"/>
  <c r="J1454" i="1"/>
  <c r="G1454" i="1"/>
  <c r="H237" i="1"/>
  <c r="E237" i="1"/>
  <c r="J237" i="1"/>
  <c r="G237" i="1"/>
  <c r="H1453" i="1"/>
  <c r="E1453" i="1"/>
  <c r="J1453" i="1"/>
  <c r="G1453" i="1"/>
  <c r="H965" i="1"/>
  <c r="E965" i="1"/>
  <c r="J965" i="1"/>
  <c r="G965" i="1"/>
  <c r="H313" i="1"/>
  <c r="E313" i="1"/>
  <c r="J313" i="1"/>
  <c r="G313" i="1"/>
  <c r="H426" i="1"/>
  <c r="E426" i="1"/>
  <c r="J426" i="1"/>
  <c r="G426" i="1"/>
  <c r="H964" i="1"/>
  <c r="E964" i="1"/>
  <c r="J964" i="1"/>
  <c r="G964" i="1"/>
  <c r="H209" i="1"/>
  <c r="E209" i="1"/>
  <c r="J209" i="1"/>
  <c r="G209" i="1"/>
  <c r="H1452" i="1"/>
  <c r="E1452" i="1"/>
  <c r="J1452" i="1"/>
  <c r="G1452" i="1"/>
  <c r="H1451" i="1"/>
  <c r="E1451" i="1"/>
  <c r="J1451" i="1"/>
  <c r="G1451" i="1"/>
  <c r="H1882" i="1"/>
  <c r="E1882" i="1"/>
  <c r="J1882" i="1"/>
  <c r="G1882" i="1"/>
  <c r="H1450" i="1"/>
  <c r="E1450" i="1"/>
  <c r="J1450" i="1"/>
  <c r="G1450" i="1"/>
  <c r="H1449" i="1"/>
  <c r="E1449" i="1"/>
  <c r="J1449" i="1"/>
  <c r="G1449" i="1"/>
  <c r="H1448" i="1"/>
  <c r="E1448" i="1"/>
  <c r="J1448" i="1"/>
  <c r="G1448" i="1"/>
  <c r="H1447" i="1"/>
  <c r="E1447" i="1"/>
  <c r="J1447" i="1"/>
  <c r="G1447" i="1"/>
  <c r="H963" i="1"/>
  <c r="E963" i="1"/>
  <c r="J963" i="1"/>
  <c r="G963" i="1"/>
  <c r="H125" i="1"/>
  <c r="E125" i="1"/>
  <c r="J125" i="1"/>
  <c r="G125" i="1"/>
  <c r="H752" i="1"/>
  <c r="E752" i="1"/>
  <c r="J752" i="1"/>
  <c r="G752" i="1"/>
  <c r="H1446" i="1"/>
  <c r="E1446" i="1"/>
  <c r="J1446" i="1"/>
  <c r="G1446" i="1"/>
  <c r="H97" i="1"/>
  <c r="E97" i="1"/>
  <c r="J97" i="1"/>
  <c r="G97" i="1"/>
  <c r="H514" i="1"/>
  <c r="E514" i="1"/>
  <c r="J514" i="1"/>
  <c r="G514" i="1"/>
  <c r="H173" i="1"/>
  <c r="E173" i="1"/>
  <c r="J173" i="1"/>
  <c r="G173" i="1"/>
  <c r="H1445" i="1"/>
  <c r="E1445" i="1"/>
  <c r="J1445" i="1"/>
  <c r="G1445" i="1"/>
  <c r="H1444" i="1"/>
  <c r="E1444" i="1"/>
  <c r="J1444" i="1"/>
  <c r="G1444" i="1"/>
  <c r="H1443" i="1"/>
  <c r="E1443" i="1"/>
  <c r="J1443" i="1"/>
  <c r="G1443" i="1"/>
  <c r="H621" i="1"/>
  <c r="E621" i="1"/>
  <c r="J621" i="1"/>
  <c r="G621" i="1"/>
  <c r="H751" i="1"/>
  <c r="E751" i="1"/>
  <c r="J751" i="1"/>
  <c r="G751" i="1"/>
  <c r="H1442" i="1"/>
  <c r="E1442" i="1"/>
  <c r="J1442" i="1"/>
  <c r="G1442" i="1"/>
  <c r="H962" i="1"/>
  <c r="E962" i="1"/>
  <c r="J962" i="1"/>
  <c r="G962" i="1"/>
  <c r="H1441" i="1"/>
  <c r="E1441" i="1"/>
  <c r="J1441" i="1"/>
  <c r="G1441" i="1"/>
  <c r="H1440" i="1"/>
  <c r="E1440" i="1"/>
  <c r="J1440" i="1"/>
  <c r="G1440" i="1"/>
  <c r="H1439" i="1"/>
  <c r="E1439" i="1"/>
  <c r="J1439" i="1"/>
  <c r="G1439" i="1"/>
  <c r="H425" i="1"/>
  <c r="E425" i="1"/>
  <c r="J425" i="1"/>
  <c r="G425" i="1"/>
  <c r="H62" i="1"/>
  <c r="E62" i="1"/>
  <c r="J62" i="1"/>
  <c r="G62" i="1"/>
  <c r="H513" i="1"/>
  <c r="E513" i="1"/>
  <c r="J513" i="1"/>
  <c r="G513" i="1"/>
  <c r="H1438" i="1"/>
  <c r="E1438" i="1"/>
  <c r="J1438" i="1"/>
  <c r="G1438" i="1"/>
  <c r="H362" i="1"/>
  <c r="E362" i="1"/>
  <c r="J362" i="1"/>
  <c r="G362" i="1"/>
  <c r="H512" i="1"/>
  <c r="E512" i="1"/>
  <c r="J512" i="1"/>
  <c r="G512" i="1"/>
  <c r="H961" i="1"/>
  <c r="E961" i="1"/>
  <c r="J961" i="1"/>
  <c r="G961" i="1"/>
  <c r="H1437" i="1"/>
  <c r="E1437" i="1"/>
  <c r="J1437" i="1"/>
  <c r="G1437" i="1"/>
  <c r="H1881" i="1"/>
  <c r="E1881" i="1"/>
  <c r="J1881" i="1"/>
  <c r="G1881" i="1"/>
  <c r="H1436" i="1"/>
  <c r="E1436" i="1"/>
  <c r="J1436" i="1"/>
  <c r="G1436" i="1"/>
  <c r="H620" i="1"/>
  <c r="E620" i="1"/>
  <c r="J620" i="1"/>
  <c r="G620" i="1"/>
  <c r="H1435" i="1"/>
  <c r="E1435" i="1"/>
  <c r="J1435" i="1"/>
  <c r="G1435" i="1"/>
  <c r="H312" i="1"/>
  <c r="E312" i="1"/>
  <c r="J312" i="1"/>
  <c r="G312" i="1"/>
  <c r="H1434" i="1"/>
  <c r="E1434" i="1"/>
  <c r="J1434" i="1"/>
  <c r="G1434" i="1"/>
  <c r="H1433" i="1"/>
  <c r="E1433" i="1"/>
  <c r="J1433" i="1"/>
  <c r="G1433" i="1"/>
  <c r="H1432" i="1"/>
  <c r="E1432" i="1"/>
  <c r="J1432" i="1"/>
  <c r="G1432" i="1"/>
  <c r="H1431" i="1"/>
  <c r="E1431" i="1"/>
  <c r="J1431" i="1"/>
  <c r="G1431" i="1"/>
  <c r="H1430" i="1"/>
  <c r="E1430" i="1"/>
  <c r="J1430" i="1"/>
  <c r="G1430" i="1"/>
  <c r="H1429" i="1"/>
  <c r="E1429" i="1"/>
  <c r="J1429" i="1"/>
  <c r="G1429" i="1"/>
  <c r="H424" i="1"/>
  <c r="E424" i="1"/>
  <c r="J424" i="1"/>
  <c r="G424" i="1"/>
  <c r="H1428" i="1"/>
  <c r="E1428" i="1"/>
  <c r="J1428" i="1"/>
  <c r="G1428" i="1"/>
  <c r="H1427" i="1"/>
  <c r="E1427" i="1"/>
  <c r="J1427" i="1"/>
  <c r="G1427" i="1"/>
  <c r="H750" i="1"/>
  <c r="E750" i="1"/>
  <c r="J750" i="1"/>
  <c r="G750" i="1"/>
  <c r="H1426" i="1"/>
  <c r="E1426" i="1"/>
  <c r="J1426" i="1"/>
  <c r="G1426" i="1"/>
  <c r="H1425" i="1"/>
  <c r="E1425" i="1"/>
  <c r="J1425" i="1"/>
  <c r="G1425" i="1"/>
  <c r="H960" i="1"/>
  <c r="E960" i="1"/>
  <c r="J960" i="1"/>
  <c r="G960" i="1"/>
  <c r="H1424" i="1"/>
  <c r="E1424" i="1"/>
  <c r="J1424" i="1"/>
  <c r="G1424" i="1"/>
  <c r="H959" i="1"/>
  <c r="E959" i="1"/>
  <c r="J959" i="1"/>
  <c r="G959" i="1"/>
  <c r="H511" i="1"/>
  <c r="E511" i="1"/>
  <c r="J511" i="1"/>
  <c r="G511" i="1"/>
  <c r="H1423" i="1"/>
  <c r="E1423" i="1"/>
  <c r="J1423" i="1"/>
  <c r="G1423" i="1"/>
  <c r="H619" i="1"/>
  <c r="E619" i="1"/>
  <c r="J619" i="1"/>
  <c r="G619" i="1"/>
  <c r="H510" i="1"/>
  <c r="E510" i="1"/>
  <c r="J510" i="1"/>
  <c r="G510" i="1"/>
  <c r="H266" i="1"/>
  <c r="E266" i="1"/>
  <c r="J266" i="1"/>
  <c r="G266" i="1"/>
  <c r="H618" i="1"/>
  <c r="E618" i="1"/>
  <c r="J618" i="1"/>
  <c r="G618" i="1"/>
  <c r="H1422" i="1"/>
  <c r="E1422" i="1"/>
  <c r="J1422" i="1"/>
  <c r="G1422" i="1"/>
  <c r="H749" i="1"/>
  <c r="E749" i="1"/>
  <c r="J749" i="1"/>
  <c r="G749" i="1"/>
  <c r="H1421" i="1"/>
  <c r="E1421" i="1"/>
  <c r="J1421" i="1"/>
  <c r="G1421" i="1"/>
  <c r="H958" i="1"/>
  <c r="E958" i="1"/>
  <c r="J958" i="1"/>
  <c r="G958" i="1"/>
  <c r="H617" i="1"/>
  <c r="E617" i="1"/>
  <c r="J617" i="1"/>
  <c r="G617" i="1"/>
  <c r="H236" i="1"/>
  <c r="E236" i="1"/>
  <c r="J236" i="1"/>
  <c r="G236" i="1"/>
  <c r="H1420" i="1"/>
  <c r="E1420" i="1"/>
  <c r="J1420" i="1"/>
  <c r="G1420" i="1"/>
  <c r="H748" i="1"/>
  <c r="E748" i="1"/>
  <c r="J748" i="1"/>
  <c r="G748" i="1"/>
  <c r="H1419" i="1"/>
  <c r="E1419" i="1"/>
  <c r="J1419" i="1"/>
  <c r="G1419" i="1"/>
  <c r="H616" i="1"/>
  <c r="E616" i="1"/>
  <c r="J616" i="1"/>
  <c r="G616" i="1"/>
  <c r="H509" i="1"/>
  <c r="E509" i="1"/>
  <c r="J509" i="1"/>
  <c r="G509" i="1"/>
  <c r="H1418" i="1"/>
  <c r="E1418" i="1"/>
  <c r="J1418" i="1"/>
  <c r="G1418" i="1"/>
  <c r="H1417" i="1"/>
  <c r="E1417" i="1"/>
  <c r="J1417" i="1"/>
  <c r="G1417" i="1"/>
  <c r="H1416" i="1"/>
  <c r="E1416" i="1"/>
  <c r="J1416" i="1"/>
  <c r="G1416" i="1"/>
  <c r="H615" i="1"/>
  <c r="E615" i="1"/>
  <c r="J615" i="1"/>
  <c r="G615" i="1"/>
  <c r="H1415" i="1"/>
  <c r="E1415" i="1"/>
  <c r="J1415" i="1"/>
  <c r="G1415" i="1"/>
  <c r="H1414" i="1"/>
  <c r="E1414" i="1"/>
  <c r="J1414" i="1"/>
  <c r="G1414" i="1"/>
  <c r="H423" i="1"/>
  <c r="E423" i="1"/>
  <c r="J423" i="1"/>
  <c r="G423" i="1"/>
  <c r="H508" i="1"/>
  <c r="E508" i="1"/>
  <c r="J508" i="1"/>
  <c r="G508" i="1"/>
  <c r="H1413" i="1"/>
  <c r="E1413" i="1"/>
  <c r="J1413" i="1"/>
  <c r="G1413" i="1"/>
  <c r="H235" i="1"/>
  <c r="E235" i="1"/>
  <c r="J235" i="1"/>
  <c r="G235" i="1"/>
  <c r="H1412" i="1"/>
  <c r="E1412" i="1"/>
  <c r="J1412" i="1"/>
  <c r="G1412" i="1"/>
  <c r="H70" i="1"/>
  <c r="E70" i="1"/>
  <c r="J70" i="1"/>
  <c r="G70" i="1"/>
  <c r="H957" i="1"/>
  <c r="E957" i="1"/>
  <c r="J957" i="1"/>
  <c r="G957" i="1"/>
  <c r="H234" i="1"/>
  <c r="E234" i="1"/>
  <c r="J234" i="1"/>
  <c r="G234" i="1"/>
  <c r="H1411" i="1"/>
  <c r="E1411" i="1"/>
  <c r="J1411" i="1"/>
  <c r="G1411" i="1"/>
  <c r="H61" i="1"/>
  <c r="E61" i="1"/>
  <c r="J61" i="1"/>
  <c r="G61" i="1"/>
  <c r="H1410" i="1"/>
  <c r="E1410" i="1"/>
  <c r="J1410" i="1"/>
  <c r="G1410" i="1"/>
  <c r="H507" i="1"/>
  <c r="E507" i="1"/>
  <c r="J507" i="1"/>
  <c r="G507" i="1"/>
  <c r="H747" i="1"/>
  <c r="E747" i="1"/>
  <c r="J747" i="1"/>
  <c r="G747" i="1"/>
  <c r="H422" i="1"/>
  <c r="E422" i="1"/>
  <c r="J422" i="1"/>
  <c r="G422" i="1"/>
  <c r="H1880" i="1"/>
  <c r="E1880" i="1"/>
  <c r="J1880" i="1"/>
  <c r="G1880" i="1"/>
  <c r="H265" i="1"/>
  <c r="E265" i="1"/>
  <c r="J265" i="1"/>
  <c r="G265" i="1"/>
  <c r="H40" i="1"/>
  <c r="E40" i="1"/>
  <c r="J40" i="1"/>
  <c r="G40" i="1"/>
  <c r="H1409" i="1"/>
  <c r="E1409" i="1"/>
  <c r="J1409" i="1"/>
  <c r="G1409" i="1"/>
  <c r="H956" i="1"/>
  <c r="E956" i="1"/>
  <c r="J956" i="1"/>
  <c r="G956" i="1"/>
  <c r="H506" i="1"/>
  <c r="E506" i="1"/>
  <c r="J506" i="1"/>
  <c r="G506" i="1"/>
  <c r="H233" i="1"/>
  <c r="E233" i="1"/>
  <c r="J233" i="1"/>
  <c r="G233" i="1"/>
  <c r="H505" i="1"/>
  <c r="E505" i="1"/>
  <c r="J505" i="1"/>
  <c r="G505" i="1"/>
  <c r="H10" i="1"/>
  <c r="E10" i="1"/>
  <c r="J10" i="1"/>
  <c r="G10" i="1"/>
  <c r="H1408" i="1"/>
  <c r="E1408" i="1"/>
  <c r="J1408" i="1"/>
  <c r="G1408" i="1"/>
  <c r="H955" i="1"/>
  <c r="E955" i="1"/>
  <c r="J955" i="1"/>
  <c r="G955" i="1"/>
  <c r="H954" i="1"/>
  <c r="E954" i="1"/>
  <c r="J954" i="1"/>
  <c r="G954" i="1"/>
  <c r="H953" i="1"/>
  <c r="E953" i="1"/>
  <c r="J953" i="1"/>
  <c r="G953" i="1"/>
  <c r="H148" i="1"/>
  <c r="E148" i="1"/>
  <c r="J148" i="1"/>
  <c r="G148" i="1"/>
  <c r="H1407" i="1"/>
  <c r="E1407" i="1"/>
  <c r="J1407" i="1"/>
  <c r="G1407" i="1"/>
  <c r="H83" i="1"/>
  <c r="E83" i="1"/>
  <c r="J83" i="1"/>
  <c r="G83" i="1"/>
  <c r="H952" i="1"/>
  <c r="E952" i="1"/>
  <c r="J952" i="1"/>
  <c r="G952" i="1"/>
  <c r="H1406" i="1"/>
  <c r="E1406" i="1"/>
  <c r="J1406" i="1"/>
  <c r="G1406" i="1"/>
  <c r="H147" i="1"/>
  <c r="E147" i="1"/>
  <c r="J147" i="1"/>
  <c r="G147" i="1"/>
  <c r="H504" i="1"/>
  <c r="E504" i="1"/>
  <c r="J504" i="1"/>
  <c r="G504" i="1"/>
  <c r="H951" i="1"/>
  <c r="E951" i="1"/>
  <c r="J951" i="1"/>
  <c r="G951" i="1"/>
  <c r="H1405" i="1"/>
  <c r="E1405" i="1"/>
  <c r="J1405" i="1"/>
  <c r="G1405" i="1"/>
  <c r="H950" i="1"/>
  <c r="E950" i="1"/>
  <c r="J950" i="1"/>
  <c r="G950" i="1"/>
  <c r="H949" i="1"/>
  <c r="E949" i="1"/>
  <c r="J949" i="1"/>
  <c r="G949" i="1"/>
  <c r="H311" i="1"/>
  <c r="E311" i="1"/>
  <c r="J311" i="1"/>
  <c r="G311" i="1"/>
  <c r="H1404" i="1"/>
  <c r="E1404" i="1"/>
  <c r="J1404" i="1"/>
  <c r="G1404" i="1"/>
  <c r="H746" i="1"/>
  <c r="E746" i="1"/>
  <c r="J746" i="1"/>
  <c r="G746" i="1"/>
  <c r="H745" i="1"/>
  <c r="E745" i="1"/>
  <c r="J745" i="1"/>
  <c r="G745" i="1"/>
  <c r="H744" i="1"/>
  <c r="E744" i="1"/>
  <c r="J744" i="1"/>
  <c r="G744" i="1"/>
  <c r="H1403" i="1"/>
  <c r="E1403" i="1"/>
  <c r="J1403" i="1"/>
  <c r="G1403" i="1"/>
  <c r="H948" i="1"/>
  <c r="E948" i="1"/>
  <c r="J948" i="1"/>
  <c r="G948" i="1"/>
  <c r="H1402" i="1"/>
  <c r="E1402" i="1"/>
  <c r="J1402" i="1"/>
  <c r="G1402" i="1"/>
  <c r="H1401" i="1"/>
  <c r="E1401" i="1"/>
  <c r="J1401" i="1"/>
  <c r="G1401" i="1"/>
  <c r="H1400" i="1"/>
  <c r="E1400" i="1"/>
  <c r="J1400" i="1"/>
  <c r="G1400" i="1"/>
  <c r="H1399" i="1"/>
  <c r="E1399" i="1"/>
  <c r="J1399" i="1"/>
  <c r="G1399" i="1"/>
  <c r="H1398" i="1"/>
  <c r="E1398" i="1"/>
  <c r="J1398" i="1"/>
  <c r="G1398" i="1"/>
  <c r="H1397" i="1"/>
  <c r="E1397" i="1"/>
  <c r="J1397" i="1"/>
  <c r="G1397" i="1"/>
  <c r="H947" i="1"/>
  <c r="E947" i="1"/>
  <c r="J947" i="1"/>
  <c r="G947" i="1"/>
  <c r="H946" i="1"/>
  <c r="E946" i="1"/>
  <c r="J946" i="1"/>
  <c r="G946" i="1"/>
  <c r="H1396" i="1"/>
  <c r="E1396" i="1"/>
  <c r="J1396" i="1"/>
  <c r="G1396" i="1"/>
  <c r="H1395" i="1"/>
  <c r="E1395" i="1"/>
  <c r="J1395" i="1"/>
  <c r="G1395" i="1"/>
  <c r="H1394" i="1"/>
  <c r="E1394" i="1"/>
  <c r="J1394" i="1"/>
  <c r="G1394" i="1"/>
  <c r="H1393" i="1"/>
  <c r="E1393" i="1"/>
  <c r="J1393" i="1"/>
  <c r="G1393" i="1"/>
  <c r="H1392" i="1"/>
  <c r="E1392" i="1"/>
  <c r="J1392" i="1"/>
  <c r="G1392" i="1"/>
  <c r="H945" i="1"/>
  <c r="E945" i="1"/>
  <c r="J945" i="1"/>
  <c r="G945" i="1"/>
  <c r="H1391" i="1"/>
  <c r="E1391" i="1"/>
  <c r="J1391" i="1"/>
  <c r="G1391" i="1"/>
  <c r="H1390" i="1"/>
  <c r="E1390" i="1"/>
  <c r="J1390" i="1"/>
  <c r="G1390" i="1"/>
  <c r="H1389" i="1"/>
  <c r="E1389" i="1"/>
  <c r="J1389" i="1"/>
  <c r="G1389" i="1"/>
  <c r="H1388" i="1"/>
  <c r="E1388" i="1"/>
  <c r="J1388" i="1"/>
  <c r="G1388" i="1"/>
  <c r="H1879" i="1"/>
  <c r="E1879" i="1"/>
  <c r="J1879" i="1"/>
  <c r="G1879" i="1"/>
  <c r="H1387" i="1"/>
  <c r="E1387" i="1"/>
  <c r="J1387" i="1"/>
  <c r="G1387" i="1"/>
  <c r="H944" i="1"/>
  <c r="E944" i="1"/>
  <c r="J944" i="1"/>
  <c r="G944" i="1"/>
  <c r="H310" i="1"/>
  <c r="E310" i="1"/>
  <c r="J310" i="1"/>
  <c r="G310" i="1"/>
  <c r="H614" i="1"/>
  <c r="E614" i="1"/>
  <c r="J614" i="1"/>
  <c r="G614" i="1"/>
  <c r="H1386" i="1"/>
  <c r="E1386" i="1"/>
  <c r="J1386" i="1"/>
  <c r="G1386" i="1"/>
  <c r="H146" i="1"/>
  <c r="E146" i="1"/>
  <c r="J146" i="1"/>
  <c r="G146" i="1"/>
  <c r="H1385" i="1"/>
  <c r="E1385" i="1"/>
  <c r="J1385" i="1"/>
  <c r="G1385" i="1"/>
  <c r="H172" i="1"/>
  <c r="E172" i="1"/>
  <c r="J172" i="1"/>
  <c r="G172" i="1"/>
  <c r="H1384" i="1"/>
  <c r="E1384" i="1"/>
  <c r="J1384" i="1"/>
  <c r="G1384" i="1"/>
  <c r="H69" i="1"/>
  <c r="E69" i="1"/>
  <c r="J69" i="1"/>
  <c r="G69" i="1"/>
  <c r="H943" i="1"/>
  <c r="E943" i="1"/>
  <c r="J943" i="1"/>
  <c r="G943" i="1"/>
  <c r="H743" i="1"/>
  <c r="E743" i="1"/>
  <c r="J743" i="1"/>
  <c r="G743" i="1"/>
  <c r="H208" i="1"/>
  <c r="E208" i="1"/>
  <c r="J208" i="1"/>
  <c r="G208" i="1"/>
  <c r="H942" i="1"/>
  <c r="E942" i="1"/>
  <c r="J942" i="1"/>
  <c r="G942" i="1"/>
  <c r="H49" i="1"/>
  <c r="E49" i="1"/>
  <c r="J49" i="1"/>
  <c r="G49" i="1"/>
  <c r="H742" i="1"/>
  <c r="E742" i="1"/>
  <c r="J742" i="1"/>
  <c r="G742" i="1"/>
  <c r="H503" i="1"/>
  <c r="E503" i="1"/>
  <c r="J503" i="1"/>
  <c r="G503" i="1"/>
  <c r="H361" i="1"/>
  <c r="E361" i="1"/>
  <c r="J361" i="1"/>
  <c r="G361" i="1"/>
  <c r="H613" i="1"/>
  <c r="E613" i="1"/>
  <c r="J613" i="1"/>
  <c r="G613" i="1"/>
  <c r="H360" i="1"/>
  <c r="E360" i="1"/>
  <c r="J360" i="1"/>
  <c r="G360" i="1"/>
  <c r="H1383" i="1"/>
  <c r="E1383" i="1"/>
  <c r="J1383" i="1"/>
  <c r="G1383" i="1"/>
  <c r="H1382" i="1"/>
  <c r="E1382" i="1"/>
  <c r="J1382" i="1"/>
  <c r="G1382" i="1"/>
  <c r="H941" i="1"/>
  <c r="E941" i="1"/>
  <c r="J941" i="1"/>
  <c r="G941" i="1"/>
  <c r="H1381" i="1"/>
  <c r="E1381" i="1"/>
  <c r="J1381" i="1"/>
  <c r="G1381" i="1"/>
  <c r="H1380" i="1"/>
  <c r="E1380" i="1"/>
  <c r="J1380" i="1"/>
  <c r="G1380" i="1"/>
  <c r="H1379" i="1"/>
  <c r="E1379" i="1"/>
  <c r="J1379" i="1"/>
  <c r="G1379" i="1"/>
  <c r="H309" i="1"/>
  <c r="E309" i="1"/>
  <c r="J309" i="1"/>
  <c r="G309" i="1"/>
  <c r="H741" i="1"/>
  <c r="E741" i="1"/>
  <c r="J741" i="1"/>
  <c r="G741" i="1"/>
  <c r="H359" i="1"/>
  <c r="E359" i="1"/>
  <c r="J359" i="1"/>
  <c r="G359" i="1"/>
  <c r="H421" i="1"/>
  <c r="E421" i="1"/>
  <c r="J421" i="1"/>
  <c r="G421" i="1"/>
  <c r="H940" i="1"/>
  <c r="E940" i="1"/>
  <c r="J940" i="1"/>
  <c r="G940" i="1"/>
  <c r="H1378" i="1"/>
  <c r="E1378" i="1"/>
  <c r="J1378" i="1"/>
  <c r="G1378" i="1"/>
  <c r="H939" i="1"/>
  <c r="E939" i="1"/>
  <c r="J939" i="1"/>
  <c r="G939" i="1"/>
  <c r="H1377" i="1"/>
  <c r="E1377" i="1"/>
  <c r="J1377" i="1"/>
  <c r="G1377" i="1"/>
  <c r="H502" i="1"/>
  <c r="E502" i="1"/>
  <c r="J502" i="1"/>
  <c r="G502" i="1"/>
  <c r="H264" i="1"/>
  <c r="E264" i="1"/>
  <c r="J264" i="1"/>
  <c r="G264" i="1"/>
  <c r="H612" i="1"/>
  <c r="E612" i="1"/>
  <c r="J612" i="1"/>
  <c r="G612" i="1"/>
  <c r="H207" i="1"/>
  <c r="E207" i="1"/>
  <c r="J207" i="1"/>
  <c r="G207" i="1"/>
  <c r="H611" i="1"/>
  <c r="E611" i="1"/>
  <c r="J611" i="1"/>
  <c r="G611" i="1"/>
  <c r="H938" i="1"/>
  <c r="E938" i="1"/>
  <c r="J938" i="1"/>
  <c r="G938" i="1"/>
  <c r="H937" i="1"/>
  <c r="E937" i="1"/>
  <c r="J937" i="1"/>
  <c r="G937" i="1"/>
  <c r="H39" i="1"/>
  <c r="E39" i="1"/>
  <c r="J39" i="1"/>
  <c r="G39" i="1"/>
  <c r="H263" i="1"/>
  <c r="E263" i="1"/>
  <c r="J263" i="1"/>
  <c r="G263" i="1"/>
  <c r="H206" i="1"/>
  <c r="E206" i="1"/>
  <c r="J206" i="1"/>
  <c r="G206" i="1"/>
  <c r="H1376" i="1"/>
  <c r="E1376" i="1"/>
  <c r="J1376" i="1"/>
  <c r="G1376" i="1"/>
  <c r="H1878" i="1"/>
  <c r="E1878" i="1"/>
  <c r="J1878" i="1"/>
  <c r="G1878" i="1"/>
  <c r="H1375" i="1"/>
  <c r="E1375" i="1"/>
  <c r="J1375" i="1"/>
  <c r="G1375" i="1"/>
  <c r="H205" i="1"/>
  <c r="E205" i="1"/>
  <c r="J205" i="1"/>
  <c r="G205" i="1"/>
  <c r="H740" i="1"/>
  <c r="E740" i="1"/>
  <c r="J740" i="1"/>
  <c r="G740" i="1"/>
  <c r="H936" i="1"/>
  <c r="E936" i="1"/>
  <c r="J936" i="1"/>
  <c r="G936" i="1"/>
  <c r="H420" i="1"/>
  <c r="E420" i="1"/>
  <c r="J420" i="1"/>
  <c r="G420" i="1"/>
  <c r="H204" i="1"/>
  <c r="E204" i="1"/>
  <c r="J204" i="1"/>
  <c r="G204" i="1"/>
  <c r="H935" i="1"/>
  <c r="E935" i="1"/>
  <c r="J935" i="1"/>
  <c r="G935" i="1"/>
  <c r="H358" i="1"/>
  <c r="E358" i="1"/>
  <c r="J358" i="1"/>
  <c r="G358" i="1"/>
  <c r="H934" i="1"/>
  <c r="E934" i="1"/>
  <c r="J934" i="1"/>
  <c r="G934" i="1"/>
  <c r="H203" i="1"/>
  <c r="E203" i="1"/>
  <c r="J203" i="1"/>
  <c r="G203" i="1"/>
  <c r="H262" i="1"/>
  <c r="E262" i="1"/>
  <c r="J262" i="1"/>
  <c r="G262" i="1"/>
  <c r="H739" i="1"/>
  <c r="E739" i="1"/>
  <c r="J739" i="1"/>
  <c r="G739" i="1"/>
  <c r="H1877" i="1"/>
  <c r="E1877" i="1"/>
  <c r="J1877" i="1"/>
  <c r="G1877" i="1"/>
  <c r="H933" i="1"/>
  <c r="E933" i="1"/>
  <c r="J933" i="1"/>
  <c r="G933" i="1"/>
  <c r="H1374" i="1"/>
  <c r="E1374" i="1"/>
  <c r="J1374" i="1"/>
  <c r="G1374" i="1"/>
  <c r="H1373" i="1"/>
  <c r="E1373" i="1"/>
  <c r="J1373" i="1"/>
  <c r="G1373" i="1"/>
  <c r="H96" i="1"/>
  <c r="E96" i="1"/>
  <c r="J96" i="1"/>
  <c r="G96" i="1"/>
  <c r="H1372" i="1"/>
  <c r="E1372" i="1"/>
  <c r="J1372" i="1"/>
  <c r="G1372" i="1"/>
  <c r="H932" i="1"/>
  <c r="E932" i="1"/>
  <c r="J932" i="1"/>
  <c r="G932" i="1"/>
  <c r="H1371" i="1"/>
  <c r="E1371" i="1"/>
  <c r="J1371" i="1"/>
  <c r="G1371" i="1"/>
  <c r="H1876" i="1"/>
  <c r="E1876" i="1"/>
  <c r="J1876" i="1"/>
  <c r="G1876" i="1"/>
  <c r="H419" i="1"/>
  <c r="E419" i="1"/>
  <c r="J419" i="1"/>
  <c r="G419" i="1"/>
  <c r="H738" i="1"/>
  <c r="E738" i="1"/>
  <c r="J738" i="1"/>
  <c r="G738" i="1"/>
  <c r="H1370" i="1"/>
  <c r="E1370" i="1"/>
  <c r="J1370" i="1"/>
  <c r="G1370" i="1"/>
  <c r="H1369" i="1"/>
  <c r="E1369" i="1"/>
  <c r="J1369" i="1"/>
  <c r="G1369" i="1"/>
  <c r="H418" i="1"/>
  <c r="E418" i="1"/>
  <c r="J418" i="1"/>
  <c r="G418" i="1"/>
  <c r="H931" i="1"/>
  <c r="E931" i="1"/>
  <c r="J931" i="1"/>
  <c r="G931" i="1"/>
  <c r="H930" i="1"/>
  <c r="E930" i="1"/>
  <c r="J930" i="1"/>
  <c r="G930" i="1"/>
  <c r="H15" i="1"/>
  <c r="E15" i="1"/>
  <c r="J15" i="1"/>
  <c r="G15" i="1"/>
  <c r="H1368" i="1"/>
  <c r="E1368" i="1"/>
  <c r="J1368" i="1"/>
  <c r="G1368" i="1"/>
  <c r="H737" i="1"/>
  <c r="E737" i="1"/>
  <c r="J737" i="1"/>
  <c r="G737" i="1"/>
  <c r="H610" i="1"/>
  <c r="E610" i="1"/>
  <c r="J610" i="1"/>
  <c r="G610" i="1"/>
  <c r="H929" i="1"/>
  <c r="E929" i="1"/>
  <c r="J929" i="1"/>
  <c r="G929" i="1"/>
  <c r="H1367" i="1"/>
  <c r="E1367" i="1"/>
  <c r="J1367" i="1"/>
  <c r="G1367" i="1"/>
  <c r="H1366" i="1"/>
  <c r="E1366" i="1"/>
  <c r="J1366" i="1"/>
  <c r="G1366" i="1"/>
  <c r="H736" i="1"/>
  <c r="E736" i="1"/>
  <c r="J736" i="1"/>
  <c r="G736" i="1"/>
  <c r="H501" i="1"/>
  <c r="E501" i="1"/>
  <c r="J501" i="1"/>
  <c r="G501" i="1"/>
  <c r="H1365" i="1"/>
  <c r="E1365" i="1"/>
  <c r="J1365" i="1"/>
  <c r="G1365" i="1"/>
  <c r="H500" i="1"/>
  <c r="E500" i="1"/>
  <c r="J500" i="1"/>
  <c r="G500" i="1"/>
  <c r="H1364" i="1"/>
  <c r="E1364" i="1"/>
  <c r="J1364" i="1"/>
  <c r="G1364" i="1"/>
  <c r="H735" i="1"/>
  <c r="E735" i="1"/>
  <c r="J735" i="1"/>
  <c r="G735" i="1"/>
  <c r="H734" i="1"/>
  <c r="E734" i="1"/>
  <c r="J734" i="1"/>
  <c r="G734" i="1"/>
  <c r="H499" i="1"/>
  <c r="E499" i="1"/>
  <c r="J499" i="1"/>
  <c r="G499" i="1"/>
  <c r="H1363" i="1"/>
  <c r="E1363" i="1"/>
  <c r="J1363" i="1"/>
  <c r="G1363" i="1"/>
  <c r="H1362" i="1"/>
  <c r="E1362" i="1"/>
  <c r="J1362" i="1"/>
  <c r="G1362" i="1"/>
  <c r="H1361" i="1"/>
  <c r="E1361" i="1"/>
  <c r="J1361" i="1"/>
  <c r="G1361" i="1"/>
  <c r="H202" i="1"/>
  <c r="E202" i="1"/>
  <c r="J202" i="1"/>
  <c r="G202" i="1"/>
  <c r="H145" i="1"/>
  <c r="E145" i="1"/>
  <c r="J145" i="1"/>
  <c r="G145" i="1"/>
  <c r="H928" i="1"/>
  <c r="E928" i="1"/>
  <c r="J928" i="1"/>
  <c r="G928" i="1"/>
  <c r="H1360" i="1"/>
  <c r="E1360" i="1"/>
  <c r="J1360" i="1"/>
  <c r="G1360" i="1"/>
  <c r="H95" i="1"/>
  <c r="E95" i="1"/>
  <c r="J95" i="1"/>
  <c r="G95" i="1"/>
  <c r="H357" i="1"/>
  <c r="E357" i="1"/>
  <c r="J357" i="1"/>
  <c r="G357" i="1"/>
  <c r="H1875" i="1"/>
  <c r="E1875" i="1"/>
  <c r="J1875" i="1"/>
  <c r="G1875" i="1"/>
  <c r="H1359" i="1"/>
  <c r="E1359" i="1"/>
  <c r="J1359" i="1"/>
  <c r="G1359" i="1"/>
  <c r="H171" i="1"/>
  <c r="E171" i="1"/>
  <c r="J171" i="1"/>
  <c r="G171" i="1"/>
  <c r="H609" i="1"/>
  <c r="E609" i="1"/>
  <c r="J609" i="1"/>
  <c r="G609" i="1"/>
  <c r="H1358" i="1"/>
  <c r="E1358" i="1"/>
  <c r="J1358" i="1"/>
  <c r="G1358" i="1"/>
  <c r="H1357" i="1"/>
  <c r="E1357" i="1"/>
  <c r="J1357" i="1"/>
  <c r="G1357" i="1"/>
  <c r="H498" i="1"/>
  <c r="E498" i="1"/>
  <c r="J498" i="1"/>
  <c r="G498" i="1"/>
  <c r="H417" i="1"/>
  <c r="E417" i="1"/>
  <c r="J417" i="1"/>
  <c r="G417" i="1"/>
  <c r="H608" i="1"/>
  <c r="E608" i="1"/>
  <c r="J608" i="1"/>
  <c r="G608" i="1"/>
  <c r="H1356" i="1"/>
  <c r="E1356" i="1"/>
  <c r="J1356" i="1"/>
  <c r="G1356" i="1"/>
  <c r="H68" i="1"/>
  <c r="E68" i="1"/>
  <c r="J68" i="1"/>
  <c r="G68" i="1"/>
  <c r="H1355" i="1"/>
  <c r="E1355" i="1"/>
  <c r="J1355" i="1"/>
  <c r="G1355" i="1"/>
  <c r="H170" i="1"/>
  <c r="E170" i="1"/>
  <c r="J170" i="1"/>
  <c r="G170" i="1"/>
  <c r="H1354" i="1"/>
  <c r="E1354" i="1"/>
  <c r="J1354" i="1"/>
  <c r="G1354" i="1"/>
  <c r="H1353" i="1"/>
  <c r="E1353" i="1"/>
  <c r="J1353" i="1"/>
  <c r="G1353" i="1"/>
  <c r="H927" i="1"/>
  <c r="E927" i="1"/>
  <c r="J927" i="1"/>
  <c r="G927" i="1"/>
  <c r="H308" i="1"/>
  <c r="E308" i="1"/>
  <c r="J308" i="1"/>
  <c r="G308" i="1"/>
  <c r="H926" i="1"/>
  <c r="E926" i="1"/>
  <c r="J926" i="1"/>
  <c r="G926" i="1"/>
  <c r="H733" i="1"/>
  <c r="E733" i="1"/>
  <c r="J733" i="1"/>
  <c r="G733" i="1"/>
  <c r="H144" i="1"/>
  <c r="E144" i="1"/>
  <c r="J144" i="1"/>
  <c r="G144" i="1"/>
  <c r="H1352" i="1"/>
  <c r="E1352" i="1"/>
  <c r="J1352" i="1"/>
  <c r="G1352" i="1"/>
  <c r="H497" i="1"/>
  <c r="E497" i="1"/>
  <c r="J497" i="1"/>
  <c r="G497" i="1"/>
  <c r="H925" i="1"/>
  <c r="E925" i="1"/>
  <c r="J925" i="1"/>
  <c r="G925" i="1"/>
  <c r="H1351" i="1"/>
  <c r="E1351" i="1"/>
  <c r="J1351" i="1"/>
  <c r="G1351" i="1"/>
  <c r="H1350" i="1"/>
  <c r="E1350" i="1"/>
  <c r="J1350" i="1"/>
  <c r="G1350" i="1"/>
  <c r="H1349" i="1"/>
  <c r="E1349" i="1"/>
  <c r="J1349" i="1"/>
  <c r="G1349" i="1"/>
  <c r="H1348" i="1"/>
  <c r="E1348" i="1"/>
  <c r="J1348" i="1"/>
  <c r="G1348" i="1"/>
  <c r="H1347" i="1"/>
  <c r="E1347" i="1"/>
  <c r="J1347" i="1"/>
  <c r="G1347" i="1"/>
  <c r="H1874" i="1"/>
  <c r="E1874" i="1"/>
  <c r="J1874" i="1"/>
  <c r="G1874" i="1"/>
  <c r="H116" i="1"/>
  <c r="E116" i="1"/>
  <c r="J116" i="1"/>
  <c r="G116" i="1"/>
  <c r="H607" i="1"/>
  <c r="E607" i="1"/>
  <c r="J607" i="1"/>
  <c r="G607" i="1"/>
  <c r="H94" i="1"/>
  <c r="E94" i="1"/>
  <c r="J94" i="1"/>
  <c r="G94" i="1"/>
  <c r="H48" i="1"/>
  <c r="E48" i="1"/>
  <c r="J48" i="1"/>
  <c r="G48" i="1"/>
  <c r="H1346" i="1"/>
  <c r="E1346" i="1"/>
  <c r="J1346" i="1"/>
  <c r="G1346" i="1"/>
  <c r="H169" i="1"/>
  <c r="E169" i="1"/>
  <c r="J169" i="1"/>
  <c r="G169" i="1"/>
  <c r="H732" i="1"/>
  <c r="E732" i="1"/>
  <c r="J732" i="1"/>
  <c r="G732" i="1"/>
  <c r="H496" i="1"/>
  <c r="E496" i="1"/>
  <c r="J496" i="1"/>
  <c r="G496" i="1"/>
  <c r="H731" i="1"/>
  <c r="E731" i="1"/>
  <c r="J731" i="1"/>
  <c r="G731" i="1"/>
  <c r="H730" i="1"/>
  <c r="E730" i="1"/>
  <c r="J730" i="1"/>
  <c r="G730" i="1"/>
  <c r="H307" i="1"/>
  <c r="E307" i="1"/>
  <c r="J307" i="1"/>
  <c r="G307" i="1"/>
  <c r="H729" i="1"/>
  <c r="E729" i="1"/>
  <c r="J729" i="1"/>
  <c r="G729" i="1"/>
  <c r="H728" i="1"/>
  <c r="E728" i="1"/>
  <c r="J728" i="1"/>
  <c r="G728" i="1"/>
  <c r="H924" i="1"/>
  <c r="E924" i="1"/>
  <c r="J924" i="1"/>
  <c r="G924" i="1"/>
  <c r="H1345" i="1"/>
  <c r="E1345" i="1"/>
  <c r="J1345" i="1"/>
  <c r="G1345" i="1"/>
  <c r="H416" i="1"/>
  <c r="E416" i="1"/>
  <c r="J416" i="1"/>
  <c r="G416" i="1"/>
  <c r="H415" i="1"/>
  <c r="E415" i="1"/>
  <c r="J415" i="1"/>
  <c r="G415" i="1"/>
  <c r="H261" i="1"/>
  <c r="E261" i="1"/>
  <c r="J261" i="1"/>
  <c r="G261" i="1"/>
  <c r="H1344" i="1"/>
  <c r="E1344" i="1"/>
  <c r="J1344" i="1"/>
  <c r="G1344" i="1"/>
  <c r="H606" i="1"/>
  <c r="E606" i="1"/>
  <c r="J606" i="1"/>
  <c r="G606" i="1"/>
  <c r="H495" i="1"/>
  <c r="E495" i="1"/>
  <c r="J495" i="1"/>
  <c r="G495" i="1"/>
  <c r="H923" i="1"/>
  <c r="E923" i="1"/>
  <c r="J923" i="1"/>
  <c r="G923" i="1"/>
  <c r="H1343" i="1"/>
  <c r="E1343" i="1"/>
  <c r="J1343" i="1"/>
  <c r="G1343" i="1"/>
  <c r="H306" i="1"/>
  <c r="E306" i="1"/>
  <c r="J306" i="1"/>
  <c r="G306" i="1"/>
  <c r="H14" i="1"/>
  <c r="E14" i="1"/>
  <c r="J14" i="1"/>
  <c r="G14" i="1"/>
  <c r="H1873" i="1"/>
  <c r="E1873" i="1"/>
  <c r="J1873" i="1"/>
  <c r="G1873" i="1"/>
  <c r="H494" i="1"/>
  <c r="E494" i="1"/>
  <c r="J494" i="1"/>
  <c r="G494" i="1"/>
  <c r="H1342" i="1"/>
  <c r="E1342" i="1"/>
  <c r="J1342" i="1"/>
  <c r="G1342" i="1"/>
  <c r="H356" i="1"/>
  <c r="E356" i="1"/>
  <c r="J356" i="1"/>
  <c r="G356" i="1"/>
  <c r="H1341" i="1"/>
  <c r="E1341" i="1"/>
  <c r="J1341" i="1"/>
  <c r="G1341" i="1"/>
  <c r="H922" i="1"/>
  <c r="E922" i="1"/>
  <c r="J922" i="1"/>
  <c r="G922" i="1"/>
  <c r="H921" i="1"/>
  <c r="E921" i="1"/>
  <c r="J921" i="1"/>
  <c r="G921" i="1"/>
  <c r="H1340" i="1"/>
  <c r="E1340" i="1"/>
  <c r="J1340" i="1"/>
  <c r="G1340" i="1"/>
  <c r="H920" i="1"/>
  <c r="E920" i="1"/>
  <c r="J920" i="1"/>
  <c r="G920" i="1"/>
  <c r="H727" i="1"/>
  <c r="E727" i="1"/>
  <c r="J727" i="1"/>
  <c r="G727" i="1"/>
  <c r="H1339" i="1"/>
  <c r="E1339" i="1"/>
  <c r="J1339" i="1"/>
  <c r="G1339" i="1"/>
  <c r="H355" i="1"/>
  <c r="E355" i="1"/>
  <c r="J355" i="1"/>
  <c r="G355" i="1"/>
  <c r="H493" i="1"/>
  <c r="E493" i="1"/>
  <c r="J493" i="1"/>
  <c r="G493" i="1"/>
  <c r="H1338" i="1"/>
  <c r="E1338" i="1"/>
  <c r="J1338" i="1"/>
  <c r="G1338" i="1"/>
  <c r="H726" i="1"/>
  <c r="E726" i="1"/>
  <c r="J726" i="1"/>
  <c r="G726" i="1"/>
  <c r="H919" i="1"/>
  <c r="E919" i="1"/>
  <c r="J919" i="1"/>
  <c r="G919" i="1"/>
  <c r="H725" i="1"/>
  <c r="E725" i="1"/>
  <c r="J725" i="1"/>
  <c r="G725" i="1"/>
  <c r="H724" i="1"/>
  <c r="E724" i="1"/>
  <c r="J724" i="1"/>
  <c r="G724" i="1"/>
  <c r="H1337" i="1"/>
  <c r="E1337" i="1"/>
  <c r="J1337" i="1"/>
  <c r="G1337" i="1"/>
  <c r="H605" i="1"/>
  <c r="E605" i="1"/>
  <c r="J605" i="1"/>
  <c r="G605" i="1"/>
  <c r="H260" i="1"/>
  <c r="E260" i="1"/>
  <c r="J260" i="1"/>
  <c r="G260" i="1"/>
  <c r="H1336" i="1"/>
  <c r="E1336" i="1"/>
  <c r="J1336" i="1"/>
  <c r="G1336" i="1"/>
  <c r="H1335" i="1"/>
  <c r="E1335" i="1"/>
  <c r="J1335" i="1"/>
  <c r="G1335" i="1"/>
  <c r="H918" i="1"/>
  <c r="E918" i="1"/>
  <c r="J918" i="1"/>
  <c r="G918" i="1"/>
  <c r="H1334" i="1"/>
  <c r="E1334" i="1"/>
  <c r="J1334" i="1"/>
  <c r="G1334" i="1"/>
  <c r="H1333" i="1"/>
  <c r="E1333" i="1"/>
  <c r="J1333" i="1"/>
  <c r="G1333" i="1"/>
  <c r="H1332" i="1"/>
  <c r="E1332" i="1"/>
  <c r="J1332" i="1"/>
  <c r="G1332" i="1"/>
  <c r="H604" i="1"/>
  <c r="E604" i="1"/>
  <c r="J604" i="1"/>
  <c r="G604" i="1"/>
  <c r="H201" i="1"/>
  <c r="E201" i="1"/>
  <c r="J201" i="1"/>
  <c r="G201" i="1"/>
  <c r="H1331" i="1"/>
  <c r="E1331" i="1"/>
  <c r="J1331" i="1"/>
  <c r="G1331" i="1"/>
  <c r="H1330" i="1"/>
  <c r="E1330" i="1"/>
  <c r="J1330" i="1"/>
  <c r="G1330" i="1"/>
  <c r="H1329" i="1"/>
  <c r="E1329" i="1"/>
  <c r="J1329" i="1"/>
  <c r="G1329" i="1"/>
  <c r="H1328" i="1"/>
  <c r="E1328" i="1"/>
  <c r="J1328" i="1"/>
  <c r="G1328" i="1"/>
  <c r="H917" i="1"/>
  <c r="E917" i="1"/>
  <c r="J917" i="1"/>
  <c r="G917" i="1"/>
  <c r="H603" i="1"/>
  <c r="E603" i="1"/>
  <c r="J603" i="1"/>
  <c r="G603" i="1"/>
  <c r="H259" i="1"/>
  <c r="E259" i="1"/>
  <c r="J259" i="1"/>
  <c r="G259" i="1"/>
  <c r="H1327" i="1"/>
  <c r="E1327" i="1"/>
  <c r="J1327" i="1"/>
  <c r="G1327" i="1"/>
  <c r="H916" i="1"/>
  <c r="E916" i="1"/>
  <c r="J916" i="1"/>
  <c r="G916" i="1"/>
  <c r="H492" i="1"/>
  <c r="E492" i="1"/>
  <c r="J492" i="1"/>
  <c r="G492" i="1"/>
  <c r="H1326" i="1"/>
  <c r="E1326" i="1"/>
  <c r="J1326" i="1"/>
  <c r="G1326" i="1"/>
  <c r="H143" i="1"/>
  <c r="E143" i="1"/>
  <c r="J143" i="1"/>
  <c r="G143" i="1"/>
  <c r="H723" i="1"/>
  <c r="E723" i="1"/>
  <c r="J723" i="1"/>
  <c r="G723" i="1"/>
  <c r="H915" i="1"/>
  <c r="E915" i="1"/>
  <c r="J915" i="1"/>
  <c r="G915" i="1"/>
  <c r="H414" i="1"/>
  <c r="E414" i="1"/>
  <c r="J414" i="1"/>
  <c r="G414" i="1"/>
  <c r="H491" i="1"/>
  <c r="E491" i="1"/>
  <c r="J491" i="1"/>
  <c r="G491" i="1"/>
  <c r="H142" i="1"/>
  <c r="E142" i="1"/>
  <c r="J142" i="1"/>
  <c r="G142" i="1"/>
  <c r="H914" i="1"/>
  <c r="E914" i="1"/>
  <c r="J914" i="1"/>
  <c r="G914" i="1"/>
  <c r="H722" i="1"/>
  <c r="E722" i="1"/>
  <c r="J722" i="1"/>
  <c r="G722" i="1"/>
  <c r="H1325" i="1"/>
  <c r="E1325" i="1"/>
  <c r="J1325" i="1"/>
  <c r="G1325" i="1"/>
  <c r="H913" i="1"/>
  <c r="E913" i="1"/>
  <c r="J913" i="1"/>
  <c r="G913" i="1"/>
  <c r="H305" i="1"/>
  <c r="E305" i="1"/>
  <c r="J305" i="1"/>
  <c r="G305" i="1"/>
  <c r="H1324" i="1"/>
  <c r="E1324" i="1"/>
  <c r="J1324" i="1"/>
  <c r="G1324" i="1"/>
  <c r="H912" i="1"/>
  <c r="E912" i="1"/>
  <c r="J912" i="1"/>
  <c r="G912" i="1"/>
  <c r="H1323" i="1"/>
  <c r="E1323" i="1"/>
  <c r="J1323" i="1"/>
  <c r="G1323" i="1"/>
  <c r="H911" i="1"/>
  <c r="E911" i="1"/>
  <c r="J911" i="1"/>
  <c r="G911" i="1"/>
  <c r="H1322" i="1"/>
  <c r="E1322" i="1"/>
  <c r="J1322" i="1"/>
  <c r="G1322" i="1"/>
  <c r="H490" i="1"/>
  <c r="E490" i="1"/>
  <c r="J490" i="1"/>
  <c r="G490" i="1"/>
  <c r="H304" i="1"/>
  <c r="E304" i="1"/>
  <c r="J304" i="1"/>
  <c r="G304" i="1"/>
  <c r="H910" i="1"/>
  <c r="E910" i="1"/>
  <c r="J910" i="1"/>
  <c r="G910" i="1"/>
  <c r="H1321" i="1"/>
  <c r="E1321" i="1"/>
  <c r="J1321" i="1"/>
  <c r="G1321" i="1"/>
  <c r="H1320" i="1"/>
  <c r="E1320" i="1"/>
  <c r="J1320" i="1"/>
  <c r="G1320" i="1"/>
  <c r="H354" i="1"/>
  <c r="E354" i="1"/>
  <c r="J354" i="1"/>
  <c r="G354" i="1"/>
  <c r="H353" i="1"/>
  <c r="E353" i="1"/>
  <c r="J353" i="1"/>
  <c r="G353" i="1"/>
  <c r="H1319" i="1"/>
  <c r="E1319" i="1"/>
  <c r="J1319" i="1"/>
  <c r="G1319" i="1"/>
  <c r="H602" i="1"/>
  <c r="E602" i="1"/>
  <c r="J602" i="1"/>
  <c r="G602" i="1"/>
  <c r="H303" i="1"/>
  <c r="E303" i="1"/>
  <c r="J303" i="1"/>
  <c r="G303" i="1"/>
  <c r="H258" i="1"/>
  <c r="E258" i="1"/>
  <c r="J258" i="1"/>
  <c r="G258" i="1"/>
  <c r="H93" i="1"/>
  <c r="E93" i="1"/>
  <c r="J93" i="1"/>
  <c r="G93" i="1"/>
  <c r="H413" i="1"/>
  <c r="E413" i="1"/>
  <c r="J413" i="1"/>
  <c r="G413" i="1"/>
  <c r="H1318" i="1"/>
  <c r="E1318" i="1"/>
  <c r="J1318" i="1"/>
  <c r="G1318" i="1"/>
  <c r="H909" i="1"/>
  <c r="E909" i="1"/>
  <c r="J909" i="1"/>
  <c r="G909" i="1"/>
  <c r="H1317" i="1"/>
  <c r="E1317" i="1"/>
  <c r="J1317" i="1"/>
  <c r="G1317" i="1"/>
  <c r="H412" i="1"/>
  <c r="E412" i="1"/>
  <c r="J412" i="1"/>
  <c r="G412" i="1"/>
  <c r="H1316" i="1"/>
  <c r="E1316" i="1"/>
  <c r="J1316" i="1"/>
  <c r="G1316" i="1"/>
  <c r="H601" i="1"/>
  <c r="E601" i="1"/>
  <c r="J601" i="1"/>
  <c r="G601" i="1"/>
  <c r="H1315" i="1"/>
  <c r="E1315" i="1"/>
  <c r="J1315" i="1"/>
  <c r="G1315" i="1"/>
  <c r="H1314" i="1"/>
  <c r="E1314" i="1"/>
  <c r="J1314" i="1"/>
  <c r="G1314" i="1"/>
  <c r="H1313" i="1"/>
  <c r="E1313" i="1"/>
  <c r="J1313" i="1"/>
  <c r="G1313" i="1"/>
  <c r="H721" i="1"/>
  <c r="E721" i="1"/>
  <c r="J721" i="1"/>
  <c r="G721" i="1"/>
  <c r="H908" i="1"/>
  <c r="E908" i="1"/>
  <c r="J908" i="1"/>
  <c r="G908" i="1"/>
  <c r="H1312" i="1"/>
  <c r="E1312" i="1"/>
  <c r="J1312" i="1"/>
  <c r="G1312" i="1"/>
  <c r="H907" i="1"/>
  <c r="E907" i="1"/>
  <c r="J907" i="1"/>
  <c r="G907" i="1"/>
  <c r="H906" i="1"/>
  <c r="E906" i="1"/>
  <c r="J906" i="1"/>
  <c r="G906" i="1"/>
  <c r="H1311" i="1"/>
  <c r="E1311" i="1"/>
  <c r="J1311" i="1"/>
  <c r="G1311" i="1"/>
  <c r="H905" i="1"/>
  <c r="E905" i="1"/>
  <c r="J905" i="1"/>
  <c r="G905" i="1"/>
  <c r="H904" i="1"/>
  <c r="E904" i="1"/>
  <c r="J904" i="1"/>
  <c r="G904" i="1"/>
  <c r="H1310" i="1"/>
  <c r="E1310" i="1"/>
  <c r="J1310" i="1"/>
  <c r="G1310" i="1"/>
  <c r="H903" i="1"/>
  <c r="E903" i="1"/>
  <c r="J903" i="1"/>
  <c r="G903" i="1"/>
  <c r="H720" i="1"/>
  <c r="E720" i="1"/>
  <c r="J720" i="1"/>
  <c r="G720" i="1"/>
  <c r="H600" i="1"/>
  <c r="E600" i="1"/>
  <c r="J600" i="1"/>
  <c r="G600" i="1"/>
  <c r="H1309" i="1"/>
  <c r="E1309" i="1"/>
  <c r="J1309" i="1"/>
  <c r="G1309" i="1"/>
  <c r="H38" i="1"/>
  <c r="E38" i="1"/>
  <c r="J38" i="1"/>
  <c r="G38" i="1"/>
  <c r="H719" i="1"/>
  <c r="E719" i="1"/>
  <c r="J719" i="1"/>
  <c r="G719" i="1"/>
  <c r="H902" i="1"/>
  <c r="E902" i="1"/>
  <c r="J902" i="1"/>
  <c r="G902" i="1"/>
  <c r="H168" i="1"/>
  <c r="E168" i="1"/>
  <c r="J168" i="1"/>
  <c r="G168" i="1"/>
  <c r="H489" i="1"/>
  <c r="E489" i="1"/>
  <c r="J489" i="1"/>
  <c r="G489" i="1"/>
  <c r="H901" i="1"/>
  <c r="E901" i="1"/>
  <c r="J901" i="1"/>
  <c r="G901" i="1"/>
  <c r="H900" i="1"/>
  <c r="E900" i="1"/>
  <c r="J900" i="1"/>
  <c r="G900" i="1"/>
  <c r="H718" i="1"/>
  <c r="E718" i="1"/>
  <c r="J718" i="1"/>
  <c r="G718" i="1"/>
  <c r="H1308" i="1"/>
  <c r="E1308" i="1"/>
  <c r="J1308" i="1"/>
  <c r="G1308" i="1"/>
  <c r="H1307" i="1"/>
  <c r="E1307" i="1"/>
  <c r="J1307" i="1"/>
  <c r="G1307" i="1"/>
  <c r="H67" i="1"/>
  <c r="E67" i="1"/>
  <c r="J67" i="1"/>
  <c r="G67" i="1"/>
  <c r="H899" i="1"/>
  <c r="E899" i="1"/>
  <c r="J899" i="1"/>
  <c r="G899" i="1"/>
  <c r="H1306" i="1"/>
  <c r="E1306" i="1"/>
  <c r="J1306" i="1"/>
  <c r="G1306" i="1"/>
  <c r="H1305" i="1"/>
  <c r="E1305" i="1"/>
  <c r="J1305" i="1"/>
  <c r="G1305" i="1"/>
  <c r="H1304" i="1"/>
  <c r="E1304" i="1"/>
  <c r="J1304" i="1"/>
  <c r="G1304" i="1"/>
  <c r="H302" i="1"/>
  <c r="E302" i="1"/>
  <c r="J302" i="1"/>
  <c r="G302" i="1"/>
  <c r="H1303" i="1"/>
  <c r="E1303" i="1"/>
  <c r="J1303" i="1"/>
  <c r="G1303" i="1"/>
  <c r="H106" i="1"/>
  <c r="E106" i="1"/>
  <c r="J106" i="1"/>
  <c r="G106" i="1"/>
  <c r="H1872" i="1"/>
  <c r="E1872" i="1"/>
  <c r="J1872" i="1"/>
  <c r="G1872" i="1"/>
  <c r="H1302" i="1"/>
  <c r="E1302" i="1"/>
  <c r="J1302" i="1"/>
  <c r="G1302" i="1"/>
  <c r="H167" i="1"/>
  <c r="E167" i="1"/>
  <c r="J167" i="1"/>
  <c r="G167" i="1"/>
  <c r="H1871" i="1"/>
  <c r="E1871" i="1"/>
  <c r="J1871" i="1"/>
  <c r="G1871" i="1"/>
  <c r="H488" i="1"/>
  <c r="E488" i="1"/>
  <c r="J488" i="1"/>
  <c r="G488" i="1"/>
  <c r="H352" i="1"/>
  <c r="E352" i="1"/>
  <c r="J352" i="1"/>
  <c r="G352" i="1"/>
  <c r="H1301" i="1"/>
  <c r="E1301" i="1"/>
  <c r="J1301" i="1"/>
  <c r="G1301" i="1"/>
  <c r="H487" i="1"/>
  <c r="E487" i="1"/>
  <c r="J487" i="1"/>
  <c r="G487" i="1"/>
  <c r="H898" i="1"/>
  <c r="E898" i="1"/>
  <c r="J898" i="1"/>
  <c r="G898" i="1"/>
  <c r="H301" i="1"/>
  <c r="E301" i="1"/>
  <c r="J301" i="1"/>
  <c r="G301" i="1"/>
  <c r="H1300" i="1"/>
  <c r="E1300" i="1"/>
  <c r="J1300" i="1"/>
  <c r="G1300" i="1"/>
  <c r="H1299" i="1"/>
  <c r="E1299" i="1"/>
  <c r="J1299" i="1"/>
  <c r="G1299" i="1"/>
  <c r="H1298" i="1"/>
  <c r="E1298" i="1"/>
  <c r="J1298" i="1"/>
  <c r="G1298" i="1"/>
  <c r="H1297" i="1"/>
  <c r="E1297" i="1"/>
  <c r="J1297" i="1"/>
  <c r="G1297" i="1"/>
  <c r="H1870" i="1"/>
  <c r="E1870" i="1"/>
  <c r="J1870" i="1"/>
  <c r="G1870" i="1"/>
  <c r="H1296" i="1"/>
  <c r="E1296" i="1"/>
  <c r="J1296" i="1"/>
  <c r="G1296" i="1"/>
  <c r="H897" i="1"/>
  <c r="E897" i="1"/>
  <c r="J897" i="1"/>
  <c r="G897" i="1"/>
  <c r="H717" i="1"/>
  <c r="E717" i="1"/>
  <c r="J717" i="1"/>
  <c r="G717" i="1"/>
  <c r="H1295" i="1"/>
  <c r="E1295" i="1"/>
  <c r="J1295" i="1"/>
  <c r="G1295" i="1"/>
  <c r="H411" i="1"/>
  <c r="E411" i="1"/>
  <c r="J411" i="1"/>
  <c r="G411" i="1"/>
  <c r="H1869" i="1"/>
  <c r="E1869" i="1"/>
  <c r="J1869" i="1"/>
  <c r="G1869" i="1"/>
  <c r="H1868" i="1"/>
  <c r="E1868" i="1"/>
  <c r="J1868" i="1"/>
  <c r="G1868" i="1"/>
  <c r="H716" i="1"/>
  <c r="E716" i="1"/>
  <c r="J716" i="1"/>
  <c r="G716" i="1"/>
  <c r="H599" i="1"/>
  <c r="E599" i="1"/>
  <c r="J599" i="1"/>
  <c r="G599" i="1"/>
  <c r="H410" i="1"/>
  <c r="E410" i="1"/>
  <c r="J410" i="1"/>
  <c r="G410" i="1"/>
  <c r="H1294" i="1"/>
  <c r="E1294" i="1"/>
  <c r="J1294" i="1"/>
  <c r="G1294" i="1"/>
  <c r="H598" i="1"/>
  <c r="E598" i="1"/>
  <c r="J598" i="1"/>
  <c r="G598" i="1"/>
  <c r="H1293" i="1"/>
  <c r="E1293" i="1"/>
  <c r="J1293" i="1"/>
  <c r="G1293" i="1"/>
  <c r="H715" i="1"/>
  <c r="E715" i="1"/>
  <c r="J715" i="1"/>
  <c r="G715" i="1"/>
  <c r="H141" i="1"/>
  <c r="E141" i="1"/>
  <c r="J141" i="1"/>
  <c r="G141" i="1"/>
  <c r="H896" i="1"/>
  <c r="E896" i="1"/>
  <c r="J896" i="1"/>
  <c r="G896" i="1"/>
  <c r="H714" i="1"/>
  <c r="E714" i="1"/>
  <c r="J714" i="1"/>
  <c r="G714" i="1"/>
  <c r="H1292" i="1"/>
  <c r="E1292" i="1"/>
  <c r="J1292" i="1"/>
  <c r="G1292" i="1"/>
  <c r="H1291" i="1"/>
  <c r="E1291" i="1"/>
  <c r="J1291" i="1"/>
  <c r="G1291" i="1"/>
  <c r="H895" i="1"/>
  <c r="E895" i="1"/>
  <c r="J895" i="1"/>
  <c r="G895" i="1"/>
  <c r="H1290" i="1"/>
  <c r="E1290" i="1"/>
  <c r="J1290" i="1"/>
  <c r="G1290" i="1"/>
  <c r="H1289" i="1"/>
  <c r="E1289" i="1"/>
  <c r="J1289" i="1"/>
  <c r="G1289" i="1"/>
  <c r="H597" i="1"/>
  <c r="E597" i="1"/>
  <c r="J597" i="1"/>
  <c r="G597" i="1"/>
  <c r="H351" i="1"/>
  <c r="E351" i="1"/>
  <c r="J351" i="1"/>
  <c r="G351" i="1"/>
  <c r="H66" i="1"/>
  <c r="E66" i="1"/>
  <c r="J66" i="1"/>
  <c r="G66" i="1"/>
  <c r="H1288" i="1"/>
  <c r="E1288" i="1"/>
  <c r="J1288" i="1"/>
  <c r="G1288" i="1"/>
  <c r="H1287" i="1"/>
  <c r="E1287" i="1"/>
  <c r="J1287" i="1"/>
  <c r="G1287" i="1"/>
  <c r="H1286" i="1"/>
  <c r="E1286" i="1"/>
  <c r="J1286" i="1"/>
  <c r="G1286" i="1"/>
  <c r="H486" i="1"/>
  <c r="E486" i="1"/>
  <c r="J486" i="1"/>
  <c r="G486" i="1"/>
  <c r="H166" i="1"/>
  <c r="E166" i="1"/>
  <c r="J166" i="1"/>
  <c r="G166" i="1"/>
  <c r="H257" i="1"/>
  <c r="E257" i="1"/>
  <c r="J257" i="1"/>
  <c r="G257" i="1"/>
  <c r="H894" i="1"/>
  <c r="E894" i="1"/>
  <c r="J894" i="1"/>
  <c r="G894" i="1"/>
  <c r="H1285" i="1"/>
  <c r="E1285" i="1"/>
  <c r="J1285" i="1"/>
  <c r="G1285" i="1"/>
  <c r="H200" i="1"/>
  <c r="E200" i="1"/>
  <c r="J200" i="1"/>
  <c r="G200" i="1"/>
  <c r="H1284" i="1"/>
  <c r="E1284" i="1"/>
  <c r="J1284" i="1"/>
  <c r="G1284" i="1"/>
  <c r="H232" i="1"/>
  <c r="E232" i="1"/>
  <c r="J232" i="1"/>
  <c r="G232" i="1"/>
  <c r="H893" i="1"/>
  <c r="E893" i="1"/>
  <c r="J893" i="1"/>
  <c r="G893" i="1"/>
  <c r="H1283" i="1"/>
  <c r="E1283" i="1"/>
  <c r="J1283" i="1"/>
  <c r="G1283" i="1"/>
  <c r="H409" i="1"/>
  <c r="E409" i="1"/>
  <c r="J409" i="1"/>
  <c r="G409" i="1"/>
  <c r="H140" i="1"/>
  <c r="E140" i="1"/>
  <c r="J140" i="1"/>
  <c r="G140" i="1"/>
  <c r="H350" i="1"/>
  <c r="E350" i="1"/>
  <c r="J350" i="1"/>
  <c r="G350" i="1"/>
  <c r="H1282" i="1"/>
  <c r="E1282" i="1"/>
  <c r="J1282" i="1"/>
  <c r="G1282" i="1"/>
  <c r="H485" i="1"/>
  <c r="E485" i="1"/>
  <c r="J485" i="1"/>
  <c r="G485" i="1"/>
  <c r="H349" i="1"/>
  <c r="E349" i="1"/>
  <c r="J349" i="1"/>
  <c r="G349" i="1"/>
  <c r="H484" i="1"/>
  <c r="E484" i="1"/>
  <c r="J484" i="1"/>
  <c r="G484" i="1"/>
  <c r="H892" i="1"/>
  <c r="E892" i="1"/>
  <c r="J892" i="1"/>
  <c r="G892" i="1"/>
  <c r="H92" i="1"/>
  <c r="E92" i="1"/>
  <c r="J92" i="1"/>
  <c r="G92" i="1"/>
  <c r="H891" i="1"/>
  <c r="E891" i="1"/>
  <c r="J891" i="1"/>
  <c r="G891" i="1"/>
  <c r="H596" i="1"/>
  <c r="E596" i="1"/>
  <c r="J596" i="1"/>
  <c r="G596" i="1"/>
  <c r="H890" i="1"/>
  <c r="E890" i="1"/>
  <c r="J890" i="1"/>
  <c r="G890" i="1"/>
  <c r="H889" i="1"/>
  <c r="E889" i="1"/>
  <c r="J889" i="1"/>
  <c r="G889" i="1"/>
  <c r="H1281" i="1"/>
  <c r="E1281" i="1"/>
  <c r="J1281" i="1"/>
  <c r="G1281" i="1"/>
  <c r="H348" i="1"/>
  <c r="E348" i="1"/>
  <c r="J348" i="1"/>
  <c r="G348" i="1"/>
  <c r="H1280" i="1"/>
  <c r="E1280" i="1"/>
  <c r="J1280" i="1"/>
  <c r="G1280" i="1"/>
  <c r="H199" i="1"/>
  <c r="E199" i="1"/>
  <c r="J199" i="1"/>
  <c r="G199" i="1"/>
  <c r="H1279" i="1"/>
  <c r="E1279" i="1"/>
  <c r="J1279" i="1"/>
  <c r="G1279" i="1"/>
  <c r="H165" i="1"/>
  <c r="E165" i="1"/>
  <c r="J165" i="1"/>
  <c r="G165" i="1"/>
  <c r="H1278" i="1"/>
  <c r="E1278" i="1"/>
  <c r="J1278" i="1"/>
  <c r="G1278" i="1"/>
  <c r="H408" i="1"/>
  <c r="E408" i="1"/>
  <c r="J408" i="1"/>
  <c r="G408" i="1"/>
  <c r="H1277" i="1"/>
  <c r="E1277" i="1"/>
  <c r="J1277" i="1"/>
  <c r="G1277" i="1"/>
  <c r="H1276" i="1"/>
  <c r="E1276" i="1"/>
  <c r="J1276" i="1"/>
  <c r="G1276" i="1"/>
  <c r="H1275" i="1"/>
  <c r="E1275" i="1"/>
  <c r="J1275" i="1"/>
  <c r="G1275" i="1"/>
  <c r="H483" i="1"/>
  <c r="E483" i="1"/>
  <c r="J483" i="1"/>
  <c r="G483" i="1"/>
  <c r="H1274" i="1"/>
  <c r="E1274" i="1"/>
  <c r="J1274" i="1"/>
  <c r="G1274" i="1"/>
  <c r="H888" i="1"/>
  <c r="E888" i="1"/>
  <c r="J888" i="1"/>
  <c r="G888" i="1"/>
  <c r="H887" i="1"/>
  <c r="E887" i="1"/>
  <c r="J887" i="1"/>
  <c r="G887" i="1"/>
  <c r="H1273" i="1"/>
  <c r="E1273" i="1"/>
  <c r="J1273" i="1"/>
  <c r="G1273" i="1"/>
  <c r="H347" i="1"/>
  <c r="E347" i="1"/>
  <c r="J347" i="1"/>
  <c r="G347" i="1"/>
  <c r="H713" i="1"/>
  <c r="E713" i="1"/>
  <c r="J713" i="1"/>
  <c r="G713" i="1"/>
  <c r="H1272" i="1"/>
  <c r="E1272" i="1"/>
  <c r="J1272" i="1"/>
  <c r="G1272" i="1"/>
  <c r="H1271" i="1"/>
  <c r="E1271" i="1"/>
  <c r="J1271" i="1"/>
  <c r="G1271" i="1"/>
  <c r="H886" i="1"/>
  <c r="E886" i="1"/>
  <c r="J886" i="1"/>
  <c r="G886" i="1"/>
  <c r="H1270" i="1"/>
  <c r="E1270" i="1"/>
  <c r="J1270" i="1"/>
  <c r="G1270" i="1"/>
  <c r="H885" i="1"/>
  <c r="E885" i="1"/>
  <c r="J885" i="1"/>
  <c r="G885" i="1"/>
  <c r="H1269" i="1"/>
  <c r="E1269" i="1"/>
  <c r="J1269" i="1"/>
  <c r="G1269" i="1"/>
  <c r="H884" i="1"/>
  <c r="E884" i="1"/>
  <c r="J884" i="1"/>
  <c r="G884" i="1"/>
  <c r="H1268" i="1"/>
  <c r="E1268" i="1"/>
  <c r="J1268" i="1"/>
  <c r="G1268" i="1"/>
  <c r="H1267" i="1"/>
  <c r="E1267" i="1"/>
  <c r="J1267" i="1"/>
  <c r="G1267" i="1"/>
  <c r="H105" i="1"/>
  <c r="E105" i="1"/>
  <c r="J105" i="1"/>
  <c r="G105" i="1"/>
  <c r="H1266" i="1"/>
  <c r="E1266" i="1"/>
  <c r="J1266" i="1"/>
  <c r="G1266" i="1"/>
  <c r="H1265" i="1"/>
  <c r="E1265" i="1"/>
  <c r="J1265" i="1"/>
  <c r="G1265" i="1"/>
  <c r="H1264" i="1"/>
  <c r="E1264" i="1"/>
  <c r="J1264" i="1"/>
  <c r="G1264" i="1"/>
  <c r="H1263" i="1"/>
  <c r="E1263" i="1"/>
  <c r="J1263" i="1"/>
  <c r="G1263" i="1"/>
  <c r="H1262" i="1"/>
  <c r="E1262" i="1"/>
  <c r="J1262" i="1"/>
  <c r="G1262" i="1"/>
  <c r="H1261" i="1"/>
  <c r="E1261" i="1"/>
  <c r="J1261" i="1"/>
  <c r="G1261" i="1"/>
  <c r="H595" i="1"/>
  <c r="E595" i="1"/>
  <c r="J595" i="1"/>
  <c r="G595" i="1"/>
  <c r="H1260" i="1"/>
  <c r="E1260" i="1"/>
  <c r="J1260" i="1"/>
  <c r="G1260" i="1"/>
  <c r="H346" i="1"/>
  <c r="E346" i="1"/>
  <c r="J346" i="1"/>
  <c r="G346" i="1"/>
  <c r="H1259" i="1"/>
  <c r="E1259" i="1"/>
  <c r="J1259" i="1"/>
  <c r="G1259" i="1"/>
  <c r="H883" i="1"/>
  <c r="E883" i="1"/>
  <c r="J883" i="1"/>
  <c r="G883" i="1"/>
  <c r="H407" i="1"/>
  <c r="E407" i="1"/>
  <c r="J407" i="1"/>
  <c r="G407" i="1"/>
  <c r="H882" i="1"/>
  <c r="E882" i="1"/>
  <c r="J882" i="1"/>
  <c r="G882" i="1"/>
  <c r="H115" i="1"/>
  <c r="E115" i="1"/>
  <c r="J115" i="1"/>
  <c r="G115" i="1"/>
  <c r="H1258" i="1"/>
  <c r="E1258" i="1"/>
  <c r="J1258" i="1"/>
  <c r="G1258" i="1"/>
  <c r="H594" i="1"/>
  <c r="E594" i="1"/>
  <c r="J594" i="1"/>
  <c r="G594" i="1"/>
  <c r="H593" i="1"/>
  <c r="E593" i="1"/>
  <c r="J593" i="1"/>
  <c r="G593" i="1"/>
  <c r="H482" i="1"/>
  <c r="E482" i="1"/>
  <c r="J482" i="1"/>
  <c r="G482" i="1"/>
  <c r="H881" i="1"/>
  <c r="E881" i="1"/>
  <c r="J881" i="1"/>
  <c r="G881" i="1"/>
  <c r="H74" i="1"/>
  <c r="E74" i="1"/>
  <c r="J74" i="1"/>
  <c r="G74" i="1"/>
  <c r="H124" i="1"/>
  <c r="E124" i="1"/>
  <c r="J124" i="1"/>
  <c r="G124" i="1"/>
  <c r="H25" i="1"/>
  <c r="E25" i="1"/>
  <c r="J25" i="1"/>
  <c r="G25" i="1"/>
  <c r="H164" i="1"/>
  <c r="E164" i="1"/>
  <c r="J164" i="1"/>
  <c r="G164" i="1"/>
  <c r="H712" i="1"/>
  <c r="E712" i="1"/>
  <c r="J712" i="1"/>
  <c r="G712" i="1"/>
  <c r="H1257" i="1"/>
  <c r="E1257" i="1"/>
  <c r="J1257" i="1"/>
  <c r="G1257" i="1"/>
  <c r="H1256" i="1"/>
  <c r="E1256" i="1"/>
  <c r="J1256" i="1"/>
  <c r="G1256" i="1"/>
  <c r="H1255" i="1"/>
  <c r="E1255" i="1"/>
  <c r="J1255" i="1"/>
  <c r="G1255" i="1"/>
  <c r="H1254" i="1"/>
  <c r="E1254" i="1"/>
  <c r="J1254" i="1"/>
  <c r="G1254" i="1"/>
  <c r="H880" i="1"/>
  <c r="E880" i="1"/>
  <c r="J880" i="1"/>
  <c r="G880" i="1"/>
  <c r="H879" i="1"/>
  <c r="E879" i="1"/>
  <c r="J879" i="1"/>
  <c r="G879" i="1"/>
  <c r="H1253" i="1"/>
  <c r="E1253" i="1"/>
  <c r="J1253" i="1"/>
  <c r="G1253" i="1"/>
  <c r="H711" i="1"/>
  <c r="E711" i="1"/>
  <c r="J711" i="1"/>
  <c r="G711" i="1"/>
  <c r="H1252" i="1"/>
  <c r="E1252" i="1"/>
  <c r="J1252" i="1"/>
  <c r="G1252" i="1"/>
  <c r="H1251" i="1"/>
  <c r="E1251" i="1"/>
  <c r="J1251" i="1"/>
  <c r="G1251" i="1"/>
  <c r="H1250" i="1"/>
  <c r="E1250" i="1"/>
  <c r="J1250" i="1"/>
  <c r="G1250" i="1"/>
  <c r="H1249" i="1"/>
  <c r="E1249" i="1"/>
  <c r="J1249" i="1"/>
  <c r="G1249" i="1"/>
  <c r="H592" i="1"/>
  <c r="E592" i="1"/>
  <c r="J592" i="1"/>
  <c r="G592" i="1"/>
  <c r="H481" i="1"/>
  <c r="E481" i="1"/>
  <c r="J481" i="1"/>
  <c r="G481" i="1"/>
  <c r="H139" i="1"/>
  <c r="E139" i="1"/>
  <c r="J139" i="1"/>
  <c r="G139" i="1"/>
  <c r="H29" i="1"/>
  <c r="E29" i="1"/>
  <c r="J29" i="1"/>
  <c r="G29" i="1"/>
  <c r="H1248" i="1"/>
  <c r="E1248" i="1"/>
  <c r="J1248" i="1"/>
  <c r="G1248" i="1"/>
  <c r="H591" i="1"/>
  <c r="E591" i="1"/>
  <c r="J591" i="1"/>
  <c r="G591" i="1"/>
  <c r="H1247" i="1"/>
  <c r="E1247" i="1"/>
  <c r="J1247" i="1"/>
  <c r="G1247" i="1"/>
  <c r="H1246" i="1"/>
  <c r="E1246" i="1"/>
  <c r="J1246" i="1"/>
  <c r="G1246" i="1"/>
  <c r="H710" i="1"/>
  <c r="E710" i="1"/>
  <c r="J710" i="1"/>
  <c r="G710" i="1"/>
  <c r="H138" i="1"/>
  <c r="E138" i="1"/>
  <c r="J138" i="1"/>
  <c r="G138" i="1"/>
  <c r="H878" i="1"/>
  <c r="E878" i="1"/>
  <c r="J878" i="1"/>
  <c r="G878" i="1"/>
  <c r="H709" i="1"/>
  <c r="E709" i="1"/>
  <c r="J709" i="1"/>
  <c r="G709" i="1"/>
  <c r="H345" i="1"/>
  <c r="E345" i="1"/>
  <c r="J345" i="1"/>
  <c r="G345" i="1"/>
  <c r="H1245" i="1"/>
  <c r="E1245" i="1"/>
  <c r="J1245" i="1"/>
  <c r="G1245" i="1"/>
  <c r="H1244" i="1"/>
  <c r="E1244" i="1"/>
  <c r="J1244" i="1"/>
  <c r="G1244" i="1"/>
  <c r="H877" i="1"/>
  <c r="E877" i="1"/>
  <c r="J877" i="1"/>
  <c r="G877" i="1"/>
  <c r="H224" i="1"/>
  <c r="E224" i="1"/>
  <c r="J224" i="1"/>
  <c r="G224" i="1"/>
  <c r="H1243" i="1"/>
  <c r="E1243" i="1"/>
  <c r="J1243" i="1"/>
  <c r="G1243" i="1"/>
  <c r="H406" i="1"/>
  <c r="E406" i="1"/>
  <c r="J406" i="1"/>
  <c r="G406" i="1"/>
  <c r="H256" i="1"/>
  <c r="E256" i="1"/>
  <c r="J256" i="1"/>
  <c r="G256" i="1"/>
  <c r="H1242" i="1"/>
  <c r="E1242" i="1"/>
  <c r="J1242" i="1"/>
  <c r="G1242" i="1"/>
  <c r="H54" i="1"/>
  <c r="E54" i="1"/>
  <c r="J54" i="1"/>
  <c r="G54" i="1"/>
  <c r="H1241" i="1"/>
  <c r="E1241" i="1"/>
  <c r="J1241" i="1"/>
  <c r="G1241" i="1"/>
  <c r="H876" i="1"/>
  <c r="E876" i="1"/>
  <c r="J876" i="1"/>
  <c r="G876" i="1"/>
  <c r="H198" i="1"/>
  <c r="E198" i="1"/>
  <c r="J198" i="1"/>
  <c r="G198" i="1"/>
  <c r="H875" i="1"/>
  <c r="E875" i="1"/>
  <c r="J875" i="1"/>
  <c r="G875" i="1"/>
  <c r="H1240" i="1"/>
  <c r="E1240" i="1"/>
  <c r="J1240" i="1"/>
  <c r="G1240" i="1"/>
  <c r="H1239" i="1"/>
  <c r="E1239" i="1"/>
  <c r="J1239" i="1"/>
  <c r="G1239" i="1"/>
  <c r="H480" i="1"/>
  <c r="E480" i="1"/>
  <c r="J480" i="1"/>
  <c r="G480" i="1"/>
  <c r="H479" i="1"/>
  <c r="E479" i="1"/>
  <c r="J479" i="1"/>
  <c r="G479" i="1"/>
  <c r="H590" i="1"/>
  <c r="E590" i="1"/>
  <c r="J590" i="1"/>
  <c r="G590" i="1"/>
  <c r="H344" i="1"/>
  <c r="E344" i="1"/>
  <c r="J344" i="1"/>
  <c r="G344" i="1"/>
  <c r="H874" i="1"/>
  <c r="E874" i="1"/>
  <c r="J874" i="1"/>
  <c r="G874" i="1"/>
  <c r="H873" i="1"/>
  <c r="E873" i="1"/>
  <c r="J873" i="1"/>
  <c r="G873" i="1"/>
  <c r="H60" i="1"/>
  <c r="E60" i="1"/>
  <c r="J60" i="1"/>
  <c r="G60" i="1"/>
  <c r="H872" i="1"/>
  <c r="E872" i="1"/>
  <c r="J872" i="1"/>
  <c r="G872" i="1"/>
  <c r="H871" i="1"/>
  <c r="E871" i="1"/>
  <c r="J871" i="1"/>
  <c r="G871" i="1"/>
  <c r="H1238" i="1"/>
  <c r="E1238" i="1"/>
  <c r="J1238" i="1"/>
  <c r="G1238" i="1"/>
  <c r="H1237" i="1"/>
  <c r="E1237" i="1"/>
  <c r="J1237" i="1"/>
  <c r="G1237" i="1"/>
  <c r="H708" i="1"/>
  <c r="E708" i="1"/>
  <c r="J708" i="1"/>
  <c r="G708" i="1"/>
  <c r="H1236" i="1"/>
  <c r="E1236" i="1"/>
  <c r="J1236" i="1"/>
  <c r="G1236" i="1"/>
  <c r="H300" i="1"/>
  <c r="E300" i="1"/>
  <c r="J300" i="1"/>
  <c r="G300" i="1"/>
  <c r="H589" i="1"/>
  <c r="E589" i="1"/>
  <c r="J589" i="1"/>
  <c r="G589" i="1"/>
  <c r="H870" i="1"/>
  <c r="E870" i="1"/>
  <c r="J870" i="1"/>
  <c r="G870" i="1"/>
  <c r="H1235" i="1"/>
  <c r="E1235" i="1"/>
  <c r="J1235" i="1"/>
  <c r="G1235" i="1"/>
  <c r="H478" i="1"/>
  <c r="E478" i="1"/>
  <c r="J478" i="1"/>
  <c r="G478" i="1"/>
  <c r="H405" i="1"/>
  <c r="E405" i="1"/>
  <c r="J405" i="1"/>
  <c r="G405" i="1"/>
  <c r="H1234" i="1"/>
  <c r="E1234" i="1"/>
  <c r="J1234" i="1"/>
  <c r="G1234" i="1"/>
  <c r="H707" i="1"/>
  <c r="E707" i="1"/>
  <c r="J707" i="1"/>
  <c r="G707" i="1"/>
  <c r="H1233" i="1"/>
  <c r="E1233" i="1"/>
  <c r="J1233" i="1"/>
  <c r="G1233" i="1"/>
  <c r="H706" i="1"/>
  <c r="E706" i="1"/>
  <c r="J706" i="1"/>
  <c r="G706" i="1"/>
  <c r="H1232" i="1"/>
  <c r="E1232" i="1"/>
  <c r="J1232" i="1"/>
  <c r="G1232" i="1"/>
  <c r="H1231" i="1"/>
  <c r="E1231" i="1"/>
  <c r="J1231" i="1"/>
  <c r="G1231" i="1"/>
  <c r="H1230" i="1"/>
  <c r="E1230" i="1"/>
  <c r="J1230" i="1"/>
  <c r="G1230" i="1"/>
  <c r="H65" i="1"/>
  <c r="E65" i="1"/>
  <c r="J65" i="1"/>
  <c r="G65" i="1"/>
  <c r="H1229" i="1"/>
  <c r="E1229" i="1"/>
  <c r="J1229" i="1"/>
  <c r="G1229" i="1"/>
  <c r="H1867" i="1"/>
  <c r="E1867" i="1"/>
  <c r="J1867" i="1"/>
  <c r="G1867" i="1"/>
  <c r="H1228" i="1"/>
  <c r="E1228" i="1"/>
  <c r="J1228" i="1"/>
  <c r="G1228" i="1"/>
  <c r="H869" i="1"/>
  <c r="E869" i="1"/>
  <c r="J869" i="1"/>
  <c r="G869" i="1"/>
  <c r="H1227" i="1"/>
  <c r="E1227" i="1"/>
  <c r="J1227" i="1"/>
  <c r="G1227" i="1"/>
  <c r="H1226" i="1"/>
  <c r="E1226" i="1"/>
  <c r="J1226" i="1"/>
  <c r="G1226" i="1"/>
  <c r="H1225" i="1"/>
  <c r="E1225" i="1"/>
  <c r="J1225" i="1"/>
  <c r="G1225" i="1"/>
  <c r="H705" i="1"/>
  <c r="E705" i="1"/>
  <c r="J705" i="1"/>
  <c r="G705" i="1"/>
  <c r="H231" i="1"/>
  <c r="E231" i="1"/>
  <c r="J231" i="1"/>
  <c r="G231" i="1"/>
  <c r="H1224" i="1"/>
  <c r="E1224" i="1"/>
  <c r="J1224" i="1"/>
  <c r="G1224" i="1"/>
  <c r="H1223" i="1"/>
  <c r="E1223" i="1"/>
  <c r="J1223" i="1"/>
  <c r="G1223" i="1"/>
  <c r="H1866" i="1"/>
  <c r="E1866" i="1"/>
  <c r="J1866" i="1"/>
  <c r="G1866" i="1"/>
  <c r="H704" i="1"/>
  <c r="E704" i="1"/>
  <c r="J704" i="1"/>
  <c r="G704" i="1"/>
  <c r="H91" i="1"/>
  <c r="E91" i="1"/>
  <c r="J91" i="1"/>
  <c r="G91" i="1"/>
  <c r="H868" i="1"/>
  <c r="E868" i="1"/>
  <c r="J868" i="1"/>
  <c r="G868" i="1"/>
  <c r="H703" i="1"/>
  <c r="E703" i="1"/>
  <c r="J703" i="1"/>
  <c r="G703" i="1"/>
  <c r="H82" i="1"/>
  <c r="E82" i="1"/>
  <c r="J82" i="1"/>
  <c r="G82" i="1"/>
  <c r="H1222" i="1"/>
  <c r="E1222" i="1"/>
  <c r="J1222" i="1"/>
  <c r="G1222" i="1"/>
  <c r="H702" i="1"/>
  <c r="E702" i="1"/>
  <c r="J702" i="1"/>
  <c r="G702" i="1"/>
  <c r="H701" i="1"/>
  <c r="E701" i="1"/>
  <c r="J701" i="1"/>
  <c r="G701" i="1"/>
  <c r="H1221" i="1"/>
  <c r="E1221" i="1"/>
  <c r="J1221" i="1"/>
  <c r="G1221" i="1"/>
  <c r="H343" i="1"/>
  <c r="E343" i="1"/>
  <c r="J343" i="1"/>
  <c r="G343" i="1"/>
  <c r="H700" i="1"/>
  <c r="E700" i="1"/>
  <c r="J700" i="1"/>
  <c r="G700" i="1"/>
  <c r="H1220" i="1"/>
  <c r="E1220" i="1"/>
  <c r="J1220" i="1"/>
  <c r="G1220" i="1"/>
  <c r="H1219" i="1"/>
  <c r="E1219" i="1"/>
  <c r="J1219" i="1"/>
  <c r="G1219" i="1"/>
  <c r="H1218" i="1"/>
  <c r="E1218" i="1"/>
  <c r="J1218" i="1"/>
  <c r="G1218" i="1"/>
  <c r="H1217" i="1"/>
  <c r="E1217" i="1"/>
  <c r="J1217" i="1"/>
  <c r="G1217" i="1"/>
  <c r="H699" i="1"/>
  <c r="E699" i="1"/>
  <c r="J699" i="1"/>
  <c r="G699" i="1"/>
  <c r="H1216" i="1"/>
  <c r="E1216" i="1"/>
  <c r="J1216" i="1"/>
  <c r="G1216" i="1"/>
  <c r="H1215" i="1"/>
  <c r="E1215" i="1"/>
  <c r="J1215" i="1"/>
  <c r="G1215" i="1"/>
  <c r="H90" i="1"/>
  <c r="E90" i="1"/>
  <c r="J90" i="1"/>
  <c r="G90" i="1"/>
  <c r="H867" i="1"/>
  <c r="E867" i="1"/>
  <c r="J867" i="1"/>
  <c r="G867" i="1"/>
  <c r="H47" i="1"/>
  <c r="E47" i="1"/>
  <c r="J47" i="1"/>
  <c r="G47" i="1"/>
  <c r="H1214" i="1"/>
  <c r="E1214" i="1"/>
  <c r="J1214" i="1"/>
  <c r="G1214" i="1"/>
  <c r="H866" i="1"/>
  <c r="E866" i="1"/>
  <c r="J866" i="1"/>
  <c r="G866" i="1"/>
  <c r="H1213" i="1"/>
  <c r="E1213" i="1"/>
  <c r="J1213" i="1"/>
  <c r="G1213" i="1"/>
  <c r="H1212" i="1"/>
  <c r="E1212" i="1"/>
  <c r="J1212" i="1"/>
  <c r="G1212" i="1"/>
  <c r="H865" i="1"/>
  <c r="E865" i="1"/>
  <c r="J865" i="1"/>
  <c r="G865" i="1"/>
  <c r="H477" i="1"/>
  <c r="E477" i="1"/>
  <c r="J477" i="1"/>
  <c r="G477" i="1"/>
  <c r="H1211" i="1"/>
  <c r="E1211" i="1"/>
  <c r="J1211" i="1"/>
  <c r="G1211" i="1"/>
  <c r="H864" i="1"/>
  <c r="E864" i="1"/>
  <c r="J864" i="1"/>
  <c r="G864" i="1"/>
  <c r="H299" i="1"/>
  <c r="E299" i="1"/>
  <c r="J299" i="1"/>
  <c r="G299" i="1"/>
  <c r="H1210" i="1"/>
  <c r="E1210" i="1"/>
  <c r="J1210" i="1"/>
  <c r="G1210" i="1"/>
  <c r="H1209" i="1"/>
  <c r="E1209" i="1"/>
  <c r="J1209" i="1"/>
  <c r="G1209" i="1"/>
  <c r="H1208" i="1"/>
  <c r="E1208" i="1"/>
  <c r="J1208" i="1"/>
  <c r="G1208" i="1"/>
  <c r="H476" i="1"/>
  <c r="E476" i="1"/>
  <c r="J476" i="1"/>
  <c r="G476" i="1"/>
  <c r="H298" i="1"/>
  <c r="E298" i="1"/>
  <c r="J298" i="1"/>
  <c r="G298" i="1"/>
  <c r="H1207" i="1"/>
  <c r="E1207" i="1"/>
  <c r="J1207" i="1"/>
  <c r="G1207" i="1"/>
  <c r="H89" i="1"/>
  <c r="E89" i="1"/>
  <c r="J89" i="1"/>
  <c r="G89" i="1"/>
  <c r="H197" i="1"/>
  <c r="E197" i="1"/>
  <c r="J197" i="1"/>
  <c r="G197" i="1"/>
  <c r="H297" i="1"/>
  <c r="E297" i="1"/>
  <c r="J297" i="1"/>
  <c r="G297" i="1"/>
  <c r="H475" i="1"/>
  <c r="E475" i="1"/>
  <c r="J475" i="1"/>
  <c r="G475" i="1"/>
  <c r="H1206" i="1"/>
  <c r="E1206" i="1"/>
  <c r="J1206" i="1"/>
  <c r="G1206" i="1"/>
  <c r="H588" i="1"/>
  <c r="E588" i="1"/>
  <c r="J588" i="1"/>
  <c r="G588" i="1"/>
  <c r="H1205" i="1"/>
  <c r="E1205" i="1"/>
  <c r="J1205" i="1"/>
  <c r="G1205" i="1"/>
  <c r="H1204" i="1"/>
  <c r="E1204" i="1"/>
  <c r="J1204" i="1"/>
  <c r="G1204" i="1"/>
  <c r="H17" i="1"/>
  <c r="E17" i="1"/>
  <c r="J17" i="1"/>
  <c r="G17" i="1"/>
  <c r="H698" i="1"/>
  <c r="E698" i="1"/>
  <c r="J698" i="1"/>
  <c r="G698" i="1"/>
  <c r="H697" i="1"/>
  <c r="E697" i="1"/>
  <c r="J697" i="1"/>
  <c r="G697" i="1"/>
  <c r="H863" i="1"/>
  <c r="E863" i="1"/>
  <c r="J863" i="1"/>
  <c r="G863" i="1"/>
  <c r="H1203" i="1"/>
  <c r="E1203" i="1"/>
  <c r="J1203" i="1"/>
  <c r="G1203" i="1"/>
  <c r="H696" i="1"/>
  <c r="E696" i="1"/>
  <c r="J696" i="1"/>
  <c r="G696" i="1"/>
  <c r="H862" i="1"/>
  <c r="E862" i="1"/>
  <c r="J862" i="1"/>
  <c r="G862" i="1"/>
  <c r="H1202" i="1"/>
  <c r="E1202" i="1"/>
  <c r="J1202" i="1"/>
  <c r="G1202" i="1"/>
  <c r="H1201" i="1"/>
  <c r="E1201" i="1"/>
  <c r="J1201" i="1"/>
  <c r="G1201" i="1"/>
  <c r="H1200" i="1"/>
  <c r="E1200" i="1"/>
  <c r="J1200" i="1"/>
  <c r="G1200" i="1"/>
  <c r="H1199" i="1"/>
  <c r="E1199" i="1"/>
  <c r="J1199" i="1"/>
  <c r="G1199" i="1"/>
  <c r="H196" i="1"/>
  <c r="E196" i="1"/>
  <c r="J196" i="1"/>
  <c r="G196" i="1"/>
  <c r="H695" i="1"/>
  <c r="E695" i="1"/>
  <c r="J695" i="1"/>
  <c r="G695" i="1"/>
  <c r="H1198" i="1"/>
  <c r="E1198" i="1"/>
  <c r="J1198" i="1"/>
  <c r="G1198" i="1"/>
  <c r="H1197" i="1"/>
  <c r="E1197" i="1"/>
  <c r="J1197" i="1"/>
  <c r="G1197" i="1"/>
  <c r="H1196" i="1"/>
  <c r="E1196" i="1"/>
  <c r="J1196" i="1"/>
  <c r="G1196" i="1"/>
  <c r="H88" i="1"/>
  <c r="E88" i="1"/>
  <c r="J88" i="1"/>
  <c r="G88" i="1"/>
  <c r="H1195" i="1"/>
  <c r="E1195" i="1"/>
  <c r="J1195" i="1"/>
  <c r="G1195" i="1"/>
  <c r="H587" i="1"/>
  <c r="E587" i="1"/>
  <c r="J587" i="1"/>
  <c r="G587" i="1"/>
  <c r="H1865" i="1"/>
  <c r="E1865" i="1"/>
  <c r="J1865" i="1"/>
  <c r="G1865" i="1"/>
  <c r="H1194" i="1"/>
  <c r="E1194" i="1"/>
  <c r="J1194" i="1"/>
  <c r="G1194" i="1"/>
  <c r="H404" i="1"/>
  <c r="E404" i="1"/>
  <c r="J404" i="1"/>
  <c r="G404" i="1"/>
  <c r="H28" i="1"/>
  <c r="E28" i="1"/>
  <c r="J28" i="1"/>
  <c r="G28" i="1"/>
  <c r="H694" i="1"/>
  <c r="E694" i="1"/>
  <c r="J694" i="1"/>
  <c r="G694" i="1"/>
  <c r="H230" i="1"/>
  <c r="E230" i="1"/>
  <c r="J230" i="1"/>
  <c r="G230" i="1"/>
  <c r="H1193" i="1"/>
  <c r="E1193" i="1"/>
  <c r="J1193" i="1"/>
  <c r="G1193" i="1"/>
  <c r="H861" i="1"/>
  <c r="E861" i="1"/>
  <c r="J861" i="1"/>
  <c r="G861" i="1"/>
  <c r="H860" i="1"/>
  <c r="E860" i="1"/>
  <c r="J860" i="1"/>
  <c r="G860" i="1"/>
  <c r="H859" i="1"/>
  <c r="E859" i="1"/>
  <c r="J859" i="1"/>
  <c r="G859" i="1"/>
  <c r="H9" i="1"/>
  <c r="E9" i="1"/>
  <c r="J9" i="1"/>
  <c r="G9" i="1"/>
  <c r="H73" i="1"/>
  <c r="E73" i="1"/>
  <c r="J73" i="1"/>
  <c r="G73" i="1"/>
  <c r="H1192" i="1"/>
  <c r="E1192" i="1"/>
  <c r="J1192" i="1"/>
  <c r="G1192" i="1"/>
  <c r="H693" i="1"/>
  <c r="E693" i="1"/>
  <c r="J693" i="1"/>
  <c r="G693" i="1"/>
  <c r="H692" i="1"/>
  <c r="E692" i="1"/>
  <c r="J692" i="1"/>
  <c r="G692" i="1"/>
  <c r="H255" i="1"/>
  <c r="E255" i="1"/>
  <c r="J255" i="1"/>
  <c r="G255" i="1"/>
  <c r="H586" i="1"/>
  <c r="E586" i="1"/>
  <c r="J586" i="1"/>
  <c r="G586" i="1"/>
  <c r="H858" i="1"/>
  <c r="E858" i="1"/>
  <c r="J858" i="1"/>
  <c r="G858" i="1"/>
  <c r="H137" i="1"/>
  <c r="E137" i="1"/>
  <c r="J137" i="1"/>
  <c r="G137" i="1"/>
  <c r="H403" i="1"/>
  <c r="E403" i="1"/>
  <c r="J403" i="1"/>
  <c r="G403" i="1"/>
  <c r="H691" i="1"/>
  <c r="E691" i="1"/>
  <c r="J691" i="1"/>
  <c r="G691" i="1"/>
  <c r="H136" i="1"/>
  <c r="E136" i="1"/>
  <c r="J136" i="1"/>
  <c r="G136" i="1"/>
  <c r="H857" i="1"/>
  <c r="E857" i="1"/>
  <c r="J857" i="1"/>
  <c r="G857" i="1"/>
  <c r="H87" i="1"/>
  <c r="E87" i="1"/>
  <c r="J87" i="1"/>
  <c r="G87" i="1"/>
  <c r="H13" i="1"/>
  <c r="E13" i="1"/>
  <c r="J13" i="1"/>
  <c r="G13" i="1"/>
  <c r="H856" i="1"/>
  <c r="E856" i="1"/>
  <c r="J856" i="1"/>
  <c r="G856" i="1"/>
  <c r="H855" i="1"/>
  <c r="E855" i="1"/>
  <c r="J855" i="1"/>
  <c r="G855" i="1"/>
  <c r="H195" i="1"/>
  <c r="E195" i="1"/>
  <c r="J195" i="1"/>
  <c r="G195" i="1"/>
  <c r="H194" i="1"/>
  <c r="E194" i="1"/>
  <c r="J194" i="1"/>
  <c r="G194" i="1"/>
  <c r="H1191" i="1"/>
  <c r="E1191" i="1"/>
  <c r="J1191" i="1"/>
  <c r="G1191" i="1"/>
  <c r="H854" i="1"/>
  <c r="E854" i="1"/>
  <c r="J854" i="1"/>
  <c r="G854" i="1"/>
  <c r="H853" i="1"/>
  <c r="E853" i="1"/>
  <c r="J853" i="1"/>
  <c r="G853" i="1"/>
  <c r="H112" i="1"/>
  <c r="E112" i="1"/>
  <c r="J112" i="1"/>
  <c r="G112" i="1"/>
  <c r="H474" i="1"/>
  <c r="E474" i="1"/>
  <c r="J474" i="1"/>
  <c r="G474" i="1"/>
  <c r="H473" i="1"/>
  <c r="E473" i="1"/>
  <c r="J473" i="1"/>
  <c r="G473" i="1"/>
  <c r="H852" i="1"/>
  <c r="E852" i="1"/>
  <c r="J852" i="1"/>
  <c r="G852" i="1"/>
  <c r="H851" i="1"/>
  <c r="E851" i="1"/>
  <c r="J851" i="1"/>
  <c r="G851" i="1"/>
  <c r="H1190" i="1"/>
  <c r="E1190" i="1"/>
  <c r="J1190" i="1"/>
  <c r="G1190" i="1"/>
  <c r="H46" i="1"/>
  <c r="E46" i="1"/>
  <c r="J46" i="1"/>
  <c r="G46" i="1"/>
  <c r="H1189" i="1"/>
  <c r="E1189" i="1"/>
  <c r="J1189" i="1"/>
  <c r="G1189" i="1"/>
  <c r="H254" i="1"/>
  <c r="E254" i="1"/>
  <c r="J254" i="1"/>
  <c r="G254" i="1"/>
  <c r="H1188" i="1"/>
  <c r="E1188" i="1"/>
  <c r="J1188" i="1"/>
  <c r="G1188" i="1"/>
  <c r="H193" i="1"/>
  <c r="E193" i="1"/>
  <c r="J193" i="1"/>
  <c r="G193" i="1"/>
  <c r="H1187" i="1"/>
  <c r="E1187" i="1"/>
  <c r="J1187" i="1"/>
  <c r="G1187" i="1"/>
  <c r="H1186" i="1"/>
  <c r="E1186" i="1"/>
  <c r="J1186" i="1"/>
  <c r="G1186" i="1"/>
  <c r="H850" i="1"/>
  <c r="E850" i="1"/>
  <c r="J850" i="1"/>
  <c r="G850" i="1"/>
  <c r="H690" i="1"/>
  <c r="E690" i="1"/>
  <c r="J690" i="1"/>
  <c r="G690" i="1"/>
  <c r="H1185" i="1"/>
  <c r="E1185" i="1"/>
  <c r="J1185" i="1"/>
  <c r="G1185" i="1"/>
  <c r="H1184" i="1"/>
  <c r="E1184" i="1"/>
  <c r="J1184" i="1"/>
  <c r="G1184" i="1"/>
  <c r="H849" i="1"/>
  <c r="E849" i="1"/>
  <c r="J849" i="1"/>
  <c r="G849" i="1"/>
  <c r="H848" i="1"/>
  <c r="E848" i="1"/>
  <c r="J848" i="1"/>
  <c r="G848" i="1"/>
  <c r="H472" i="1"/>
  <c r="E472" i="1"/>
  <c r="J472" i="1"/>
  <c r="G472" i="1"/>
  <c r="H1183" i="1"/>
  <c r="E1183" i="1"/>
  <c r="J1183" i="1"/>
  <c r="G1183" i="1"/>
  <c r="H1182" i="1"/>
  <c r="E1182" i="1"/>
  <c r="J1182" i="1"/>
  <c r="G1182" i="1"/>
  <c r="H471" i="1"/>
  <c r="E471" i="1"/>
  <c r="J471" i="1"/>
  <c r="G471" i="1"/>
  <c r="H192" i="1"/>
  <c r="E192" i="1"/>
  <c r="J192" i="1"/>
  <c r="G192" i="1"/>
  <c r="H1181" i="1"/>
  <c r="E1181" i="1"/>
  <c r="J1181" i="1"/>
  <c r="G1181" i="1"/>
  <c r="H585" i="1"/>
  <c r="E585" i="1"/>
  <c r="J585" i="1"/>
  <c r="G585" i="1"/>
  <c r="H847" i="1"/>
  <c r="E847" i="1"/>
  <c r="J847" i="1"/>
  <c r="G847" i="1"/>
  <c r="H229" i="1"/>
  <c r="E229" i="1"/>
  <c r="J229" i="1"/>
  <c r="G229" i="1"/>
  <c r="H12" i="1"/>
  <c r="E12" i="1"/>
  <c r="J12" i="1"/>
  <c r="G12" i="1"/>
  <c r="H342" i="1"/>
  <c r="E342" i="1"/>
  <c r="J342" i="1"/>
  <c r="G342" i="1"/>
  <c r="H1864" i="1"/>
  <c r="E1864" i="1"/>
  <c r="J1864" i="1"/>
  <c r="G1864" i="1"/>
  <c r="H1180" i="1"/>
  <c r="E1180" i="1"/>
  <c r="J1180" i="1"/>
  <c r="G1180" i="1"/>
  <c r="H689" i="1"/>
  <c r="E689" i="1"/>
  <c r="J689" i="1"/>
  <c r="G689" i="1"/>
  <c r="H1179" i="1"/>
  <c r="E1179" i="1"/>
  <c r="J1179" i="1"/>
  <c r="G1179" i="1"/>
  <c r="H1178" i="1"/>
  <c r="E1178" i="1"/>
  <c r="J1178" i="1"/>
  <c r="G1178" i="1"/>
  <c r="H1863" i="1"/>
  <c r="E1863" i="1"/>
  <c r="J1863" i="1"/>
  <c r="G1863" i="1"/>
  <c r="H1177" i="1"/>
  <c r="E1177" i="1"/>
  <c r="J1177" i="1"/>
  <c r="G1177" i="1"/>
  <c r="H114" i="1"/>
  <c r="E114" i="1"/>
  <c r="J114" i="1"/>
  <c r="G114" i="1"/>
  <c r="H1176" i="1"/>
  <c r="E1176" i="1"/>
  <c r="J1176" i="1"/>
  <c r="G1176" i="1"/>
  <c r="H1175" i="1"/>
  <c r="E1175" i="1"/>
  <c r="J1175" i="1"/>
  <c r="G1175" i="1"/>
  <c r="H296" i="1"/>
  <c r="E296" i="1"/>
  <c r="J296" i="1"/>
  <c r="G296" i="1"/>
  <c r="H1174" i="1"/>
  <c r="E1174" i="1"/>
  <c r="J1174" i="1"/>
  <c r="G1174" i="1"/>
  <c r="H295" i="1"/>
  <c r="E295" i="1"/>
  <c r="J295" i="1"/>
  <c r="G295" i="1"/>
  <c r="H341" i="1"/>
  <c r="E341" i="1"/>
  <c r="J341" i="1"/>
  <c r="G341" i="1"/>
  <c r="H846" i="1"/>
  <c r="E846" i="1"/>
  <c r="J846" i="1"/>
  <c r="G846" i="1"/>
  <c r="H402" i="1"/>
  <c r="E402" i="1"/>
  <c r="J402" i="1"/>
  <c r="G402" i="1"/>
  <c r="H688" i="1"/>
  <c r="E688" i="1"/>
  <c r="J688" i="1"/>
  <c r="G688" i="1"/>
  <c r="H191" i="1"/>
  <c r="E191" i="1"/>
  <c r="J191" i="1"/>
  <c r="G191" i="1"/>
  <c r="H1862" i="1"/>
  <c r="E1862" i="1"/>
  <c r="J1862" i="1"/>
  <c r="G1862" i="1"/>
  <c r="H845" i="1"/>
  <c r="E845" i="1"/>
  <c r="J845" i="1"/>
  <c r="G845" i="1"/>
  <c r="H1861" i="1"/>
  <c r="E1861" i="1"/>
  <c r="J1861" i="1"/>
  <c r="G1861" i="1"/>
  <c r="H1173" i="1"/>
  <c r="E1173" i="1"/>
  <c r="J1173" i="1"/>
  <c r="G1173" i="1"/>
  <c r="H844" i="1"/>
  <c r="E844" i="1"/>
  <c r="J844" i="1"/>
  <c r="G844" i="1"/>
  <c r="H470" i="1"/>
  <c r="E470" i="1"/>
  <c r="J470" i="1"/>
  <c r="G470" i="1"/>
  <c r="H190" i="1"/>
  <c r="E190" i="1"/>
  <c r="J190" i="1"/>
  <c r="G190" i="1"/>
  <c r="H1860" i="1"/>
  <c r="E1860" i="1"/>
  <c r="J1860" i="1"/>
  <c r="G1860" i="1"/>
  <c r="H1172" i="1"/>
  <c r="E1172" i="1"/>
  <c r="J1172" i="1"/>
  <c r="G1172" i="1"/>
  <c r="H1171" i="1"/>
  <c r="E1171" i="1"/>
  <c r="J1171" i="1"/>
  <c r="G1171" i="1"/>
  <c r="H401" i="1"/>
  <c r="E401" i="1"/>
  <c r="J401" i="1"/>
  <c r="G401" i="1"/>
  <c r="H400" i="1"/>
  <c r="E400" i="1"/>
  <c r="J400" i="1"/>
  <c r="G400" i="1"/>
  <c r="H687" i="1"/>
  <c r="E687" i="1"/>
  <c r="J687" i="1"/>
  <c r="G687" i="1"/>
  <c r="H1170" i="1"/>
  <c r="E1170" i="1"/>
  <c r="J1170" i="1"/>
  <c r="G1170" i="1"/>
  <c r="H843" i="1"/>
  <c r="E843" i="1"/>
  <c r="J843" i="1"/>
  <c r="G843" i="1"/>
  <c r="H1169" i="1"/>
  <c r="E1169" i="1"/>
  <c r="J1169" i="1"/>
  <c r="G1169" i="1"/>
  <c r="H1168" i="1"/>
  <c r="E1168" i="1"/>
  <c r="J1168" i="1"/>
  <c r="G1168" i="1"/>
  <c r="H686" i="1"/>
  <c r="E686" i="1"/>
  <c r="J686" i="1"/>
  <c r="G686" i="1"/>
  <c r="H1167" i="1"/>
  <c r="E1167" i="1"/>
  <c r="J1167" i="1"/>
  <c r="G1167" i="1"/>
  <c r="H1859" i="1"/>
  <c r="E1859" i="1"/>
  <c r="J1859" i="1"/>
  <c r="G1859" i="1"/>
  <c r="H1166" i="1"/>
  <c r="E1166" i="1"/>
  <c r="J1166" i="1"/>
  <c r="G1166" i="1"/>
  <c r="H1165" i="1"/>
  <c r="E1165" i="1"/>
  <c r="J1165" i="1"/>
  <c r="G1165" i="1"/>
  <c r="H1164" i="1"/>
  <c r="E1164" i="1"/>
  <c r="J1164" i="1"/>
  <c r="G1164" i="1"/>
  <c r="H842" i="1"/>
  <c r="E842" i="1"/>
  <c r="J842" i="1"/>
  <c r="G842" i="1"/>
  <c r="H1163" i="1"/>
  <c r="E1163" i="1"/>
  <c r="J1163" i="1"/>
  <c r="G1163" i="1"/>
  <c r="H1162" i="1"/>
  <c r="E1162" i="1"/>
  <c r="J1162" i="1"/>
  <c r="G1162" i="1"/>
  <c r="H163" i="1"/>
  <c r="E163" i="1"/>
  <c r="J163" i="1"/>
  <c r="G163" i="1"/>
  <c r="H841" i="1"/>
  <c r="E841" i="1"/>
  <c r="J841" i="1"/>
  <c r="G841" i="1"/>
  <c r="H1161" i="1"/>
  <c r="E1161" i="1"/>
  <c r="J1161" i="1"/>
  <c r="G1161" i="1"/>
  <c r="H1160" i="1"/>
  <c r="E1160" i="1"/>
  <c r="J1160" i="1"/>
  <c r="G1160" i="1"/>
  <c r="H1159" i="1"/>
  <c r="E1159" i="1"/>
  <c r="J1159" i="1"/>
  <c r="G1159" i="1"/>
  <c r="H399" i="1"/>
  <c r="E399" i="1"/>
  <c r="J399" i="1"/>
  <c r="G399" i="1"/>
  <c r="H685" i="1"/>
  <c r="E685" i="1"/>
  <c r="J685" i="1"/>
  <c r="G685" i="1"/>
  <c r="H162" i="1"/>
  <c r="E162" i="1"/>
  <c r="J162" i="1"/>
  <c r="G162" i="1"/>
  <c r="H1158" i="1"/>
  <c r="E1158" i="1"/>
  <c r="J1158" i="1"/>
  <c r="G1158" i="1"/>
  <c r="H253" i="1"/>
  <c r="E253" i="1"/>
  <c r="J253" i="1"/>
  <c r="G253" i="1"/>
  <c r="H1157" i="1"/>
  <c r="E1157" i="1"/>
  <c r="J1157" i="1"/>
  <c r="G1157" i="1"/>
  <c r="H840" i="1"/>
  <c r="E840" i="1"/>
  <c r="J840" i="1"/>
  <c r="G840" i="1"/>
  <c r="H1156" i="1"/>
  <c r="E1156" i="1"/>
  <c r="J1156" i="1"/>
  <c r="G1156" i="1"/>
  <c r="H839" i="1"/>
  <c r="E839" i="1"/>
  <c r="J839" i="1"/>
  <c r="G839" i="1"/>
  <c r="H228" i="1"/>
  <c r="E228" i="1"/>
  <c r="J228" i="1"/>
  <c r="G228" i="1"/>
  <c r="H1155" i="1"/>
  <c r="E1155" i="1"/>
  <c r="J1155" i="1"/>
  <c r="G1155" i="1"/>
  <c r="H1154" i="1"/>
  <c r="E1154" i="1"/>
  <c r="J1154" i="1"/>
  <c r="G1154" i="1"/>
  <c r="H1153" i="1"/>
  <c r="E1153" i="1"/>
  <c r="J1153" i="1"/>
  <c r="G1153" i="1"/>
  <c r="H838" i="1"/>
  <c r="E838" i="1"/>
  <c r="J838" i="1"/>
  <c r="G838" i="1"/>
  <c r="H469" i="1"/>
  <c r="E469" i="1"/>
  <c r="J469" i="1"/>
  <c r="G469" i="1"/>
  <c r="H1152" i="1"/>
  <c r="E1152" i="1"/>
  <c r="J1152" i="1"/>
  <c r="G1152" i="1"/>
  <c r="H189" i="1"/>
  <c r="E189" i="1"/>
  <c r="J189" i="1"/>
  <c r="G189" i="1"/>
  <c r="H1151" i="1"/>
  <c r="E1151" i="1"/>
  <c r="J1151" i="1"/>
  <c r="G1151" i="1"/>
  <c r="H1150" i="1"/>
  <c r="E1150" i="1"/>
  <c r="J1150" i="1"/>
  <c r="G1150" i="1"/>
  <c r="H468" i="1"/>
  <c r="E468" i="1"/>
  <c r="J468" i="1"/>
  <c r="G468" i="1"/>
  <c r="H104" i="1"/>
  <c r="E104" i="1"/>
  <c r="J104" i="1"/>
  <c r="G104" i="1"/>
  <c r="H837" i="1"/>
  <c r="E837" i="1"/>
  <c r="J837" i="1"/>
  <c r="G837" i="1"/>
  <c r="H1149" i="1"/>
  <c r="E1149" i="1"/>
  <c r="J1149" i="1"/>
  <c r="G1149" i="1"/>
  <c r="H188" i="1"/>
  <c r="E188" i="1"/>
  <c r="J188" i="1"/>
  <c r="G188" i="1"/>
  <c r="H684" i="1"/>
  <c r="E684" i="1"/>
  <c r="J684" i="1"/>
  <c r="G684" i="1"/>
  <c r="H683" i="1"/>
  <c r="E683" i="1"/>
  <c r="J683" i="1"/>
  <c r="G683" i="1"/>
  <c r="H1148" i="1"/>
  <c r="E1148" i="1"/>
  <c r="J1148" i="1"/>
  <c r="G1148" i="1"/>
  <c r="H398" i="1"/>
  <c r="E398" i="1"/>
  <c r="J398" i="1"/>
  <c r="G398" i="1"/>
  <c r="H1147" i="1"/>
  <c r="E1147" i="1"/>
  <c r="J1147" i="1"/>
  <c r="G1147" i="1"/>
  <c r="H340" i="1"/>
  <c r="E340" i="1"/>
  <c r="J340" i="1"/>
  <c r="G340" i="1"/>
  <c r="H836" i="1"/>
  <c r="E836" i="1"/>
  <c r="J836" i="1"/>
  <c r="G836" i="1"/>
  <c r="H294" i="1"/>
  <c r="E294" i="1"/>
  <c r="J294" i="1"/>
  <c r="G294" i="1"/>
  <c r="H584" i="1"/>
  <c r="E584" i="1"/>
  <c r="J584" i="1"/>
  <c r="G584" i="1"/>
  <c r="H1146" i="1"/>
  <c r="E1146" i="1"/>
  <c r="J1146" i="1"/>
  <c r="G1146" i="1"/>
  <c r="H583" i="1"/>
  <c r="E583" i="1"/>
  <c r="J583" i="1"/>
  <c r="G583" i="1"/>
  <c r="H123" i="1"/>
  <c r="E123" i="1"/>
  <c r="J123" i="1"/>
  <c r="G123" i="1"/>
  <c r="H227" i="1"/>
  <c r="E227" i="1"/>
  <c r="J227" i="1"/>
  <c r="G227" i="1"/>
  <c r="H835" i="1"/>
  <c r="E835" i="1"/>
  <c r="J835" i="1"/>
  <c r="G835" i="1"/>
  <c r="H582" i="1"/>
  <c r="E582" i="1"/>
  <c r="J582" i="1"/>
  <c r="G582" i="1"/>
  <c r="H103" i="1"/>
  <c r="E103" i="1"/>
  <c r="J103" i="1"/>
  <c r="G103" i="1"/>
  <c r="H834" i="1"/>
  <c r="E834" i="1"/>
  <c r="J834" i="1"/>
  <c r="G834" i="1"/>
  <c r="H467" i="1"/>
  <c r="E467" i="1"/>
  <c r="J467" i="1"/>
  <c r="G467" i="1"/>
  <c r="H27" i="1"/>
  <c r="E27" i="1"/>
  <c r="J27" i="1"/>
  <c r="G27" i="1"/>
  <c r="H833" i="1"/>
  <c r="E833" i="1"/>
  <c r="J833" i="1"/>
  <c r="G833" i="1"/>
  <c r="H832" i="1"/>
  <c r="E832" i="1"/>
  <c r="J832" i="1"/>
  <c r="G832" i="1"/>
  <c r="H831" i="1"/>
  <c r="E831" i="1"/>
  <c r="J831" i="1"/>
  <c r="G831" i="1"/>
  <c r="H1145" i="1"/>
  <c r="E1145" i="1"/>
  <c r="J1145" i="1"/>
  <c r="G1145" i="1"/>
  <c r="H581" i="1"/>
  <c r="E581" i="1"/>
  <c r="J581" i="1"/>
  <c r="G581" i="1"/>
  <c r="H81" i="1"/>
  <c r="E81" i="1"/>
  <c r="J81" i="1"/>
  <c r="G81" i="1"/>
  <c r="H102" i="1"/>
  <c r="E102" i="1"/>
  <c r="J102" i="1"/>
  <c r="G102" i="1"/>
  <c r="H830" i="1"/>
  <c r="E830" i="1"/>
  <c r="J830" i="1"/>
  <c r="G830" i="1"/>
  <c r="H682" i="1"/>
  <c r="E682" i="1"/>
  <c r="J682" i="1"/>
  <c r="G682" i="1"/>
  <c r="H226" i="1"/>
  <c r="E226" i="1"/>
  <c r="J226" i="1"/>
  <c r="G226" i="1"/>
  <c r="H113" i="1"/>
  <c r="E113" i="1"/>
  <c r="J113" i="1"/>
  <c r="G113" i="1"/>
  <c r="H681" i="1"/>
  <c r="E681" i="1"/>
  <c r="J681" i="1"/>
  <c r="G681" i="1"/>
  <c r="H1144" i="1"/>
  <c r="E1144" i="1"/>
  <c r="J1144" i="1"/>
  <c r="G1144" i="1"/>
  <c r="H339" i="1"/>
  <c r="E339" i="1"/>
  <c r="J339" i="1"/>
  <c r="G339" i="1"/>
  <c r="H680" i="1"/>
  <c r="E680" i="1"/>
  <c r="J680" i="1"/>
  <c r="G680" i="1"/>
  <c r="H679" i="1"/>
  <c r="E679" i="1"/>
  <c r="J679" i="1"/>
  <c r="G679" i="1"/>
  <c r="H678" i="1"/>
  <c r="E678" i="1"/>
  <c r="J678" i="1"/>
  <c r="G678" i="1"/>
  <c r="H1143" i="1"/>
  <c r="E1143" i="1"/>
  <c r="J1143" i="1"/>
  <c r="G1143" i="1"/>
  <c r="H580" i="1"/>
  <c r="E580" i="1"/>
  <c r="J580" i="1"/>
  <c r="G580" i="1"/>
</calcChain>
</file>

<file path=xl/connections.xml><?xml version="1.0" encoding="utf-8"?>
<connections xmlns="http://schemas.openxmlformats.org/spreadsheetml/2006/main">
  <connection id="1" name="Keyword Planner 2015-05-19 at 11-09-58" type="6" refreshedVersion="4" background="1" saveData="1">
    <textPr sourceFile="C:\Users\Alain\Downloads\Keyword Planner 2015-05-19 at 11-09-58.csv" decimal="," thousands="." comma="1">
      <textFields count="10">
        <textField/>
        <textField/>
        <textField/>
        <textField/>
        <textField/>
        <textField/>
        <textField/>
        <textField/>
        <textField/>
        <textField/>
      </textFields>
    </textPr>
  </connection>
  <connection id="2" name="Keyword Planner 2015-05-19 at 11-11-15" type="6" refreshedVersion="4" background="1" saveData="1">
    <textPr sourceFile="C:\Users\Alain\Downloads\Keyword Planner 2015-05-19 at 11-11-15.csv" decimal="," thousands="." comma="1">
      <textFields count="10">
        <textField/>
        <textField/>
        <textField/>
        <textField/>
        <textField/>
        <textField/>
        <textField/>
        <textField/>
        <textField/>
        <textField/>
      </textFields>
    </textPr>
  </connection>
  <connection id="3" name="Keyword Planner 2015-05-19 at 11-12-04" type="6" refreshedVersion="4" background="1" saveData="1">
    <textPr sourceFile="C:\Users\Alain\Downloads\Keyword Planner 2015-05-19 at 11-12-04.csv" decimal="," thousands="." comma="1">
      <textFields count="10">
        <textField/>
        <textField/>
        <textField/>
        <textField/>
        <textField/>
        <textField/>
        <textField/>
        <textField/>
        <textField/>
        <textField/>
      </textFields>
    </textPr>
  </connection>
  <connection id="4" name="www-prinslifestyle-nl_20150519T080342Z_SearchAnalytics1" type="6" refreshedVersion="4" background="1" saveData="1">
    <textPr codePage="850" sourceFile="C:\Users\Alain\Downloads\www-prinslifestyle-nl_20150519T080342Z_SearchAnalytics.csv" decimal="," thousands="." comma="1">
      <textFields count="9">
        <textField/>
        <textField/>
        <textField/>
        <textField/>
        <textField/>
        <textField/>
        <textField/>
        <textField/>
        <textField/>
      </textFields>
    </textPr>
  </connection>
  <connection id="5" name="www-prinslifestyle-nl_20150519T080614Z_SearchAnalytics" type="6" refreshedVersion="4" background="1" saveData="1">
    <textPr codePage="850" sourceFile="C:\Users\Alain\Downloads\www-prinslifestyle-nl_20150519T080614Z_SearchAnalytics.csv" decimal="," thousands="." comma="1">
      <textFields count="9">
        <textField/>
        <textField/>
        <textField/>
        <textField/>
        <textField/>
        <textField/>
        <textField/>
        <textField/>
        <textField/>
      </textFields>
    </textPr>
  </connection>
</connections>
</file>

<file path=xl/sharedStrings.xml><?xml version="1.0" encoding="utf-8"?>
<sst xmlns="http://schemas.openxmlformats.org/spreadsheetml/2006/main" count="14227" uniqueCount="1978">
  <si>
    <t>Zoekopdrachten</t>
  </si>
  <si>
    <t>Web, Aantal klikken</t>
  </si>
  <si>
    <t>Afbeelding, Aantal klikken</t>
  </si>
  <si>
    <t>Web, Vertoningen</t>
  </si>
  <si>
    <t>Afbeelding, Vertoningen</t>
  </si>
  <si>
    <t>Web, CTR</t>
  </si>
  <si>
    <t>Afbeelding, CTR</t>
  </si>
  <si>
    <t>Web, Positie</t>
  </si>
  <si>
    <t>Afbeelding, Positie</t>
  </si>
  <si>
    <t>prins lifestyle</t>
  </si>
  <si>
    <t>balkonsets</t>
  </si>
  <si>
    <t>tuinmeubelen</t>
  </si>
  <si>
    <t>loungeset aanbieding</t>
  </si>
  <si>
    <t>softline bank</t>
  </si>
  <si>
    <t>apple bee hawaii</t>
  </si>
  <si>
    <t>tuinmeubelen uitverkoop</t>
  </si>
  <si>
    <t>apple bee wave</t>
  </si>
  <si>
    <t>applebee hawaii</t>
  </si>
  <si>
    <t>aanbieding tuinmeubelen</t>
  </si>
  <si>
    <t>teakhouten tuinmeubelen</t>
  </si>
  <si>
    <t>softline frame</t>
  </si>
  <si>
    <t>xl plantenbakken</t>
  </si>
  <si>
    <t>applebee tuinmeubels</t>
  </si>
  <si>
    <t>tuinkrukken</t>
  </si>
  <si>
    <t>landmann black pearl comfort 31341</t>
  </si>
  <si>
    <t>buitendouche rvs</t>
  </si>
  <si>
    <t>lifestyle meubels</t>
  </si>
  <si>
    <t>chaise longue</t>
  </si>
  <si>
    <t>long island loungeset</t>
  </si>
  <si>
    <t>pp collection fiberstone</t>
  </si>
  <si>
    <t>tuinsets aanbiedingen</t>
  </si>
  <si>
    <t>opruiming loungesets</t>
  </si>
  <si>
    <t>loungeset alkmaar</t>
  </si>
  <si>
    <t>svg tuinmeubelen</t>
  </si>
  <si>
    <t>applebee esquina</t>
  </si>
  <si>
    <t>all weather loungeset aanbieding</t>
  </si>
  <si>
    <t>tuinmeubelen barsets</t>
  </si>
  <si>
    <t>zitza</t>
  </si>
  <si>
    <t>dakshingles</t>
  </si>
  <si>
    <t>tuinmeubels</t>
  </si>
  <si>
    <t>opbergbox tuinkussens groot</t>
  </si>
  <si>
    <t>kunstbloemen</t>
  </si>
  <si>
    <t>solar tuindouche</t>
  </si>
  <si>
    <t>domus ventures tuinmeubelen</t>
  </si>
  <si>
    <t>applebee del mar</t>
  </si>
  <si>
    <t>barkruk wicker</t>
  </si>
  <si>
    <t>loungesets aanbiedingen</t>
  </si>
  <si>
    <t>schommelstoel voor de tuin</t>
  </si>
  <si>
    <t>softline poef</t>
  </si>
  <si>
    <t>dakshingles beverstaart</t>
  </si>
  <si>
    <t>barset buiten</t>
  </si>
  <si>
    <t>balkonset</t>
  </si>
  <si>
    <t>coco swivel</t>
  </si>
  <si>
    <t>loungestoel binnen</t>
  </si>
  <si>
    <t>life parasol</t>
  </si>
  <si>
    <t>tuinhaard corten</t>
  </si>
  <si>
    <t>loungebedden</t>
  </si>
  <si>
    <t>parasolhoes</t>
  </si>
  <si>
    <t>barsets voor buiten</t>
  </si>
  <si>
    <t>wicker loungeset uitverkoop</t>
  </si>
  <si>
    <t>tuin potten</t>
  </si>
  <si>
    <t>tuindouche solar</t>
  </si>
  <si>
    <t>tuinsets sale</t>
  </si>
  <si>
    <t>loungestoelen binnen</t>
  </si>
  <si>
    <t>noah lounge</t>
  </si>
  <si>
    <t>hoogglans schoenenkast</t>
  </si>
  <si>
    <t>applebee long island</t>
  </si>
  <si>
    <t>witte tuinbank</t>
  </si>
  <si>
    <t>apple bee long island</t>
  </si>
  <si>
    <t>fiberstone tuinmeubelen</t>
  </si>
  <si>
    <t>buitenkraan kopen</t>
  </si>
  <si>
    <t>life fabri loungeset</t>
  </si>
  <si>
    <t>life moray loungeset</t>
  </si>
  <si>
    <t>barkrukken kopen</t>
  </si>
  <si>
    <t>tuinsets</t>
  </si>
  <si>
    <t>softline noa</t>
  </si>
  <si>
    <t>tuinset uitverkoop</t>
  </si>
  <si>
    <t>plantenbak wit groot</t>
  </si>
  <si>
    <t>stormankerset</t>
  </si>
  <si>
    <t>gardenmaxx</t>
  </si>
  <si>
    <t>tuinmeubelen de goorn</t>
  </si>
  <si>
    <t>wicker tuinmeubel</t>
  </si>
  <si>
    <t>tuinmeublen</t>
  </si>
  <si>
    <t>plantenpotten buiten</t>
  </si>
  <si>
    <t>tuinset kopen online</t>
  </si>
  <si>
    <t>grote plantenbakken buiten goedkoop</t>
  </si>
  <si>
    <t>kunstbloemen kopen</t>
  </si>
  <si>
    <t>wicker meubelen</t>
  </si>
  <si>
    <t>wicker balkonset</t>
  </si>
  <si>
    <t>tuinbar kopen</t>
  </si>
  <si>
    <t>paviljoen palermo</t>
  </si>
  <si>
    <t>loungeset kreta</t>
  </si>
  <si>
    <t>stalen tuinstoelen</t>
  </si>
  <si>
    <t>aluminium parasol</t>
  </si>
  <si>
    <t>black taurus 660</t>
  </si>
  <si>
    <t>lounge stoel buiten</t>
  </si>
  <si>
    <t>bank lazy</t>
  </si>
  <si>
    <t>tuinmeubel wicker</t>
  </si>
  <si>
    <t>tuinmeubelzaken</t>
  </si>
  <si>
    <t>te koop loungeset</t>
  </si>
  <si>
    <t>wicker tuinset tuinmeubelen</t>
  </si>
  <si>
    <t>aanbiedingen loungesets</t>
  </si>
  <si>
    <t>lounge stoelen binnen</t>
  </si>
  <si>
    <t>trombone te koop</t>
  </si>
  <si>
    <t>wicker tuinstoel</t>
  </si>
  <si>
    <t>tuinwinkel blokker</t>
  </si>
  <si>
    <t>lounge meubelen</t>
  </si>
  <si>
    <t>kruk tuin</t>
  </si>
  <si>
    <t>blokker tuinwinkels</t>
  </si>
  <si>
    <t>tuincentra</t>
  </si>
  <si>
    <t>trombone kopen</t>
  </si>
  <si>
    <t>design loungesets</t>
  </si>
  <si>
    <t>lounge tuinset</t>
  </si>
  <si>
    <t>lazy bank</t>
  </si>
  <si>
    <t>softline apollo</t>
  </si>
  <si>
    <t>loungestoelen aanbieding</t>
  </si>
  <si>
    <t>life outdoor living</t>
  </si>
  <si>
    <t>aluminium tuinmeubelen</t>
  </si>
  <si>
    <t>divider tuin</t>
  </si>
  <si>
    <t>accessoires lifestyle</t>
  </si>
  <si>
    <t>pp collection</t>
  </si>
  <si>
    <t>applebee wave</t>
  </si>
  <si>
    <t>teakhout tuinmeubelen</t>
  </si>
  <si>
    <t>irexpert</t>
  </si>
  <si>
    <t>twee zits tuin loungebank</t>
  </si>
  <si>
    <t>applebee del mar loungeset</t>
  </si>
  <si>
    <t>softline scope sofa</t>
  </si>
  <si>
    <t>gasbarbecue bestellen</t>
  </si>
  <si>
    <t>bukatchi</t>
  </si>
  <si>
    <t>loungeset wicker aanbieding</t>
  </si>
  <si>
    <t>grote tuintafels</t>
  </si>
  <si>
    <t>tuinset aanbieding</t>
  </si>
  <si>
    <t>life loungeset aanbieding</t>
  </si>
  <si>
    <t>barbecue black pearl</t>
  </si>
  <si>
    <t>grote plantenbakken goedkoop</t>
  </si>
  <si>
    <t>barkruk kopen</t>
  </si>
  <si>
    <t>loungebank xl</t>
  </si>
  <si>
    <t>lounge stoel kopen</t>
  </si>
  <si>
    <t>schoenenkast kopen</t>
  </si>
  <si>
    <t>old teak tuinmeubelen</t>
  </si>
  <si>
    <t>softline lazy</t>
  </si>
  <si>
    <t>tuinmeubelen aanbieding</t>
  </si>
  <si>
    <t>textileen tuinmeubelen</t>
  </si>
  <si>
    <t>monaco loungeset</t>
  </si>
  <si>
    <t>kunstbloemen in grote vaas</t>
  </si>
  <si>
    <t>lounge tuinmeubels</t>
  </si>
  <si>
    <t>textileen ligbed</t>
  </si>
  <si>
    <t>design tuinsets</t>
  </si>
  <si>
    <t>lounge stoel binnen</t>
  </si>
  <si>
    <t>zweefparasol vierkant</t>
  </si>
  <si>
    <t>mooiste tuinmeubelen</t>
  </si>
  <si>
    <t>ideal buitendouches</t>
  </si>
  <si>
    <t>tuinmeubelen wormerveer</t>
  </si>
  <si>
    <t>vazen met kunstbloemen</t>
  </si>
  <si>
    <t>mikki loungeset</t>
  </si>
  <si>
    <t>plantenbak grijs buiten</t>
  </si>
  <si>
    <t>luxor tuinmeubelen</t>
  </si>
  <si>
    <t>aluminium loungeset</t>
  </si>
  <si>
    <t>bankelement</t>
  </si>
  <si>
    <t>landmann avalon 12781</t>
  </si>
  <si>
    <t>lifestyle</t>
  </si>
  <si>
    <t>tuinmeubels design</t>
  </si>
  <si>
    <t>rechthoekige plantenbakken buiten</t>
  </si>
  <si>
    <t>bed stoel</t>
  </si>
  <si>
    <t>buitenkraan</t>
  </si>
  <si>
    <t>design tuinmeubelen</t>
  </si>
  <si>
    <t>london loungeset aanbieding</t>
  </si>
  <si>
    <t>stalen tuinset</t>
  </si>
  <si>
    <t>hottub kopen</t>
  </si>
  <si>
    <t>tuinmeub</t>
  </si>
  <si>
    <t>lifestyle accessoires</t>
  </si>
  <si>
    <t>tuinmeubelen haarlem</t>
  </si>
  <si>
    <t>schoenenkast spiegel</t>
  </si>
  <si>
    <t>loungebank 2 zits</t>
  </si>
  <si>
    <t>fiberstone</t>
  </si>
  <si>
    <t>plantenbak goedkoop</t>
  </si>
  <si>
    <t>aluminium loungesets</t>
  </si>
  <si>
    <t>loungeset te koop</t>
  </si>
  <si>
    <t>gasbarbecue kopen</t>
  </si>
  <si>
    <t>buitenkranen</t>
  </si>
  <si>
    <t>gratis chat</t>
  </si>
  <si>
    <t>passion</t>
  </si>
  <si>
    <t>lifeoutdoorliving</t>
  </si>
  <si>
    <t>yuinmeubelen</t>
  </si>
  <si>
    <t>tuin devider</t>
  </si>
  <si>
    <t>ligbedden kopen</t>
  </si>
  <si>
    <t>apple bee loungeset</t>
  </si>
  <si>
    <t>grote vaas met kunstbloemen</t>
  </si>
  <si>
    <t>ligbed</t>
  </si>
  <si>
    <t>zitelementen binnen</t>
  </si>
  <si>
    <t>beste tuinset</t>
  </si>
  <si>
    <t>tuindouches</t>
  </si>
  <si>
    <t>kunstbloemen voor buiten</t>
  </si>
  <si>
    <t>buitenpotten online</t>
  </si>
  <si>
    <t>design tuinmeubelen uitverkoop</t>
  </si>
  <si>
    <t>tuincentrum</t>
  </si>
  <si>
    <t>nep bloemen kopen</t>
  </si>
  <si>
    <t>afdekhoes parasol</t>
  </si>
  <si>
    <t>2 zits tuin loungebank</t>
  </si>
  <si>
    <t>hoekelement bank</t>
  </si>
  <si>
    <t>poef kopen</t>
  </si>
  <si>
    <t>houten tuinset aanbieding</t>
  </si>
  <si>
    <t>lounge meubelen tuin</t>
  </si>
  <si>
    <t>barkrukken online</t>
  </si>
  <si>
    <t>design buitenpotten</t>
  </si>
  <si>
    <t>loungeset amsterdam</t>
  </si>
  <si>
    <t>loveseat</t>
  </si>
  <si>
    <t>life outdoor living kussens</t>
  </si>
  <si>
    <t>tuinstoel</t>
  </si>
  <si>
    <t>landmann gasbarbecue</t>
  </si>
  <si>
    <t>tuindouche</t>
  </si>
  <si>
    <t>prinse</t>
  </si>
  <si>
    <t>tuinmeubelen dining sets</t>
  </si>
  <si>
    <t>4 seasons parasol</t>
  </si>
  <si>
    <t>loungebank teak</t>
  </si>
  <si>
    <t>softline lounge</t>
  </si>
  <si>
    <t>tuinstel tuinmeubelen</t>
  </si>
  <si>
    <t>glossy fiberstone pp collection</t>
  </si>
  <si>
    <t>teakhouten tuinmeubels</t>
  </si>
  <si>
    <t>lifestyle tuinmeubelen</t>
  </si>
  <si>
    <t>beverstaart dakshingles</t>
  </si>
  <si>
    <t>loungeset life</t>
  </si>
  <si>
    <t>zwarte plantenbak</t>
  </si>
  <si>
    <t>tuinmeubelen balkon</t>
  </si>
  <si>
    <t>tuinmubelen</t>
  </si>
  <si>
    <t>loveseat online</t>
  </si>
  <si>
    <t>lounge fauteuil binnen</t>
  </si>
  <si>
    <t>wicker tuinset aanbieding</t>
  </si>
  <si>
    <t>grote vaas kopen</t>
  </si>
  <si>
    <t>loungeset monaco</t>
  </si>
  <si>
    <t>applebee tuinmeubelen</t>
  </si>
  <si>
    <t>balkon sets</t>
  </si>
  <si>
    <t>loungebank</t>
  </si>
  <si>
    <t>loungeset</t>
  </si>
  <si>
    <t>grote zwarte plantenbakken</t>
  </si>
  <si>
    <t>top 10 tuintafels</t>
  </si>
  <si>
    <t>tuinmeubelene</t>
  </si>
  <si>
    <t>landmann buitenkeuken</t>
  </si>
  <si>
    <t>wicker barkruk</t>
  </si>
  <si>
    <t>blokhut tuindeco</t>
  </si>
  <si>
    <t>tuinhaard kopen</t>
  </si>
  <si>
    <t>loungeset luxor</t>
  </si>
  <si>
    <t>houten tuintafels</t>
  </si>
  <si>
    <t>tuinmeubels wicker</t>
  </si>
  <si>
    <t>tuinmeubels loungebank</t>
  </si>
  <si>
    <t>wicker tuinstoelen aanbieding</t>
  </si>
  <si>
    <t>domus ventures</t>
  </si>
  <si>
    <t>barbecue kopen</t>
  </si>
  <si>
    <t>design tuin meubelen</t>
  </si>
  <si>
    <t>lounge stoel balkon</t>
  </si>
  <si>
    <t>wicker tuinset</t>
  </si>
  <si>
    <t>dakbedekking</t>
  </si>
  <si>
    <t>softline sofa</t>
  </si>
  <si>
    <t>applebee zitza</t>
  </si>
  <si>
    <t>aanbieding tuinset</t>
  </si>
  <si>
    <t>lounge stoelen</t>
  </si>
  <si>
    <t>softline heart</t>
  </si>
  <si>
    <t>loungebank tuin 3 zits</t>
  </si>
  <si>
    <t>uitverkoop tuinmeubelen</t>
  </si>
  <si>
    <t>belardo tuinmeubelen</t>
  </si>
  <si>
    <t>tuin meubelen</t>
  </si>
  <si>
    <t>ibiza kussens</t>
  </si>
  <si>
    <t>bijzettafel kopen</t>
  </si>
  <si>
    <t>lounche stoelen binnen</t>
  </si>
  <si>
    <t>life outdoor</t>
  </si>
  <si>
    <t>tuinmeubelen noord holland</t>
  </si>
  <si>
    <t>spiegel schoenenkast</t>
  </si>
  <si>
    <t>lounge tuinmeubelen</t>
  </si>
  <si>
    <t>loungeset teak</t>
  </si>
  <si>
    <t>tuinmeubelen online</t>
  </si>
  <si>
    <t>online tuinwinkel</t>
  </si>
  <si>
    <t>loungestoelen</t>
  </si>
  <si>
    <t>top 10 tuinsets</t>
  </si>
  <si>
    <t>grote grijze plantenbakken</t>
  </si>
  <si>
    <t>online tuinmeubelen kopen</t>
  </si>
  <si>
    <t>memphis loungeset</t>
  </si>
  <si>
    <t>life tuinmeubels</t>
  </si>
  <si>
    <t>zwarte bartafel</t>
  </si>
  <si>
    <t>apple bee del mar</t>
  </si>
  <si>
    <t>nep bloemen bestellen</t>
  </si>
  <si>
    <t>tuindeco</t>
  </si>
  <si>
    <t>landmann black taurus 440</t>
  </si>
  <si>
    <t>wicker tuintafel</t>
  </si>
  <si>
    <t>life noah loungeset</t>
  </si>
  <si>
    <t>chat</t>
  </si>
  <si>
    <t>design tuinstoelen</t>
  </si>
  <si>
    <t>zelf loungeset samenstellen</t>
  </si>
  <si>
    <t>aanbieding loungesets</t>
  </si>
  <si>
    <t>barset tuin</t>
  </si>
  <si>
    <t>rechthoekige plantenbak binnen</t>
  </si>
  <si>
    <t>teunmeubelen</t>
  </si>
  <si>
    <t>de mooiste tuinmeubelen</t>
  </si>
  <si>
    <t>schoenenmeubel</t>
  </si>
  <si>
    <t>comfortabele tuinstoel</t>
  </si>
  <si>
    <t>tuinbar</t>
  </si>
  <si>
    <t>design loungestoel</t>
  </si>
  <si>
    <t>balkon tuinsets</t>
  </si>
  <si>
    <t>trinity tuinmeubelen</t>
  </si>
  <si>
    <t>life style</t>
  </si>
  <si>
    <t>life tuinmeubelen</t>
  </si>
  <si>
    <t>dakshingles kopen</t>
  </si>
  <si>
    <t>tuin kruk</t>
  </si>
  <si>
    <t>tuinset kopen</t>
  </si>
  <si>
    <t>tuinmeubel</t>
  </si>
  <si>
    <t>bijzettafel</t>
  </si>
  <si>
    <t>design buitenmeubels</t>
  </si>
  <si>
    <t>plantenbakken buiten goedkoop</t>
  </si>
  <si>
    <t>veel bloempotten worden van dit materiaal gemaakt</t>
  </si>
  <si>
    <t>applebee nadal</t>
  </si>
  <si>
    <t>loungeset uitverkoop</t>
  </si>
  <si>
    <t>ligbed aanbieding</t>
  </si>
  <si>
    <t>design bloempot buiten</t>
  </si>
  <si>
    <t>verstelbare loungestoel</t>
  </si>
  <si>
    <t>tuinset venetie</t>
  </si>
  <si>
    <t>2 zits loungebank</t>
  </si>
  <si>
    <t>prins</t>
  </si>
  <si>
    <t>loungebank 3 zits buiten</t>
  </si>
  <si>
    <t>applebee loungeset</t>
  </si>
  <si>
    <t>vierkante parasol</t>
  </si>
  <si>
    <t>tuinmeubel accessoires</t>
  </si>
  <si>
    <t>vlechtwerk tuinmeubelen</t>
  </si>
  <si>
    <t>buitendouches</t>
  </si>
  <si>
    <t>buiten meubelen</t>
  </si>
  <si>
    <t>mooie kunstbloemen</t>
  </si>
  <si>
    <t>loungebanken online</t>
  </si>
  <si>
    <t>london svg</t>
  </si>
  <si>
    <t>parasolvoeten</t>
  </si>
  <si>
    <t>balkonset wicker</t>
  </si>
  <si>
    <t>loungeset ibiza</t>
  </si>
  <si>
    <t>blokker nl tuinmeubelen</t>
  </si>
  <si>
    <t>solar buitendouche</t>
  </si>
  <si>
    <t>witte loungebank buiten</t>
  </si>
  <si>
    <t>aanbieding loungeset</t>
  </si>
  <si>
    <t>7 delige tuinset</t>
  </si>
  <si>
    <t>[schoenenkast]</t>
  </si>
  <si>
    <t>balkonset kreta</t>
  </si>
  <si>
    <t>hangstoel wicker</t>
  </si>
  <si>
    <t>grote ronde bloempot</t>
  </si>
  <si>
    <t>tuinmuebelen</t>
  </si>
  <si>
    <t>loungeset memphis</t>
  </si>
  <si>
    <t>lounge stoel voor binnen</t>
  </si>
  <si>
    <t>plantenbakken voor buiten goedkoop</t>
  </si>
  <si>
    <t>fisher mobel</t>
  </si>
  <si>
    <t>feautuil kopen</t>
  </si>
  <si>
    <t>woonmeubelen</t>
  </si>
  <si>
    <t>palermo parasol</t>
  </si>
  <si>
    <t>tuinset</t>
  </si>
  <si>
    <t>design tuinmeubels</t>
  </si>
  <si>
    <t>applebee brasil</t>
  </si>
  <si>
    <t>tuinmeubelmerken</t>
  </si>
  <si>
    <t>2 zits loungebank tuin</t>
  </si>
  <si>
    <t>lounge set te koop</t>
  </si>
  <si>
    <t>buitendouche kopen</t>
  </si>
  <si>
    <t>wicker loungeset</t>
  </si>
  <si>
    <t>fiberstone tuintafel</t>
  </si>
  <si>
    <t>lounge dining set aanbieding</t>
  </si>
  <si>
    <t>wicker meubels</t>
  </si>
  <si>
    <t>aluminium tuinset</t>
  </si>
  <si>
    <t>hoekelement</t>
  </si>
  <si>
    <t>houten tuinmeubelen</t>
  </si>
  <si>
    <t>bloempotten binnen keramiek</t>
  </si>
  <si>
    <t>aluminium tuinstoel</t>
  </si>
  <si>
    <t>zwarte plantenbakken</t>
  </si>
  <si>
    <t>design kapstok</t>
  </si>
  <si>
    <t>bartafels</t>
  </si>
  <si>
    <t>aanbiedingen loungeset</t>
  </si>
  <si>
    <t>tuinmeubelen sale</t>
  </si>
  <si>
    <t>apple bee wave lounge</t>
  </si>
  <si>
    <t>tuinmeubelen loungebank</t>
  </si>
  <si>
    <t>grote bloempotten voor buiten</t>
  </si>
  <si>
    <t>parasol</t>
  </si>
  <si>
    <t>tuin barset</t>
  </si>
  <si>
    <t>applebee air</t>
  </si>
  <si>
    <t>oranje tuinkussens</t>
  </si>
  <si>
    <t>dakpanprofielplaten</t>
  </si>
  <si>
    <t>tuinmeubels aanbieding</t>
  </si>
  <si>
    <t>parasols</t>
  </si>
  <si>
    <t>softline.de</t>
  </si>
  <si>
    <t>loungebank kopen</t>
  </si>
  <si>
    <t>design tuinmeubel</t>
  </si>
  <si>
    <t>tuinmodellen</t>
  </si>
  <si>
    <t>textileen tuinmeubelen aanbieding</t>
  </si>
  <si>
    <t>grote plantenbak buiten</t>
  </si>
  <si>
    <t>aanbieding tuinsets</t>
  </si>
  <si>
    <t>stalen tuinmeubelen</t>
  </si>
  <si>
    <t>tuin-meubelen</t>
  </si>
  <si>
    <t>aluminium parasols</t>
  </si>
  <si>
    <t>tuinset aanbiedingen</t>
  </si>
  <si>
    <t>teakhouten loungebank</t>
  </si>
  <si>
    <t>grote tuinmeubelwinkel</t>
  </si>
  <si>
    <t>loungestoel</t>
  </si>
  <si>
    <t>parasolhoezen</t>
  </si>
  <si>
    <t>textileen kussens</t>
  </si>
  <si>
    <t>ligbed kopen</t>
  </si>
  <si>
    <t>loungeset online kopen</t>
  </si>
  <si>
    <t>hoezen voor loungeset</t>
  </si>
  <si>
    <t>wicker tuinstoelen uitverkoop</t>
  </si>
  <si>
    <t>voetenbankje kopen</t>
  </si>
  <si>
    <t>wicker loungestoel</t>
  </si>
  <si>
    <t>fontealta</t>
  </si>
  <si>
    <t>loungesets aanbieding</t>
  </si>
  <si>
    <t>houtskool barbecue kopen</t>
  </si>
  <si>
    <t>softline pouf</t>
  </si>
  <si>
    <t>4 seasons outdoor</t>
  </si>
  <si>
    <t>loungebank online</t>
  </si>
  <si>
    <t>design bloempotten voor buiten</t>
  </si>
  <si>
    <t>life noah</t>
  </si>
  <si>
    <t>blokker tuinwinkel</t>
  </si>
  <si>
    <t>aanbiedingen tuinsets</t>
  </si>
  <si>
    <t>tuinmeuble</t>
  </si>
  <si>
    <t>life london loungeset</t>
  </si>
  <si>
    <t>teak loungeset</t>
  </si>
  <si>
    <t>corten tuinhaard</t>
  </si>
  <si>
    <t>tuinset tuinmeubelen</t>
  </si>
  <si>
    <t>schoenenkast design</t>
  </si>
  <si>
    <t>bartafel tuinmeubel</t>
  </si>
  <si>
    <t>tuindivider</t>
  </si>
  <si>
    <t>hottub</t>
  </si>
  <si>
    <t>parasol palermo</t>
  </si>
  <si>
    <t>tulip outdoor furniture</t>
  </si>
  <si>
    <t>tuinmeubel aanbieding</t>
  </si>
  <si>
    <t>svg loungeset</t>
  </si>
  <si>
    <t>tuin divider</t>
  </si>
  <si>
    <t>applebee module x</t>
  </si>
  <si>
    <t>tuinmeubel loungebank</t>
  </si>
  <si>
    <t>infrarood bbq</t>
  </si>
  <si>
    <t>loungeset kopen</t>
  </si>
  <si>
    <t>schommelstoelen</t>
  </si>
  <si>
    <t>loungeset aanbiedingen</t>
  </si>
  <si>
    <t>stoel bed</t>
  </si>
  <si>
    <t>tuinstoel kopen</t>
  </si>
  <si>
    <t>beverstaart</t>
  </si>
  <si>
    <t>voetenbank kopen</t>
  </si>
  <si>
    <t>3 zits loungebank</t>
  </si>
  <si>
    <t>bloempot 100 cm</t>
  </si>
  <si>
    <t>balkon tuinmeubelen</t>
  </si>
  <si>
    <t>tuinmeubelen purmerend</t>
  </si>
  <si>
    <t>plantenbak divider</t>
  </si>
  <si>
    <t>softline scope</t>
  </si>
  <si>
    <t>feautuil online</t>
  </si>
  <si>
    <t>textileen loungeset</t>
  </si>
  <si>
    <t>planten</t>
  </si>
  <si>
    <t>loungebank 2 zits buiten</t>
  </si>
  <si>
    <t>tuinmeubel wit</t>
  </si>
  <si>
    <t>oxford tuinmeubelen</t>
  </si>
  <si>
    <t>gardenmaxx tuinhaard</t>
  </si>
  <si>
    <t>life loungeset</t>
  </si>
  <si>
    <t>tuinmeubelen design</t>
  </si>
  <si>
    <t>moray loungeset</t>
  </si>
  <si>
    <t>softline nevada</t>
  </si>
  <si>
    <t>balkonset wit</t>
  </si>
  <si>
    <t>applebee palermo</t>
  </si>
  <si>
    <t>noah life</t>
  </si>
  <si>
    <t>witte tuintafel</t>
  </si>
  <si>
    <t>barkrukken</t>
  </si>
  <si>
    <t>mega parasol kopen</t>
  </si>
  <si>
    <t>wicker tuintafels</t>
  </si>
  <si>
    <t>softline fauteuil</t>
  </si>
  <si>
    <t>tuinmeubelen balkonset</t>
  </si>
  <si>
    <t>softline coco swivel</t>
  </si>
  <si>
    <t>gratis sofa</t>
  </si>
  <si>
    <t>tuinmeubel design</t>
  </si>
  <si>
    <t>all weather kussens</t>
  </si>
  <si>
    <t>tuinsets aanbieding</t>
  </si>
  <si>
    <t>blokhutten kopen</t>
  </si>
  <si>
    <t>taurus 660 bbq</t>
  </si>
  <si>
    <t>loungeset victoria</t>
  </si>
  <si>
    <t>tuintafel</t>
  </si>
  <si>
    <t>grote plantenbak</t>
  </si>
  <si>
    <t>loungebank balkon</t>
  </si>
  <si>
    <t>tuintafels</t>
  </si>
  <si>
    <t>loungebank tuin</t>
  </si>
  <si>
    <t>loungeset aluminium wit</t>
  </si>
  <si>
    <t>loungebank tuin wicker</t>
  </si>
  <si>
    <t>tuinmeubelen zwart</t>
  </si>
  <si>
    <t>balkon loungeset</t>
  </si>
  <si>
    <t>kogelbarbecue</t>
  </si>
  <si>
    <t>loungebank buiten aanbieding</t>
  </si>
  <si>
    <t>parasol vierkant</t>
  </si>
  <si>
    <t>tuinhaard</t>
  </si>
  <si>
    <t>loungeset teakhout</t>
  </si>
  <si>
    <t>lounge set</t>
  </si>
  <si>
    <t>tuinhaard cortenstaal</t>
  </si>
  <si>
    <t>teakhouten loungeset</t>
  </si>
  <si>
    <t>loungeset hout</t>
  </si>
  <si>
    <t>lounge stoel</t>
  </si>
  <si>
    <t>loungebank buiten wicker</t>
  </si>
  <si>
    <t>houten loungeset</t>
  </si>
  <si>
    <t>design loungeset</t>
  </si>
  <si>
    <t>barset</t>
  </si>
  <si>
    <t>ligbed wicker</t>
  </si>
  <si>
    <t>rechthoekige pot</t>
  </si>
  <si>
    <t>tuinbankje wicker</t>
  </si>
  <si>
    <t>tuintafel teak</t>
  </si>
  <si>
    <t>tuin tafel</t>
  </si>
  <si>
    <t>wicker wit</t>
  </si>
  <si>
    <t>loungeset aluminium</t>
  </si>
  <si>
    <t>afdekhoes</t>
  </si>
  <si>
    <t>tuinbank zwart</t>
  </si>
  <si>
    <t>4so parasol</t>
  </si>
  <si>
    <t>parasol 250x250</t>
  </si>
  <si>
    <t>grote plantenbakken</t>
  </si>
  <si>
    <t>plantenbak wit buiten</t>
  </si>
  <si>
    <t>teak tuintafel</t>
  </si>
  <si>
    <t>duo ligbed</t>
  </si>
  <si>
    <t>rechthoekige plantenbak</t>
  </si>
  <si>
    <t>ligbed double</t>
  </si>
  <si>
    <t>lounge set aluminium</t>
  </si>
  <si>
    <t>tuinhaard rvs</t>
  </si>
  <si>
    <t>tuinmeubelen bar</t>
  </si>
  <si>
    <t>design hangmat</t>
  </si>
  <si>
    <t>design plantenpot</t>
  </si>
  <si>
    <t>tuin schommelstoel</t>
  </si>
  <si>
    <t>kussenbox</t>
  </si>
  <si>
    <t>aanbieding loungebank</t>
  </si>
  <si>
    <t>lounge set aanbieding</t>
  </si>
  <si>
    <t>loungebed rond</t>
  </si>
  <si>
    <t>loungebank tuin aanbieding</t>
  </si>
  <si>
    <t>loungeset rio</t>
  </si>
  <si>
    <t>tuinbank wicker</t>
  </si>
  <si>
    <t>grote witte bloempot voor binnen</t>
  </si>
  <si>
    <t>tuinmeubel loungeset</t>
  </si>
  <si>
    <t>balkonset lounge</t>
  </si>
  <si>
    <t>design bloempot</t>
  </si>
  <si>
    <t>loungebank all weather</t>
  </si>
  <si>
    <t>goedkope plantenbakken</t>
  </si>
  <si>
    <t>vlechtwerk ligbedden</t>
  </si>
  <si>
    <t>loungebankjes</t>
  </si>
  <si>
    <t>wicker loungeset aanbieding</t>
  </si>
  <si>
    <t>bloempotten binnen design</t>
  </si>
  <si>
    <t>grote bloembakken goedkoop</t>
  </si>
  <si>
    <t>tuinstoel aanbieding</t>
  </si>
  <si>
    <t>plantenbak buiten groot</t>
  </si>
  <si>
    <t>plantenbak wit</t>
  </si>
  <si>
    <t>loungeset diner</t>
  </si>
  <si>
    <t>loungeset wicker</t>
  </si>
  <si>
    <t>tweezits tuinbank</t>
  </si>
  <si>
    <t>loungeset balkon</t>
  </si>
  <si>
    <t>wicker loungebank</t>
  </si>
  <si>
    <t>planten bakken buiten</t>
  </si>
  <si>
    <t>stoelbed</t>
  </si>
  <si>
    <t>design ligbedden voor buiten</t>
  </si>
  <si>
    <t>tuinkruk</t>
  </si>
  <si>
    <t>3 zits tuinbank</t>
  </si>
  <si>
    <t>tuinbank design</t>
  </si>
  <si>
    <t>teakhouten loungeset aanbieding</t>
  </si>
  <si>
    <t>loungeset design</t>
  </si>
  <si>
    <t>bank met chaise longue</t>
  </si>
  <si>
    <t>wicker tuinbank</t>
  </si>
  <si>
    <t>design buitenkraan</t>
  </si>
  <si>
    <t>loungeset aluminium frame</t>
  </si>
  <si>
    <t>buitenpotten groot</t>
  </si>
  <si>
    <t>design tuinbank</t>
  </si>
  <si>
    <t>loungebank voor balkon</t>
  </si>
  <si>
    <t>zinken plantenbakken</t>
  </si>
  <si>
    <t>kussens loungeset</t>
  </si>
  <si>
    <t>rechthoekige plantenbakken voor buiten</t>
  </si>
  <si>
    <t>tuinstoel vlechtwerk</t>
  </si>
  <si>
    <t>rvs buitendouche</t>
  </si>
  <si>
    <t>loungeset wit</t>
  </si>
  <si>
    <t>aluminium lounge tuinmeubelen</t>
  </si>
  <si>
    <t>life all weather kussens</t>
  </si>
  <si>
    <t>vlechtwerk tuinbank</t>
  </si>
  <si>
    <t>loungesets aluminium</t>
  </si>
  <si>
    <t>tuinbank wit</t>
  </si>
  <si>
    <t>tuinbank strak</t>
  </si>
  <si>
    <t>loungeset rond vlechtwerk</t>
  </si>
  <si>
    <t>design tuinstoel</t>
  </si>
  <si>
    <t>apple bee</t>
  </si>
  <si>
    <t>tuinkussens loungebank</t>
  </si>
  <si>
    <t>loungeset voor kleine tuin</t>
  </si>
  <si>
    <t>plantenbakken buiten</t>
  </si>
  <si>
    <t>design tuinhaard</t>
  </si>
  <si>
    <t>losse kussens loungeset</t>
  </si>
  <si>
    <t>divider plantenbak</t>
  </si>
  <si>
    <t>tuinbank met plantenbak</t>
  </si>
  <si>
    <t>loungeset vlechtwerk</t>
  </si>
  <si>
    <t>buitendouche warm en koud water</t>
  </si>
  <si>
    <t>teak loungebank</t>
  </si>
  <si>
    <t>all weather kussens loungeset</t>
  </si>
  <si>
    <t>kussens voor loungeset</t>
  </si>
  <si>
    <t>tuinmeubelen maken</t>
  </si>
  <si>
    <t>loungeset beige</t>
  </si>
  <si>
    <t>victoria loungeset</t>
  </si>
  <si>
    <t>tuinstoelen lounge</t>
  </si>
  <si>
    <t>grote bloempot buiten</t>
  </si>
  <si>
    <t>tuin meubel</t>
  </si>
  <si>
    <t>rechthoekige plantenbak buiten</t>
  </si>
  <si>
    <t>wicker tuinbank aanbieding</t>
  </si>
  <si>
    <t>slaapbank</t>
  </si>
  <si>
    <t>buitendouche solar</t>
  </si>
  <si>
    <t>relax mat</t>
  </si>
  <si>
    <t>loungebank hout</t>
  </si>
  <si>
    <t>chais longue</t>
  </si>
  <si>
    <t>plantenbak grijs</t>
  </si>
  <si>
    <t>bloempotten buiten goedkoop</t>
  </si>
  <si>
    <t>tuinhuis kleur</t>
  </si>
  <si>
    <t>kussens tuinstoelen</t>
  </si>
  <si>
    <t>bank</t>
  </si>
  <si>
    <t>bloempotten design</t>
  </si>
  <si>
    <t>plantenbak rond groot</t>
  </si>
  <si>
    <t>tuin accessoires design</t>
  </si>
  <si>
    <t>terrasmeubelen lounge</t>
  </si>
  <si>
    <t>design schoenenkasten</t>
  </si>
  <si>
    <t>webwinkelkeur logo</t>
  </si>
  <si>
    <t>glossy white</t>
  </si>
  <si>
    <t>lounge sets</t>
  </si>
  <si>
    <t>houten tuinmeubelen maken</t>
  </si>
  <si>
    <t>tuinstoel air</t>
  </si>
  <si>
    <t>grote plantenbak binnen</t>
  </si>
  <si>
    <t>dining loungeset</t>
  </si>
  <si>
    <t>bbqrooster</t>
  </si>
  <si>
    <t>witte bloempot buiten</t>
  </si>
  <si>
    <t>tuin ligbedden uitverkoop</t>
  </si>
  <si>
    <t>design tuinbanken</t>
  </si>
  <si>
    <t>trendy tuinstoelen</t>
  </si>
  <si>
    <t>gevlochten tuinmeubelen</t>
  </si>
  <si>
    <t>bloempotten buiten grijs</t>
  </si>
  <si>
    <t>grijze loveseat</t>
  </si>
  <si>
    <t>plantenschaal</t>
  </si>
  <si>
    <t>grote plantenbak voor binnen</t>
  </si>
  <si>
    <t>tuinkussens roze</t>
  </si>
  <si>
    <t>grondspies</t>
  </si>
  <si>
    <t>buitendouch</t>
  </si>
  <si>
    <t>tuinbanken wit</t>
  </si>
  <si>
    <t>tuin haard</t>
  </si>
  <si>
    <t>bank voor bed</t>
  </si>
  <si>
    <t>grote plantenbakken buiten</t>
  </si>
  <si>
    <t>bloempot design</t>
  </si>
  <si>
    <t>loungebanken aanbieding</t>
  </si>
  <si>
    <t>diner loungeset</t>
  </si>
  <si>
    <t>buitenpotten grijs</t>
  </si>
  <si>
    <t>wicker tuinstoelen</t>
  </si>
  <si>
    <t>triodos internetbankieren</t>
  </si>
  <si>
    <t>tuinstoelen zwart</t>
  </si>
  <si>
    <t>zware parasolvoet</t>
  </si>
  <si>
    <t>witte potten voor binnen</t>
  </si>
  <si>
    <t>prijs blokhut</t>
  </si>
  <si>
    <t>buitenkraan warm en koud water</t>
  </si>
  <si>
    <t>grijze potten</t>
  </si>
  <si>
    <t>bbq vierkant</t>
  </si>
  <si>
    <t>kussenboxen</t>
  </si>
  <si>
    <t>koperen kraan</t>
  </si>
  <si>
    <t>witte houten tuinstoel</t>
  </si>
  <si>
    <t>1.5 zitsbank</t>
  </si>
  <si>
    <t>grote pot buiten</t>
  </si>
  <si>
    <t>balkonset hout</t>
  </si>
  <si>
    <t>potten binnen</t>
  </si>
  <si>
    <t>loungeset bruin</t>
  </si>
  <si>
    <t>hartman loungebank</t>
  </si>
  <si>
    <t>loungebank aluminium</t>
  </si>
  <si>
    <t>lounge stoel design</t>
  </si>
  <si>
    <t>loungebank afmetingen</t>
  </si>
  <si>
    <t>lounge tuinbank</t>
  </si>
  <si>
    <t>hot tub kopen</t>
  </si>
  <si>
    <t>tuin dining set</t>
  </si>
  <si>
    <t>tuinaccesoires</t>
  </si>
  <si>
    <t>loungesets online</t>
  </si>
  <si>
    <t>loungeset wit wicker</t>
  </si>
  <si>
    <t>tuin loungebank aanbieding</t>
  </si>
  <si>
    <t>stalen tuinhaard</t>
  </si>
  <si>
    <t>tuinstoel aluminium</t>
  </si>
  <si>
    <t>outdoor barset</t>
  </si>
  <si>
    <t>tuinmeibelen</t>
  </si>
  <si>
    <t>kunstof tuinstoelen design</t>
  </si>
  <si>
    <t>bloempot tafel</t>
  </si>
  <si>
    <t>teak ligbedden</t>
  </si>
  <si>
    <t>tuinbank 2 zits</t>
  </si>
  <si>
    <t>grillchef by landmann</t>
  </si>
  <si>
    <t>bar in de tuin</t>
  </si>
  <si>
    <t>tuinset loungebank</t>
  </si>
  <si>
    <t>buitenbloempot</t>
  </si>
  <si>
    <t>wicker stoel wit</t>
  </si>
  <si>
    <t>fauteuil met hoge rugleuning</t>
  </si>
  <si>
    <t>design tuintafels</t>
  </si>
  <si>
    <t>aluminium tuinset aanbieding</t>
  </si>
  <si>
    <t>london loungeset</t>
  </si>
  <si>
    <t>van lanschot</t>
  </si>
  <si>
    <t>domani zinc</t>
  </si>
  <si>
    <t>design plantenbakken</t>
  </si>
  <si>
    <t>bloempot voor binnen</t>
  </si>
  <si>
    <t>grote vazen voor binnen</t>
  </si>
  <si>
    <t>wicker loungesets</t>
  </si>
  <si>
    <t>aparte tuinmeubelen</t>
  </si>
  <si>
    <t>vierkant parasol</t>
  </si>
  <si>
    <t>blokhut verankeren</t>
  </si>
  <si>
    <t>loungebank hardhout</t>
  </si>
  <si>
    <t>tuinhaard bbq</t>
  </si>
  <si>
    <t>ideal logo png</t>
  </si>
  <si>
    <t>diningset tuin</t>
  </si>
  <si>
    <t>houten lounge stoel</t>
  </si>
  <si>
    <t>design slaapbank</t>
  </si>
  <si>
    <t>loungebank rond</t>
  </si>
  <si>
    <t>ronde teakhouten tuintafel</t>
  </si>
  <si>
    <t>teak tuintafeltje</t>
  </si>
  <si>
    <t>ligbed tuin</t>
  </si>
  <si>
    <t>tuinmeubel loveseat</t>
  </si>
  <si>
    <t>tuinbank lounge</t>
  </si>
  <si>
    <t>tuinset staal</t>
  </si>
  <si>
    <t>landmann piccolino</t>
  </si>
  <si>
    <t>picknick table</t>
  </si>
  <si>
    <t>paviljoen houten</t>
  </si>
  <si>
    <t>design lounge set</t>
  </si>
  <si>
    <t>design koffietafel</t>
  </si>
  <si>
    <t>ibiza lounge bank</t>
  </si>
  <si>
    <t>tuinmeubels balkon</t>
  </si>
  <si>
    <t>plantenbak op poten</t>
  </si>
  <si>
    <t>tuinsetje</t>
  </si>
  <si>
    <t>trinity loungeset</t>
  </si>
  <si>
    <t>wicker tuinbar</t>
  </si>
  <si>
    <t>barbecue gas</t>
  </si>
  <si>
    <t>loungeset xxl</t>
  </si>
  <si>
    <t>zitkussen loungebank</t>
  </si>
  <si>
    <t>welke.nl tuinmeubelen</t>
  </si>
  <si>
    <t>loungebank buiten wit</t>
  </si>
  <si>
    <t>germania spin schoenenkast</t>
  </si>
  <si>
    <t>tuinbank teak</t>
  </si>
  <si>
    <t>loungeset rond</t>
  </si>
  <si>
    <t>tuinmeubels amsterdam</t>
  </si>
  <si>
    <t>cranenbroek tuinmeubelen</t>
  </si>
  <si>
    <t>potten en vazen</t>
  </si>
  <si>
    <t>strakke plantenbakken</t>
  </si>
  <si>
    <t>vaas met nepbloemen</t>
  </si>
  <si>
    <t>plantenbak rechthoek</t>
  </si>
  <si>
    <t>rooster voor barbecue</t>
  </si>
  <si>
    <t>design vaas</t>
  </si>
  <si>
    <t>loungebank tuin grijs</t>
  </si>
  <si>
    <t>loungeset met zonnescherm</t>
  </si>
  <si>
    <t>gas en houtskool bbq</t>
  </si>
  <si>
    <t>loungeset elba</t>
  </si>
  <si>
    <t>tuinmeubelen aanbiedingen van bekende winkels</t>
  </si>
  <si>
    <t>witte tuinmeubelen</t>
  </si>
  <si>
    <t>barbecues</t>
  </si>
  <si>
    <t>bitumen golfplaten</t>
  </si>
  <si>
    <t>xxl loungebank</t>
  </si>
  <si>
    <t>cortenstaal bbq</t>
  </si>
  <si>
    <t>grote plantenbakken binnen</t>
  </si>
  <si>
    <t>tuinmeubels aluminium</t>
  </si>
  <si>
    <t>goedkope ligbedden voor buiten</t>
  </si>
  <si>
    <t>witte bloempot</t>
  </si>
  <si>
    <t>teakhouten ligbedden</t>
  </si>
  <si>
    <t>lounger</t>
  </si>
  <si>
    <t>nep bloemen in vaas</t>
  </si>
  <si>
    <t>schoenenkast met spiegel</t>
  </si>
  <si>
    <t>blokhut wit</t>
  </si>
  <si>
    <t>grote vaas met nepbloemen</t>
  </si>
  <si>
    <t>jan de bouvrie loungeset</t>
  </si>
  <si>
    <t>tuinstoelen wicker outlet</t>
  </si>
  <si>
    <t>tuinkachel cortenstaal</t>
  </si>
  <si>
    <t>tuinbar maken</t>
  </si>
  <si>
    <t>tuinbank vlechtwerk</t>
  </si>
  <si>
    <t>sns bankrekening</t>
  </si>
  <si>
    <t>koffietafel buiten</t>
  </si>
  <si>
    <t>tuinbank rvs</t>
  </si>
  <si>
    <t>bloempot met kunstbloemen</t>
  </si>
  <si>
    <t>relax tuinstoel</t>
  </si>
  <si>
    <t>bank hoge leuning</t>
  </si>
  <si>
    <t>zijtafel</t>
  </si>
  <si>
    <t>tuinmeubels hout</t>
  </si>
  <si>
    <t>tuinstoelen textileen</t>
  </si>
  <si>
    <t>landmann piccolino bbq</t>
  </si>
  <si>
    <t>teakhout loungeset</t>
  </si>
  <si>
    <t>tuin exclusief</t>
  </si>
  <si>
    <t>rechthoekige houtskoolbarbecue</t>
  </si>
  <si>
    <t>wit aluminium tuinset</t>
  </si>
  <si>
    <t>houtopslag steigerhout</t>
  </si>
  <si>
    <t>longue</t>
  </si>
  <si>
    <t>bbq bijzettafel</t>
  </si>
  <si>
    <t>pot wit</t>
  </si>
  <si>
    <t>loungeset jamaica</t>
  </si>
  <si>
    <t>goedkope plantenbakken buiten</t>
  </si>
  <si>
    <t>ligbed kunststof</t>
  </si>
  <si>
    <t>tuinhaard goedkoop</t>
  </si>
  <si>
    <t>4 seasons</t>
  </si>
  <si>
    <t>groene tuinkussens</t>
  </si>
  <si>
    <t>plantenbakken binnen goedkoop</t>
  </si>
  <si>
    <t>design tuintafel kunststof</t>
  </si>
  <si>
    <t>tuinhuis verven</t>
  </si>
  <si>
    <t>designpotten</t>
  </si>
  <si>
    <t>regiobank logo</t>
  </si>
  <si>
    <t>vaas met kunstbloemen</t>
  </si>
  <si>
    <t>tuinset kinderen</t>
  </si>
  <si>
    <t>zeno haarden</t>
  </si>
  <si>
    <t>regiobank internetbankieren</t>
  </si>
  <si>
    <t>bank hoge rugleuning</t>
  </si>
  <si>
    <t>bbq</t>
  </si>
  <si>
    <t>bloembakken voortuin</t>
  </si>
  <si>
    <t>design bedbank</t>
  </si>
  <si>
    <t>fiberstone jumbo</t>
  </si>
  <si>
    <t>vaas kunstbloemen</t>
  </si>
  <si>
    <t>loungeset palma</t>
  </si>
  <si>
    <t>loungebank kunststof</t>
  </si>
  <si>
    <t>loungebank aanbieding tuin</t>
  </si>
  <si>
    <t>ðÂð©ðÀð¢Ðî</t>
  </si>
  <si>
    <t>rooster voor bbq</t>
  </si>
  <si>
    <t>rvs buitenkraan</t>
  </si>
  <si>
    <t>houten tuin loungebank</t>
  </si>
  <si>
    <t>loungeset voor balkon</t>
  </si>
  <si>
    <t>barset tuinmeubelen</t>
  </si>
  <si>
    <t>slaapbank 3 persoons</t>
  </si>
  <si>
    <t>barbecue landmann</t>
  </si>
  <si>
    <t>ibiza lounge set</t>
  </si>
  <si>
    <t>zand</t>
  </si>
  <si>
    <t>tuinstoel victoria</t>
  </si>
  <si>
    <t>tuinstoelen maken</t>
  </si>
  <si>
    <t>bloempot binnen</t>
  </si>
  <si>
    <t>slaapbank eenpersoons</t>
  </si>
  <si>
    <t>plantenbak groot</t>
  </si>
  <si>
    <t>kunstbloem</t>
  </si>
  <si>
    <t>loungeset dining</t>
  </si>
  <si>
    <t>teak tuintafels outlet</t>
  </si>
  <si>
    <t>tuinset maken</t>
  </si>
  <si>
    <t>amazone bestellen</t>
  </si>
  <si>
    <t>grote buiten potten</t>
  </si>
  <si>
    <t>plantenpotten groot</t>
  </si>
  <si>
    <t>sumatra</t>
  </si>
  <si>
    <t>tafel bar</t>
  </si>
  <si>
    <t>barbecue met deksel</t>
  </si>
  <si>
    <t>lounche set kussens</t>
  </si>
  <si>
    <t>louncheset aanbieding</t>
  </si>
  <si>
    <t>ing bank heerhugowaard</t>
  </si>
  <si>
    <t>bloembak goedkoop</t>
  </si>
  <si>
    <t>gasbarbecue merken</t>
  </si>
  <si>
    <t>friesland bank logo</t>
  </si>
  <si>
    <t>ligbed met zonnescherm</t>
  </si>
  <si>
    <t>loungeset opruiming</t>
  </si>
  <si>
    <t>tuinmeubelen applebee</t>
  </si>
  <si>
    <t>tuinaccessoires</t>
  </si>
  <si>
    <t>grijs tuinhuis</t>
  </si>
  <si>
    <t>ibiza loungebank</t>
  </si>
  <si>
    <t>chaiselongue</t>
  </si>
  <si>
    <t>grote binnen bloempot</t>
  </si>
  <si>
    <t>plantenbak rechthoekig kunststof</t>
  </si>
  <si>
    <t>tuinhaarden gigant</t>
  </si>
  <si>
    <t>picknicksets</t>
  </si>
  <si>
    <t>design schoenenkast</t>
  </si>
  <si>
    <t>aanbieding</t>
  </si>
  <si>
    <t>loveseat tuinmeubel</t>
  </si>
  <si>
    <t>rechthoekige bloempot</t>
  </si>
  <si>
    <t>tuinmeubelen amsterdam</t>
  </si>
  <si>
    <t>kussen tuinstoel</t>
  </si>
  <si>
    <t>buiten bloembakken</t>
  </si>
  <si>
    <t>ligbedden</t>
  </si>
  <si>
    <t>tuinbank victoria</t>
  </si>
  <si>
    <t>witte pot</t>
  </si>
  <si>
    <t>tuinhaard maken</t>
  </si>
  <si>
    <t>buitenkraan plaatsen</t>
  </si>
  <si>
    <t>seat tuinmeubelen</t>
  </si>
  <si>
    <t>tuintafel glasplaat</t>
  </si>
  <si>
    <t>bloembak grijs</t>
  </si>
  <si>
    <t>makro tuinstoelen</t>
  </si>
  <si>
    <t>balkonset aanbieding</t>
  </si>
  <si>
    <t>tuinmeubelen wit aluminium</t>
  </si>
  <si>
    <t>slaapbank hoek</t>
  </si>
  <si>
    <t>vlechtwerk tuintafel</t>
  </si>
  <si>
    <t>loungestoel rond</t>
  </si>
  <si>
    <t>tuintafelbladen</t>
  </si>
  <si>
    <t>loungeset naturel</t>
  </si>
  <si>
    <t>bukatchi outdoor furniture</t>
  </si>
  <si>
    <t>lounge tuinstoelen</t>
  </si>
  <si>
    <t>loungebank voor in de tuin</t>
  </si>
  <si>
    <t>lounge wicker tuinmeubels</t>
  </si>
  <si>
    <t>tuinmeubelen wicker uitverkoop</t>
  </si>
  <si>
    <t>loungeset wicker goedkoop</t>
  </si>
  <si>
    <t>grote bloembak buiten</t>
  </si>
  <si>
    <t>loungebank voor binnen</t>
  </si>
  <si>
    <t>loungeset gebruikt</t>
  </si>
  <si>
    <t>loungestoel verstelbaar</t>
  </si>
  <si>
    <t>aluminium tuinmeubels</t>
  </si>
  <si>
    <t>design lounge</t>
  </si>
  <si>
    <t>teakhout tuintafel</t>
  </si>
  <si>
    <t>grote plantenpotten</t>
  </si>
  <si>
    <t>witte houten tuinbank</t>
  </si>
  <si>
    <t>barbeque houtskool</t>
  </si>
  <si>
    <t>exclusieve tuinset</t>
  </si>
  <si>
    <t>aluminium loungeset wit</t>
  </si>
  <si>
    <t>ijzeren rooster</t>
  </si>
  <si>
    <t>royal garden tuinmeubelen</t>
  </si>
  <si>
    <t>loveseat tuin</t>
  </si>
  <si>
    <t>loungeset 2 zits</t>
  </si>
  <si>
    <t>loungebank zwart</t>
  </si>
  <si>
    <t>ibiza parasols</t>
  </si>
  <si>
    <t>zink plantenbak</t>
  </si>
  <si>
    <t>wicker design</t>
  </si>
  <si>
    <t>abn ideal</t>
  </si>
  <si>
    <t>loungeset bruin wicker</t>
  </si>
  <si>
    <t>plantenbak rond</t>
  </si>
  <si>
    <t>loungeset kingston</t>
  </si>
  <si>
    <t>loungebanken</t>
  </si>
  <si>
    <t>zwarte tafel</t>
  </si>
  <si>
    <t>plantenbak outlet</t>
  </si>
  <si>
    <t>kunstbloemen buiten</t>
  </si>
  <si>
    <t>barbecue op kolen</t>
  </si>
  <si>
    <t>slaapbank sofa</t>
  </si>
  <si>
    <t>inbouw bbq kolen</t>
  </si>
  <si>
    <t>tuinset lounge</t>
  </si>
  <si>
    <t>design tuinset</t>
  </si>
  <si>
    <t>grote buiten bloempotten</t>
  </si>
  <si>
    <t>loungebedden voor buiten</t>
  </si>
  <si>
    <t>tuin loveseat</t>
  </si>
  <si>
    <t>aluminium loungebank tuin</t>
  </si>
  <si>
    <t>loungeset met opbergruimte voor kussens</t>
  </si>
  <si>
    <t>kunststof tuinstoelen design</t>
  </si>
  <si>
    <t>asn bank logo</t>
  </si>
  <si>
    <t>tuinhaard onder overkapping</t>
  </si>
  <si>
    <t>loveseat tuinbank</t>
  </si>
  <si>
    <t>design ligstoel buiten</t>
  </si>
  <si>
    <t>domus</t>
  </si>
  <si>
    <t>losse kussens louncheset</t>
  </si>
  <si>
    <t>asn bank</t>
  </si>
  <si>
    <t>tuinstoelen vlechtwerk</t>
  </si>
  <si>
    <t>wicker tuinmeubelen</t>
  </si>
  <si>
    <t>tuintafel 100x100</t>
  </si>
  <si>
    <t>tuinbankje wit</t>
  </si>
  <si>
    <t>buitenkeuken verrijdbaar</t>
  </si>
  <si>
    <t>buitenhaard tafel</t>
  </si>
  <si>
    <t>tuinset hout aanbieding</t>
  </si>
  <si>
    <t>6 zits bank</t>
  </si>
  <si>
    <t>loungeset binnen</t>
  </si>
  <si>
    <t>lounge set design</t>
  </si>
  <si>
    <t>vrolijke tuinkussens</t>
  </si>
  <si>
    <t>rvs bbq</t>
  </si>
  <si>
    <t>loungeset weerbestendige kussens</t>
  </si>
  <si>
    <t>bloempot zwart wit</t>
  </si>
  <si>
    <t>moderne loungebank voor buiten</t>
  </si>
  <si>
    <t>houten tuinstoelen wit</t>
  </si>
  <si>
    <t>sale loungeset</t>
  </si>
  <si>
    <t>fauteuil coco</t>
  </si>
  <si>
    <t>kunstof tuinset</t>
  </si>
  <si>
    <t>design ligbed</t>
  </si>
  <si>
    <t>loungeset wit hout</t>
  </si>
  <si>
    <t>mooie nep bloemen</t>
  </si>
  <si>
    <t>exclusieve loungesets</t>
  </si>
  <si>
    <t>zwarte tuinmeubelen</t>
  </si>
  <si>
    <t>loveseat zwart</t>
  </si>
  <si>
    <t>buitenkraan design</t>
  </si>
  <si>
    <t>bench hoezen</t>
  </si>
  <si>
    <t>hoge tuintafel met barkrukken</t>
  </si>
  <si>
    <t>coco softline</t>
  </si>
  <si>
    <t>exclusieve loungeset</t>
  </si>
  <si>
    <t>vlechtwerk</t>
  </si>
  <si>
    <t>betalen met ideal rabobank</t>
  </si>
  <si>
    <t>kolen barbecue</t>
  </si>
  <si>
    <t>loungestoel balkon</t>
  </si>
  <si>
    <t>ronde tuintafel design</t>
  </si>
  <si>
    <t>tuin douche</t>
  </si>
  <si>
    <t>zwarte houten tafel</t>
  </si>
  <si>
    <t>tuinstoel textileen</t>
  </si>
  <si>
    <t>plantenbak</t>
  </si>
  <si>
    <t>ronde tafel teak</t>
  </si>
  <si>
    <t>exclusieve vazen</t>
  </si>
  <si>
    <t>opruiming loungeset</t>
  </si>
  <si>
    <t>loungeset ligbed</t>
  </si>
  <si>
    <t>planten voor grote bloembakken</t>
  </si>
  <si>
    <t>tuinhaard op wielen</t>
  </si>
  <si>
    <t>lounch set</t>
  </si>
  <si>
    <t>kees smit loungeset</t>
  </si>
  <si>
    <t>tuinsets wicker</t>
  </si>
  <si>
    <t>tuintafel weerbestendig</t>
  </si>
  <si>
    <t>tuinset bruin</t>
  </si>
  <si>
    <t>tuinaccessoires design</t>
  </si>
  <si>
    <t>losse loungeset kussens</t>
  </si>
  <si>
    <t>grote loungeset</t>
  </si>
  <si>
    <t>parasolvoet kruisvoet</t>
  </si>
  <si>
    <t>weerbestendige tuinmeubelen</t>
  </si>
  <si>
    <t>overkapping tuin</t>
  </si>
  <si>
    <t>plantenschaal voor binnen</t>
  </si>
  <si>
    <t>xxl pot</t>
  </si>
  <si>
    <t>grote bloembakken voor buiten</t>
  </si>
  <si>
    <t>tuin ligbed</t>
  </si>
  <si>
    <t>loungeset aanbieding 2014</t>
  </si>
  <si>
    <t>loungeset loveseat</t>
  </si>
  <si>
    <t>ligbed zwart</t>
  </si>
  <si>
    <t>plantenschaal voor buiten</t>
  </si>
  <si>
    <t>loungebed tuin</t>
  </si>
  <si>
    <t>luxor garden tuinmeubelen</t>
  </si>
  <si>
    <t>loungeset stof</t>
  </si>
  <si>
    <t>loungeset wicker zwart</t>
  </si>
  <si>
    <t>kunststof blokhut</t>
  </si>
  <si>
    <t>teakhout tafel</t>
  </si>
  <si>
    <t>terraskachel steen</t>
  </si>
  <si>
    <t>parasol rond</t>
  </si>
  <si>
    <t>binnenpotten</t>
  </si>
  <si>
    <t>antieke buitenkraan</t>
  </si>
  <si>
    <t>rechthoekige bloembakken buiten</t>
  </si>
  <si>
    <t>tuinstoel wit design</t>
  </si>
  <si>
    <t>bloempot xxl</t>
  </si>
  <si>
    <t>tuinhaarden rvs</t>
  </si>
  <si>
    <t>koelkast voor buitenkeuken</t>
  </si>
  <si>
    <t>outdoor style loungeset</t>
  </si>
  <si>
    <t>tuinhuisje wit</t>
  </si>
  <si>
    <t>hottub maken</t>
  </si>
  <si>
    <t>tuin ontwerpen</t>
  </si>
  <si>
    <t>tuintafeltje</t>
  </si>
  <si>
    <t>barkruk laag</t>
  </si>
  <si>
    <t>gevlochten plantenbak</t>
  </si>
  <si>
    <t>bloembakken op poten</t>
  </si>
  <si>
    <t>tuinkussens waterafstotend</t>
  </si>
  <si>
    <t>buitenpotten aanbieding</t>
  </si>
  <si>
    <t>stoffen loungebank buiten</t>
  </si>
  <si>
    <t>lounche stoelen</t>
  </si>
  <si>
    <t>rvs tuinmeubelen</t>
  </si>
  <si>
    <t>grote witte pot</t>
  </si>
  <si>
    <t>bbq rooster</t>
  </si>
  <si>
    <t>bbq kolen</t>
  </si>
  <si>
    <t>vaas design</t>
  </si>
  <si>
    <t>tuinaccessoires online</t>
  </si>
  <si>
    <t>tuinstoel wicker</t>
  </si>
  <si>
    <t>lounche tuinset</t>
  </si>
  <si>
    <t>tuinkussens geel</t>
  </si>
  <si>
    <t>loungeset bar</t>
  </si>
  <si>
    <t>tuintafel luanda</t>
  </si>
  <si>
    <t>slaapbank outlet</t>
  </si>
  <si>
    <t>ligstoel buiten</t>
  </si>
  <si>
    <t>grote plantenpotten binnen</t>
  </si>
  <si>
    <t>plantenbak voor buiten</t>
  </si>
  <si>
    <t>tuinstoelen wicker</t>
  </si>
  <si>
    <t>rechthoekige plantenbakken kunststof</t>
  </si>
  <si>
    <t>houtskool bbq</t>
  </si>
  <si>
    <t>tuinschuurtjes</t>
  </si>
  <si>
    <t>wicker ligbed aanbieding</t>
  </si>
  <si>
    <t>mooie tuinstoel</t>
  </si>
  <si>
    <t>loungebank tuin goedkoop</t>
  </si>
  <si>
    <t>wicker ligbed</t>
  </si>
  <si>
    <t>tuinstoel hoezen</t>
  </si>
  <si>
    <t>design wielen</t>
  </si>
  <si>
    <t>afmeting bar</t>
  </si>
  <si>
    <t>tuinhuis antraciet</t>
  </si>
  <si>
    <t>loungeset xl</t>
  </si>
  <si>
    <t>kunstboeketten</t>
  </si>
  <si>
    <t>vaste tuinbank</t>
  </si>
  <si>
    <t>teakmeubelen</t>
  </si>
  <si>
    <t>grote grijze bloempot</t>
  </si>
  <si>
    <t>tuinbank plantenbak</t>
  </si>
  <si>
    <t>buiten vazen</t>
  </si>
  <si>
    <t>loungebed binnen</t>
  </si>
  <si>
    <t>teak ligbed</t>
  </si>
  <si>
    <t>loungeset outdoor</t>
  </si>
  <si>
    <t>tweezits loungebank</t>
  </si>
  <si>
    <t>bloembak voor binnen</t>
  </si>
  <si>
    <t>landmann.de</t>
  </si>
  <si>
    <t>arbrini</t>
  </si>
  <si>
    <t>barbeque kolen</t>
  </si>
  <si>
    <t>bistrostoelen</t>
  </si>
  <si>
    <t>p9 potten</t>
  </si>
  <si>
    <t>kolenrooster</t>
  </si>
  <si>
    <t>hawaii loungeset greywash</t>
  </si>
  <si>
    <t>ronde lounche bank</t>
  </si>
  <si>
    <t>houten tuintafel aanbieding</t>
  </si>
  <si>
    <t>design lounge tuinmeubelen</t>
  </si>
  <si>
    <t>grote tuintafel</t>
  </si>
  <si>
    <t>slaapbank chaise longue</t>
  </si>
  <si>
    <t>grote loungebank</t>
  </si>
  <si>
    <t>rechthoekige vaas</t>
  </si>
  <si>
    <t>design tuin</t>
  </si>
  <si>
    <t>teak tuinstoel</t>
  </si>
  <si>
    <t>uitverkoop</t>
  </si>
  <si>
    <t>lounge stoel wicker</t>
  </si>
  <si>
    <t>grijze bloembakken</t>
  </si>
  <si>
    <t>white glossy</t>
  </si>
  <si>
    <t>teak loungeset tuin</t>
  </si>
  <si>
    <t>tuintafel aluminium wit</t>
  </si>
  <si>
    <t>exclusieve ligbedden</t>
  </si>
  <si>
    <t>steengruis kopen</t>
  </si>
  <si>
    <t>tafelbarbecue gas</t>
  </si>
  <si>
    <t>zweefparasol vierkant aanbieding</t>
  </si>
  <si>
    <t>tuindeco schutting</t>
  </si>
  <si>
    <t>tuinhaard staal</t>
  </si>
  <si>
    <t>tuinstoelen makro</t>
  </si>
  <si>
    <t>zit slaapbank</t>
  </si>
  <si>
    <t>sns bank png</t>
  </si>
  <si>
    <t>kunststof loungestoel</t>
  </si>
  <si>
    <t>loungestoel terras</t>
  </si>
  <si>
    <t>tafelbarbecue houtskool</t>
  </si>
  <si>
    <t>barbecue houtskool</t>
  </si>
  <si>
    <t>parasoldoek</t>
  </si>
  <si>
    <t>hawaii artikelen</t>
  </si>
  <si>
    <t>hout voor tuinmeubelen</t>
  </si>
  <si>
    <t>col kopen</t>
  </si>
  <si>
    <t>tuinbank gratis</t>
  </si>
  <si>
    <t>webwinkelkeur</t>
  </si>
  <si>
    <t>loungesets tuin outlet</t>
  </si>
  <si>
    <t>tuinbank aluminium</t>
  </si>
  <si>
    <t>teak kruk</t>
  </si>
  <si>
    <t>rattan lounge design buiten tuinmeubelen</t>
  </si>
  <si>
    <t>natuurlijke bloempotten</t>
  </si>
  <si>
    <t>vloerpakket</t>
  </si>
  <si>
    <t>loungebank 3 zits</t>
  </si>
  <si>
    <t>design plantenbak binnen</t>
  </si>
  <si>
    <t>lounge set voor buiten</t>
  </si>
  <si>
    <t>witte tuinkussens</t>
  </si>
  <si>
    <t>bloempotten voor binnen</t>
  </si>
  <si>
    <t>blokhut antraciet</t>
  </si>
  <si>
    <t>stalen barkrukken</t>
  </si>
  <si>
    <t>houten bartafels</t>
  </si>
  <si>
    <t>coole kussens</t>
  </si>
  <si>
    <t>polyester bloempot</t>
  </si>
  <si>
    <t>tuinset kunststof</t>
  </si>
  <si>
    <t>plantenbakken design</t>
  </si>
  <si>
    <t>zonnescherm taupe</t>
  </si>
  <si>
    <t>tuinset buiten</t>
  </si>
  <si>
    <t>louncheset hout</t>
  </si>
  <si>
    <t>design buitenbank</t>
  </si>
  <si>
    <t>losse bankelementen</t>
  </si>
  <si>
    <t>bar voor in de tuin</t>
  </si>
  <si>
    <t>tuintafel staal</t>
  </si>
  <si>
    <t>teakhouten tuintafel</t>
  </si>
  <si>
    <t>parasol merken</t>
  </si>
  <si>
    <t>triodos bank logo</t>
  </si>
  <si>
    <t>teak tuinmeubelen</t>
  </si>
  <si>
    <t>blokhut kopen</t>
  </si>
  <si>
    <t>design banken merken</t>
  </si>
  <si>
    <t>barset voor buiten</t>
  </si>
  <si>
    <t>houten tuinbankje</t>
  </si>
  <si>
    <t>grote ronde tuintafel</t>
  </si>
  <si>
    <t>teak bartafel</t>
  </si>
  <si>
    <t>tuinhuis verven of beitsen</t>
  </si>
  <si>
    <t>kreta balkonset</t>
  </si>
  <si>
    <t>tuinhuisje verven</t>
  </si>
  <si>
    <t>rvs buitenhaard</t>
  </si>
  <si>
    <t>vial fida</t>
  </si>
  <si>
    <t>plantenbak design</t>
  </si>
  <si>
    <t>hoezen loungeset</t>
  </si>
  <si>
    <t>tuintafel gerecycled teak</t>
  </si>
  <si>
    <t>jamaica</t>
  </si>
  <si>
    <t>outdoor kussens</t>
  </si>
  <si>
    <t>exclusieve tuinmeubels</t>
  </si>
  <si>
    <t>plantenbakken groot buiten</t>
  </si>
  <si>
    <t>grote rechthoekige plantenbak</t>
  </si>
  <si>
    <t>beste houtskool bbq</t>
  </si>
  <si>
    <t>heart</t>
  </si>
  <si>
    <t>loungeset tuin kunststof</t>
  </si>
  <si>
    <t>kunst bloemen</t>
  </si>
  <si>
    <t>design plantenbak</t>
  </si>
  <si>
    <t>teak tafel tuin</t>
  </si>
  <si>
    <t>uitverkoop loungesets</t>
  </si>
  <si>
    <t>barbecues kopen</t>
  </si>
  <si>
    <t>logo asn bank</t>
  </si>
  <si>
    <t>woonmeubel</t>
  </si>
  <si>
    <t>lucky life quotes</t>
  </si>
  <si>
    <t>trendy tuinset</t>
  </si>
  <si>
    <t>koffietafel meubel</t>
  </si>
  <si>
    <t>zand kleur</t>
  </si>
  <si>
    <t>tuinkussens lounge</t>
  </si>
  <si>
    <t>kogel bbq</t>
  </si>
  <si>
    <t>loungeset groot</t>
  </si>
  <si>
    <t>paviljoen voor tuin</t>
  </si>
  <si>
    <t>gratis tuintafel</t>
  </si>
  <si>
    <t>witte aluminium tuinstoelen</t>
  </si>
  <si>
    <t>bloempotten wit</t>
  </si>
  <si>
    <t>kunststof ligbedden</t>
  </si>
  <si>
    <t>wicker loungeset rond</t>
  </si>
  <si>
    <t>york loungeset</t>
  </si>
  <si>
    <t>grote nep bloemen</t>
  </si>
  <si>
    <t>ronde tuintafels</t>
  </si>
  <si>
    <t>schuur inrichten</t>
  </si>
  <si>
    <t>rvs rooster</t>
  </si>
  <si>
    <t>design tuintafel</t>
  </si>
  <si>
    <t>loungebank binnen goedkoop</t>
  </si>
  <si>
    <t>teakhouten meubels</t>
  </si>
  <si>
    <t>loungebanken hout</t>
  </si>
  <si>
    <t>plantenpotten voor binnen</t>
  </si>
  <si>
    <t>tuinset life</t>
  </si>
  <si>
    <t>grote vaas design</t>
  </si>
  <si>
    <t>loungeset voordelig</t>
  </si>
  <si>
    <t>lounge tafel</t>
  </si>
  <si>
    <t>afbeeldingen bloemen gratis</t>
  </si>
  <si>
    <t>1 persoons bedbank</t>
  </si>
  <si>
    <t>loungsets</t>
  </si>
  <si>
    <t>teakhouten barkrukken</t>
  </si>
  <si>
    <t>zwart tuinbankje</t>
  </si>
  <si>
    <t>accessoires speeltoestel</t>
  </si>
  <si>
    <t>kussens voor tuinstoelen</t>
  </si>
  <si>
    <t>loungebanken tuin aanbieding</t>
  </si>
  <si>
    <t>loungebank tuin teak</t>
  </si>
  <si>
    <t>glossy</t>
  </si>
  <si>
    <t>tuinloungebank</t>
  </si>
  <si>
    <t>rugkussen voor in bed</t>
  </si>
  <si>
    <t>gas bbq kopen</t>
  </si>
  <si>
    <t>tuintafe</t>
  </si>
  <si>
    <t>landmann barbecue reviews</t>
  </si>
  <si>
    <t>makro tuinmeubels</t>
  </si>
  <si>
    <t>oranje tuinstoelen</t>
  </si>
  <si>
    <t>tuintafel sets</t>
  </si>
  <si>
    <t>applebee2</t>
  </si>
  <si>
    <t>grote potten tuin</t>
  </si>
  <si>
    <t>rechthoekige bloempot voor binnen</t>
  </si>
  <si>
    <t>witte kussens</t>
  </si>
  <si>
    <t>wicker poef</t>
  </si>
  <si>
    <t>tuinset zwart</t>
  </si>
  <si>
    <t>louncheset outlet</t>
  </si>
  <si>
    <t>tuinset design</t>
  </si>
  <si>
    <t>tuinstoel zwart</t>
  </si>
  <si>
    <t>2 zitsbank</t>
  </si>
  <si>
    <t>ronde lounge stoel</t>
  </si>
  <si>
    <t>bloembak hout</t>
  </si>
  <si>
    <t>kussen voor loungeset</t>
  </si>
  <si>
    <t>loungeset tuin outlet</t>
  </si>
  <si>
    <t>bukatchi loungeset</t>
  </si>
  <si>
    <t>tuinhuisje grijs</t>
  </si>
  <si>
    <t>jan des bouvrie tuinmeubelen</t>
  </si>
  <si>
    <t>kunstof potten</t>
  </si>
  <si>
    <t>witte bloempot voor binnen</t>
  </si>
  <si>
    <t>bloempotten grijs</t>
  </si>
  <si>
    <t>piccolino</t>
  </si>
  <si>
    <t>tuinmeubelen weerbestendig</t>
  </si>
  <si>
    <t>tuinmeubelen barset</t>
  </si>
  <si>
    <t>grijze stoffen hoekbank</t>
  </si>
  <si>
    <t>tuin modellen</t>
  </si>
  <si>
    <t>loungebank antraciet</t>
  </si>
  <si>
    <t>tuinkussens wit</t>
  </si>
  <si>
    <t>ronde koffietafel</t>
  </si>
  <si>
    <t>life tuinstoelen</t>
  </si>
  <si>
    <t>zinken plantenbak</t>
  </si>
  <si>
    <t>tuintafel teakhout</t>
  </si>
  <si>
    <t>tuinbarset</t>
  </si>
  <si>
    <t>parasolvoet wieltjes</t>
  </si>
  <si>
    <t>tuinmeubelen voor balkon</t>
  </si>
  <si>
    <t>witte wicker loungeset</t>
  </si>
  <si>
    <t>plantenbak tuin</t>
  </si>
  <si>
    <t>strakke tuinmeubelen</t>
  </si>
  <si>
    <t>lounge stoel goedkoop</t>
  </si>
  <si>
    <t>tuinmeubel teak</t>
  </si>
  <si>
    <t>passion loungeset</t>
  </si>
  <si>
    <t>loveseat balkon</t>
  </si>
  <si>
    <t>loungeset wicker wit</t>
  </si>
  <si>
    <t>polyester tuinmeubelen</t>
  </si>
  <si>
    <t>hottub kunststof</t>
  </si>
  <si>
    <t>tuinmeubels maken</t>
  </si>
  <si>
    <t>hoezen voor tuinmeubels</t>
  </si>
  <si>
    <t>design bloempotten</t>
  </si>
  <si>
    <t>tuinslang aansluiten op kraan</t>
  </si>
  <si>
    <t>bijzettafel wicker</t>
  </si>
  <si>
    <t>parasol 300x300</t>
  </si>
  <si>
    <t>loungesets uitverkoop</t>
  </si>
  <si>
    <t>landmann bbq houtskool</t>
  </si>
  <si>
    <t>loungeset wit aluminium</t>
  </si>
  <si>
    <t>tuinset met opbergruimte</t>
  </si>
  <si>
    <t>grote bloembak binnen</t>
  </si>
  <si>
    <t>pokertafels te koop</t>
  </si>
  <si>
    <t>roze tuinkussens</t>
  </si>
  <si>
    <t>sofa rond</t>
  </si>
  <si>
    <t>rechthoekige bloembak</t>
  </si>
  <si>
    <t>triangel tuintafel</t>
  </si>
  <si>
    <t>plantenbak rechthoekig wit</t>
  </si>
  <si>
    <t>tuinmeubelen wicker</t>
  </si>
  <si>
    <t>gele tuinkussens</t>
  </si>
  <si>
    <t>xl bloempot</t>
  </si>
  <si>
    <t>loungeset tuin uitverkoop</t>
  </si>
  <si>
    <t>lounge kussens aanbieding</t>
  </si>
  <si>
    <t>tuinset aluminium textileen</t>
  </si>
  <si>
    <t>grote witte buitenpotten</t>
  </si>
  <si>
    <t>tuinkachel staal</t>
  </si>
  <si>
    <t>wicker tuinmeubelen uitverkoop</t>
  </si>
  <si>
    <t>design tuinmeubelen kunststof</t>
  </si>
  <si>
    <t>wicker voetenbankje</t>
  </si>
  <si>
    <t>bijzettafel bbq</t>
  </si>
  <si>
    <t>siesta parasol</t>
  </si>
  <si>
    <t>tuin accessoires</t>
  </si>
  <si>
    <t>tuintafel hout</t>
  </si>
  <si>
    <t>tuinstoelen kunststof vlechtwerk</t>
  </si>
  <si>
    <t>tuinpotten groot</t>
  </si>
  <si>
    <t>bijzettafel barbecue</t>
  </si>
  <si>
    <t>tuinbanken design</t>
  </si>
  <si>
    <t>koffietafel design</t>
  </si>
  <si>
    <t>gardena tuindouche</t>
  </si>
  <si>
    <t>loungeset halfrond</t>
  </si>
  <si>
    <t>slaapsofa</t>
  </si>
  <si>
    <t>grote witte bloempot buiten</t>
  </si>
  <si>
    <t>bloempot wit binnen</t>
  </si>
  <si>
    <t>parasol hoezen</t>
  </si>
  <si>
    <t>outdoor lounge set</t>
  </si>
  <si>
    <t>balkon tafel opklapbaar</t>
  </si>
  <si>
    <t>hoge fauteuil</t>
  </si>
  <si>
    <t>wicker loungeset kwaliteit</t>
  </si>
  <si>
    <t>tuinhuis grijs wit</t>
  </si>
  <si>
    <t>plantenbakken kopen</t>
  </si>
  <si>
    <t>lounge en tuinmeubelen</t>
  </si>
  <si>
    <t>outdoor blue</t>
  </si>
  <si>
    <t>vierkante barbecue</t>
  </si>
  <si>
    <t>loungesets</t>
  </si>
  <si>
    <t>grote bloempot voor buiten</t>
  </si>
  <si>
    <t>moderne tuinmeubelen</t>
  </si>
  <si>
    <t>loungeset losse elementen</t>
  </si>
  <si>
    <t>witte tuinmeubels</t>
  </si>
  <si>
    <t>lounge meubelen buiten</t>
  </si>
  <si>
    <t>teakhouten tuintafel aanbieding</t>
  </si>
  <si>
    <t>lounge bank kopen</t>
  </si>
  <si>
    <t>mooie loungebanken</t>
  </si>
  <si>
    <t>grote plantenpotten buiten</t>
  </si>
  <si>
    <t>antraciet tuinset</t>
  </si>
  <si>
    <t>slaapbank 2 persoons</t>
  </si>
  <si>
    <t>ronde tuinkussens</t>
  </si>
  <si>
    <t>tuinstoel kunststof design</t>
  </si>
  <si>
    <t>teak tuinstoelen</t>
  </si>
  <si>
    <t>wicker bijzettafeltje</t>
  </si>
  <si>
    <t>rvs tuinhaard</t>
  </si>
  <si>
    <t>grote pot met kunstbloemen</t>
  </si>
  <si>
    <t>bloem bakken</t>
  </si>
  <si>
    <t>bbq op wielen</t>
  </si>
  <si>
    <t>blokhutvloer</t>
  </si>
  <si>
    <t>parasolvoet op 4 wielen</t>
  </si>
  <si>
    <t>bar in tuin</t>
  </si>
  <si>
    <t>plantenbak zwart</t>
  </si>
  <si>
    <t>bartafel teakhout</t>
  </si>
  <si>
    <t>ibiza tuinmeubelen</t>
  </si>
  <si>
    <t>zweef meubel</t>
  </si>
  <si>
    <t>tuinmeubels aanbiedingen</t>
  </si>
  <si>
    <t>hoge stoel</t>
  </si>
  <si>
    <t>tuinhuis wit beitsen</t>
  </si>
  <si>
    <t>design loungebank buiten</t>
  </si>
  <si>
    <t>ronde tuinstoel</t>
  </si>
  <si>
    <t>aya loungeset</t>
  </si>
  <si>
    <t>loungebank teakhout</t>
  </si>
  <si>
    <t>tuintafel kopen</t>
  </si>
  <si>
    <t>tuinhaard met bbq</t>
  </si>
  <si>
    <t>grillchef landmann</t>
  </si>
  <si>
    <t>granieten parasolvoet</t>
  </si>
  <si>
    <t>tuinmeubel lounge</t>
  </si>
  <si>
    <t>abn bank logo</t>
  </si>
  <si>
    <t>hout loungebank</t>
  </si>
  <si>
    <t>tuindeco zwembad</t>
  </si>
  <si>
    <t>blokhut verven</t>
  </si>
  <si>
    <t>tuinstoelen plastic design</t>
  </si>
  <si>
    <t>loungeset tuinmeubelen</t>
  </si>
  <si>
    <t>tuinhuis met jacuzzi</t>
  </si>
  <si>
    <t>tuinmeubel kopen</t>
  </si>
  <si>
    <t>logo ing bank</t>
  </si>
  <si>
    <t>landmann taurus 440</t>
  </si>
  <si>
    <t>infrarood barbecue</t>
  </si>
  <si>
    <t>domus ventures palm</t>
  </si>
  <si>
    <t>prince lifestyle</t>
  </si>
  <si>
    <t>landmann 12781</t>
  </si>
  <si>
    <t>applebee eden</t>
  </si>
  <si>
    <t>scope sofa</t>
  </si>
  <si>
    <t>tuinmeubel wormerveer</t>
  </si>
  <si>
    <t>malmo loungeset</t>
  </si>
  <si>
    <t>kunststof lounge tuinmeubelen</t>
  </si>
  <si>
    <t>tuinmeubelen heerhugowaard</t>
  </si>
  <si>
    <t>stoel coco</t>
  </si>
  <si>
    <t>oxford collection tuinmeubelen</t>
  </si>
  <si>
    <t>koffietafel kopen</t>
  </si>
  <si>
    <t>lounge slaapbank</t>
  </si>
  <si>
    <t>delphin</t>
  </si>
  <si>
    <t>hoogte buitenkraan</t>
  </si>
  <si>
    <t>lubi softline</t>
  </si>
  <si>
    <t>barbecue rooster kopen</t>
  </si>
  <si>
    <t>landmann ir expert</t>
  </si>
  <si>
    <t>ronde bloempot</t>
  </si>
  <si>
    <t>scope softline</t>
  </si>
  <si>
    <t>landmann 31421</t>
  </si>
  <si>
    <t>design vazen</t>
  </si>
  <si>
    <t>bar tuinmeubel</t>
  </si>
  <si>
    <t>tuinmeubelen kopen</t>
  </si>
  <si>
    <t>tuinbar wicker</t>
  </si>
  <si>
    <t>brede douchekop</t>
  </si>
  <si>
    <t>loungeset sale</t>
  </si>
  <si>
    <t>kapstok online</t>
  </si>
  <si>
    <t>voordelige tuinmeubelen</t>
  </si>
  <si>
    <t>slaapbank online</t>
  </si>
  <si>
    <t>balkon set</t>
  </si>
  <si>
    <t>plantenbak buiten grijs</t>
  </si>
  <si>
    <t>tuinmebelen</t>
  </si>
  <si>
    <t>tuinkussen opbergbox</t>
  </si>
  <si>
    <t>loungeset textileen</t>
  </si>
  <si>
    <t>svg outdoor tuinset</t>
  </si>
  <si>
    <t>aluminium barkrukken</t>
  </si>
  <si>
    <t>des pots online bestellen</t>
  </si>
  <si>
    <t>tuinmeubelen hoorn</t>
  </si>
  <si>
    <t>colorado schoenen</t>
  </si>
  <si>
    <t>lubi sofa</t>
  </si>
  <si>
    <t>douchekop koper</t>
  </si>
  <si>
    <t>aluminium daktrim bevestigen</t>
  </si>
  <si>
    <t>houtskool bbq met deksel</t>
  </si>
  <si>
    <t>tuinhuis beitsen</t>
  </si>
  <si>
    <t>parasol ibiza</t>
  </si>
  <si>
    <t>loungeset hout aanbieding</t>
  </si>
  <si>
    <t>loungebed</t>
  </si>
  <si>
    <t>tuinset wit</t>
  </si>
  <si>
    <t>witte loungeset</t>
  </si>
  <si>
    <t>exclusieve tuinmeubelen</t>
  </si>
  <si>
    <t>grote bloempot</t>
  </si>
  <si>
    <t>wit tuinset</t>
  </si>
  <si>
    <t>tuinstoelen design</t>
  </si>
  <si>
    <t>plantenbak wit rechthoek</t>
  </si>
  <si>
    <t>grote witte bloempot</t>
  </si>
  <si>
    <t>tuintafel balkon</t>
  </si>
  <si>
    <t>rond wicker loungeset</t>
  </si>
  <si>
    <t>aanbieding wicker stoelen</t>
  </si>
  <si>
    <t>kunstof tuinmeubelen</t>
  </si>
  <si>
    <t>balkon loungebank</t>
  </si>
  <si>
    <t>kolen bbq kopen</t>
  </si>
  <si>
    <t>tuinstoel roze</t>
  </si>
  <si>
    <t>loungebanken tuin</t>
  </si>
  <si>
    <t>life tuinset</t>
  </si>
  <si>
    <t>hoes parasol</t>
  </si>
  <si>
    <t>tuintafel aanbieding</t>
  </si>
  <si>
    <t>loungeset london</t>
  </si>
  <si>
    <t>buitenkeuken met koelkast</t>
  </si>
  <si>
    <t>bedbank 2 persoons</t>
  </si>
  <si>
    <t>kunststof lounge stoel</t>
  </si>
  <si>
    <t>rvs rooster bbq</t>
  </si>
  <si>
    <t>loungeset buiten aanbieding</t>
  </si>
  <si>
    <t>gele kussens</t>
  </si>
  <si>
    <t>loungeset brasil</t>
  </si>
  <si>
    <t>2 zits tuinbank</t>
  </si>
  <si>
    <t>all weather tuinkussens</t>
  </si>
  <si>
    <t>sofa slaapbank</t>
  </si>
  <si>
    <t>bloempotten zwart</t>
  </si>
  <si>
    <t>all weather loungeset</t>
  </si>
  <si>
    <t>lounge kussen set</t>
  </si>
  <si>
    <t>bar tuinset</t>
  </si>
  <si>
    <t>witte wicker tuinstoelen</t>
  </si>
  <si>
    <t>life and garden tuinmeubelen</t>
  </si>
  <si>
    <t>loungebank aanbieding</t>
  </si>
  <si>
    <t>buitendouche</t>
  </si>
  <si>
    <t>oxford tuinset</t>
  </si>
  <si>
    <t>tweezits tuinmeubel</t>
  </si>
  <si>
    <t>tuinhaard design</t>
  </si>
  <si>
    <t>weerbestendige loungeset</t>
  </si>
  <si>
    <t>landmann gas bbq</t>
  </si>
  <si>
    <t>lounge bank tuin</t>
  </si>
  <si>
    <t>tuinbank textileen</t>
  </si>
  <si>
    <t>parasolvoet zweefparasol</t>
  </si>
  <si>
    <t>lounge set hout</t>
  </si>
  <si>
    <t>hoge tuinset</t>
  </si>
  <si>
    <t>all weather loungebank</t>
  </si>
  <si>
    <t>ideal banken</t>
  </si>
  <si>
    <t>tuinset la palma</t>
  </si>
  <si>
    <t>tuinmeubel rond</t>
  </si>
  <si>
    <t>grote kunstbloemen</t>
  </si>
  <si>
    <t>loungeset rond wicker</t>
  </si>
  <si>
    <t>ligbed rond</t>
  </si>
  <si>
    <t>wicker loungeset goedkoop</t>
  </si>
  <si>
    <t>tuinmeubel barset</t>
  </si>
  <si>
    <t>houten louncheset</t>
  </si>
  <si>
    <t>landmann black taurus 660</t>
  </si>
  <si>
    <t>mooie tuinmeubelen</t>
  </si>
  <si>
    <t>bloempot buiten wit</t>
  </si>
  <si>
    <t>loungestoel wicker</t>
  </si>
  <si>
    <t>hocker noah</t>
  </si>
  <si>
    <t>kussens voor tuinmeubelen</t>
  </si>
  <si>
    <t>tuinbank gevlochten</t>
  </si>
  <si>
    <t>2 zitsbanken</t>
  </si>
  <si>
    <t>plantenbakken groot</t>
  </si>
  <si>
    <t>verstelbaar bbq rooster</t>
  </si>
  <si>
    <t>tuin bar</t>
  </si>
  <si>
    <t>tuinbank kunststof design</t>
  </si>
  <si>
    <t>lounche tuinstoel</t>
  </si>
  <si>
    <t>loungebank tuin outlet</t>
  </si>
  <si>
    <t>lounge set kussens</t>
  </si>
  <si>
    <t>jan des bouvrie meubelen</t>
  </si>
  <si>
    <t>loungebankje</t>
  </si>
  <si>
    <t>barbecue kolen kopen</t>
  </si>
  <si>
    <t>timandra</t>
  </si>
  <si>
    <t>cortenstaal tuinhaard</t>
  </si>
  <si>
    <t>fuchsia bloempot</t>
  </si>
  <si>
    <t>sofabedden</t>
  </si>
  <si>
    <t>grijze bloempotten</t>
  </si>
  <si>
    <t>strakke tuinbank</t>
  </si>
  <si>
    <t>tuintafel design</t>
  </si>
  <si>
    <t>applebee xxl</t>
  </si>
  <si>
    <t>blokhut beitsen</t>
  </si>
  <si>
    <t>stalen tuinmeubels</t>
  </si>
  <si>
    <t>tuin deco</t>
  </si>
  <si>
    <t>parasolvoet met wielen</t>
  </si>
  <si>
    <t>bbq gas kopen</t>
  </si>
  <si>
    <t>aanbieding loungeset wicker</t>
  </si>
  <si>
    <t>lounge tuinmeubel</t>
  </si>
  <si>
    <t>tuinmeubels loungeset aanbieding</t>
  </si>
  <si>
    <t>5 hoekig tuinhuisje</t>
  </si>
  <si>
    <t>tuin designs</t>
  </si>
  <si>
    <t>lounge stoel teak</t>
  </si>
  <si>
    <t>weerbestendige tuinkussens</t>
  </si>
  <si>
    <t>tuinhuis grijs verven</t>
  </si>
  <si>
    <t>ing logo png</t>
  </si>
  <si>
    <t>garden collections tuinmeubelen</t>
  </si>
  <si>
    <t>buitenkeuken outlet</t>
  </si>
  <si>
    <t>van een bed een bank maken</t>
  </si>
  <si>
    <t>tuinstoelen wicker aanbieding</t>
  </si>
  <si>
    <t>witte bloempotten buiten</t>
  </si>
  <si>
    <t>loungeset op balkon</t>
  </si>
  <si>
    <t>paviljoen aluminium</t>
  </si>
  <si>
    <t>lage loungebank</t>
  </si>
  <si>
    <t>tuinhaard ambiance</t>
  </si>
  <si>
    <t>nepbloemen kopen</t>
  </si>
  <si>
    <t>tuinmeubels online</t>
  </si>
  <si>
    <t>grote lounge stoel</t>
  </si>
  <si>
    <t>gardena buitenkraan</t>
  </si>
  <si>
    <t>witte bloempotjes</t>
  </si>
  <si>
    <t>loungebank taupe</t>
  </si>
  <si>
    <t>witte houten tuinset</t>
  </si>
  <si>
    <t>witte plantenpot</t>
  </si>
  <si>
    <t>witte loungeset buiten</t>
  </si>
  <si>
    <t>logo banken</t>
  </si>
  <si>
    <t>tuinstoelen design outlet</t>
  </si>
  <si>
    <t>bloempot wit</t>
  </si>
  <si>
    <t>kolen barbecue kopen</t>
  </si>
  <si>
    <t>stofsoorten</t>
  </si>
  <si>
    <t>jan de bouvrie tuinmeubelen</t>
  </si>
  <si>
    <t>grote plantenschalen</t>
  </si>
  <si>
    <t>loungeset jura</t>
  </si>
  <si>
    <t>ronde loungestoel</t>
  </si>
  <si>
    <t>loungeset jan de bouvrie</t>
  </si>
  <si>
    <t>aanbiedingen tuinset</t>
  </si>
  <si>
    <t>landmann black pearl 31341</t>
  </si>
  <si>
    <t>tuinmeubel maken</t>
  </si>
  <si>
    <t>zitkussen tuinstoel</t>
  </si>
  <si>
    <t>teak tuinmeubelen aanbieding</t>
  </si>
  <si>
    <t>wit tuinhuisje</t>
  </si>
  <si>
    <t>tuinkussens ligbed</t>
  </si>
  <si>
    <t>stoel met hoge rugleuning</t>
  </si>
  <si>
    <t>kunststof design tuinstoelen</t>
  </si>
  <si>
    <t>tuinset barset</t>
  </si>
  <si>
    <t>vaas met gaten</t>
  </si>
  <si>
    <t>witte tuinbanken</t>
  </si>
  <si>
    <t>xxl loungeset</t>
  </si>
  <si>
    <t>kunstof loungestoel</t>
  </si>
  <si>
    <t>van lanschot logo</t>
  </si>
  <si>
    <t>life fabri</t>
  </si>
  <si>
    <t>bruine kussens</t>
  </si>
  <si>
    <t>bloempot binnen wit</t>
  </si>
  <si>
    <t>beitsen tuinhuis</t>
  </si>
  <si>
    <t>loungeset voor op balkon</t>
  </si>
  <si>
    <t>lounge bank teak</t>
  </si>
  <si>
    <t>tuinstoel lounge</t>
  </si>
  <si>
    <t>wicker tuinbankje</t>
  </si>
  <si>
    <t>buitenkeuken rvs</t>
  </si>
  <si>
    <t>houtskool kopen</t>
  </si>
  <si>
    <t>loungestoel hout</t>
  </si>
  <si>
    <t>loungebanken binnen</t>
  </si>
  <si>
    <t>tuinstoel wicker aanbieding</t>
  </si>
  <si>
    <t>tuin loungebank</t>
  </si>
  <si>
    <t>grote vazen design</t>
  </si>
  <si>
    <t>blokhut kleuren</t>
  </si>
  <si>
    <t>bloempotten buiten</t>
  </si>
  <si>
    <t>kussens voor lounge set</t>
  </si>
  <si>
    <t>wicker tuinstoel aanbieding</t>
  </si>
  <si>
    <t>losse lounge kussens kopen</t>
  </si>
  <si>
    <t>loungeset staal</t>
  </si>
  <si>
    <t>loungeset milaan</t>
  </si>
  <si>
    <t>grote tuinbakken</t>
  </si>
  <si>
    <t>zwarte schoenenkast</t>
  </si>
  <si>
    <t>kunststof tuinset</t>
  </si>
  <si>
    <t>plantenbak 60x60</t>
  </si>
  <si>
    <t>houten tuinmeubelen uitverkoop</t>
  </si>
  <si>
    <t>hout loungeset</t>
  </si>
  <si>
    <t>bloempot rond</t>
  </si>
  <si>
    <t>tuinset rvs</t>
  </si>
  <si>
    <t>tuinmeubelen vlechtwerk</t>
  </si>
  <si>
    <t>zand kopen</t>
  </si>
  <si>
    <t>teakhout tuinset</t>
  </si>
  <si>
    <t>tuinbank loveseat</t>
  </si>
  <si>
    <t>loungesets opruiming</t>
  </si>
  <si>
    <t>houten lounge tuinbank</t>
  </si>
  <si>
    <t>houtskool buitenkeuken</t>
  </si>
  <si>
    <t>bloembak divider</t>
  </si>
  <si>
    <t>loungebank bruin</t>
  </si>
  <si>
    <t>loungebank rond tuin</t>
  </si>
  <si>
    <t>lounche tuinstoelen</t>
  </si>
  <si>
    <t>loungeset applebee</t>
  </si>
  <si>
    <t>grote bloempot wit</t>
  </si>
  <si>
    <t>all weather lounge</t>
  </si>
  <si>
    <t>tafelbarbecue</t>
  </si>
  <si>
    <t>tuinbar hout</t>
  </si>
  <si>
    <t>grote witte plantenpot</t>
  </si>
  <si>
    <t>grote vazen kopen</t>
  </si>
  <si>
    <t>losse tuinkussens loungeset</t>
  </si>
  <si>
    <t>design potten voor binnen</t>
  </si>
  <si>
    <t>loungesets 2015</t>
  </si>
  <si>
    <t>tuinset vlechtwerk</t>
  </si>
  <si>
    <t>lounche set</t>
  </si>
  <si>
    <t>logo meer</t>
  </si>
  <si>
    <t>ronde houten tuintafel</t>
  </si>
  <si>
    <t>buitenwaterkraan</t>
  </si>
  <si>
    <t>houten paviljoen</t>
  </si>
  <si>
    <t>tuinmeubelen strak</t>
  </si>
  <si>
    <t>tuinkussens loungeset</t>
  </si>
  <si>
    <t>parasol op wielen</t>
  </si>
  <si>
    <t>loungeset buiten outlet</t>
  </si>
  <si>
    <t>bbq kopen</t>
  </si>
  <si>
    <t>louncheset balkon</t>
  </si>
  <si>
    <t>tuinset groot</t>
  </si>
  <si>
    <t>gardena buitendouche</t>
  </si>
  <si>
    <t>loungeset strak</t>
  </si>
  <si>
    <t>tuindouche aanbiedingen</t>
  </si>
  <si>
    <t>goedkoop barbecue</t>
  </si>
  <si>
    <t>parasol kopen</t>
  </si>
  <si>
    <t>teak tafel buiten</t>
  </si>
  <si>
    <t>uitverkoop tuinstoelen</t>
  </si>
  <si>
    <t>tuinset sale</t>
  </si>
  <si>
    <t>kraan buiten</t>
  </si>
  <si>
    <t>tuinmeubelen wit</t>
  </si>
  <si>
    <t>lounge bank binnen</t>
  </si>
  <si>
    <t>wicker plantenbak</t>
  </si>
  <si>
    <t>loungeset palermo</t>
  </si>
  <si>
    <t>life lounge kussens</t>
  </si>
  <si>
    <t>bloembakken grijs</t>
  </si>
  <si>
    <t>lifestyle vaas</t>
  </si>
  <si>
    <t>soorten grijs</t>
  </si>
  <si>
    <t>ibiza tuinset</t>
  </si>
  <si>
    <t>barbecue tafelmodel</t>
  </si>
  <si>
    <t>bbq rooster groot</t>
  </si>
  <si>
    <t>grijs tuinhuisje</t>
  </si>
  <si>
    <t>tuin dining sets</t>
  </si>
  <si>
    <t>kleine bank goedkoop</t>
  </si>
  <si>
    <t>loungeset 3 zits bank</t>
  </si>
  <si>
    <t>outdoor accessoires</t>
  </si>
  <si>
    <t>grote witte bloempotten</t>
  </si>
  <si>
    <t>slaapbank te koop</t>
  </si>
  <si>
    <t>grote tuinset</t>
  </si>
  <si>
    <t>blokhut verf</t>
  </si>
  <si>
    <t>grijze plantenpot</t>
  </si>
  <si>
    <t>loungebed buiten</t>
  </si>
  <si>
    <t>fauteuil hoge rugleuning</t>
  </si>
  <si>
    <t>2 zits slaapbank</t>
  </si>
  <si>
    <t>tuinset bartafel</t>
  </si>
  <si>
    <t>loungebank halfrond</t>
  </si>
  <si>
    <t>hexagonaal</t>
  </si>
  <si>
    <t>aanbieding loungebank buiten</t>
  </si>
  <si>
    <t>koffietafeltje</t>
  </si>
  <si>
    <t>bloempot</t>
  </si>
  <si>
    <t>lounge bar tuin</t>
  </si>
  <si>
    <t>design bloembak</t>
  </si>
  <si>
    <t>witte houten tuinmeubels</t>
  </si>
  <si>
    <t>grote bloembak</t>
  </si>
  <si>
    <t>ibiza parasol</t>
  </si>
  <si>
    <t>tuintafel voor balkon</t>
  </si>
  <si>
    <t>loungeset roma</t>
  </si>
  <si>
    <t>pot fiberstone</t>
  </si>
  <si>
    <t>lounge stoel kunststof</t>
  </si>
  <si>
    <t>grote bloempotten voor binnen</t>
  </si>
  <si>
    <t>tuintafel wit</t>
  </si>
  <si>
    <t>bloem pot</t>
  </si>
  <si>
    <t>lounche set aanbieding</t>
  </si>
  <si>
    <t>plantenschaal buiten</t>
  </si>
  <si>
    <t>tuinstoel teak</t>
  </si>
  <si>
    <t>rvs buitenkeuken</t>
  </si>
  <si>
    <t>fiberstone plantenbakken</t>
  </si>
  <si>
    <t>wicker tuinset goedkoop</t>
  </si>
  <si>
    <t>tuintafel teak aanbieding</t>
  </si>
  <si>
    <t>online tuinmeubelen</t>
  </si>
  <si>
    <t>teak tafel</t>
  </si>
  <si>
    <t>kussens louncheset</t>
  </si>
  <si>
    <t>noah</t>
  </si>
  <si>
    <t>houten loungeset aanbieding</t>
  </si>
  <si>
    <t>merken tuinstoelen</t>
  </si>
  <si>
    <t>lounche stoel binnen</t>
  </si>
  <si>
    <t>kussens loungeset kopen</t>
  </si>
  <si>
    <t>grote plantenbak voor buiten</t>
  </si>
  <si>
    <t>slaapbank met chaise longue</t>
  </si>
  <si>
    <t>club collection loungeset</t>
  </si>
  <si>
    <t>parasol vierkant 250x250</t>
  </si>
  <si>
    <t>zwarte loungeset</t>
  </si>
  <si>
    <t>palma loungeset</t>
  </si>
  <si>
    <t>expert barbecue</t>
  </si>
  <si>
    <t>loungebank goedkoop</t>
  </si>
  <si>
    <t>slaapbank goedkoop</t>
  </si>
  <si>
    <t>wit houten tuinbankje</t>
  </si>
  <si>
    <t>wicker 2 zits bank</t>
  </si>
  <si>
    <t>ligbed wave</t>
  </si>
  <si>
    <t>kunstbloemstukken</t>
  </si>
  <si>
    <t>applebee tuinmeubelen outlet</t>
  </si>
  <si>
    <t>loungeset u vorm</t>
  </si>
  <si>
    <t>witte houten tuinmeubelen</t>
  </si>
  <si>
    <t>hoge poef</t>
  </si>
  <si>
    <t>poef met rugleuning</t>
  </si>
  <si>
    <t>bank chaise longue</t>
  </si>
  <si>
    <t>bbq deksel</t>
  </si>
  <si>
    <t>tuinstoelen merken</t>
  </si>
  <si>
    <t>pottafel</t>
  </si>
  <si>
    <t>goedkoop paviljoen</t>
  </si>
  <si>
    <t>tuintafel wit aluminium</t>
  </si>
  <si>
    <t>loungebank buiten goedkoop</t>
  </si>
  <si>
    <t>koelkast buitenkeuken</t>
  </si>
  <si>
    <t>buitenkeuken goedkoop</t>
  </si>
  <si>
    <t>barbecue deksel</t>
  </si>
  <si>
    <t>houten koffietafel</t>
  </si>
  <si>
    <t>outdoor hocker</t>
  </si>
  <si>
    <t>tuinset voor op balkon</t>
  </si>
  <si>
    <t>grote loungebank binnen</t>
  </si>
  <si>
    <t>lifestyle tafel</t>
  </si>
  <si>
    <t>kussens voor loungeset kopen</t>
  </si>
  <si>
    <t>loungeset tuin rond</t>
  </si>
  <si>
    <t>polyester tuinbank</t>
  </si>
  <si>
    <t>loungeset all weather</t>
  </si>
  <si>
    <t>plantenpotten binnen</t>
  </si>
  <si>
    <t>lounche stoelen tuin</t>
  </si>
  <si>
    <t>tuintafel kopen online</t>
  </si>
  <si>
    <t>houten terrasmeubelen</t>
  </si>
  <si>
    <t>vlechtwerk tuinstoelen</t>
  </si>
  <si>
    <t>barset wicker</t>
  </si>
  <si>
    <t>logo triodos bank</t>
  </si>
  <si>
    <t>mooie nepbloemen</t>
  </si>
  <si>
    <t>kleine tuinhaard</t>
  </si>
  <si>
    <t>tuinmeubelen loungeset</t>
  </si>
  <si>
    <t>rechthoekig plantenbak</t>
  </si>
  <si>
    <t>loungeset met witte kussens</t>
  </si>
  <si>
    <t>wicker lounge stoel</t>
  </si>
  <si>
    <t>vazen kopen</t>
  </si>
  <si>
    <t>bukatchi tuinstoel</t>
  </si>
  <si>
    <t>tafelbarbecue binnen</t>
  </si>
  <si>
    <t>unieke tuinmeubelen</t>
  </si>
  <si>
    <t>tuinbanken wicker</t>
  </si>
  <si>
    <t>houten tweezits tuinbank</t>
  </si>
  <si>
    <t>tuin meubels</t>
  </si>
  <si>
    <t>bloempotten binnen</t>
  </si>
  <si>
    <t>plantenbakken rechthoekig</t>
  </si>
  <si>
    <t>grote buitenpotten</t>
  </si>
  <si>
    <t>houten tuinstoel wit</t>
  </si>
  <si>
    <t>bbq met deksel</t>
  </si>
  <si>
    <t>fida strand</t>
  </si>
  <si>
    <t>tuinmeubelen outlet amsterdam</t>
  </si>
  <si>
    <t>loungebedden buiten</t>
  </si>
  <si>
    <t>loungebank beige</t>
  </si>
  <si>
    <t>lounge bank balkon</t>
  </si>
  <si>
    <t>buiten lounge set</t>
  </si>
  <si>
    <t>lounge set ibiza</t>
  </si>
  <si>
    <t>teak tuintafels</t>
  </si>
  <si>
    <t>club tuinmeubelen</t>
  </si>
  <si>
    <t>koffietafel</t>
  </si>
  <si>
    <t>bloembakken buiten goedkoop</t>
  </si>
  <si>
    <t>bloempot fuchsia</t>
  </si>
  <si>
    <t>scope bank</t>
  </si>
  <si>
    <t>grote grijze bloembakken</t>
  </si>
  <si>
    <t>loveseat grijs</t>
  </si>
  <si>
    <t>vaas nepbloemen</t>
  </si>
  <si>
    <t>loungesets balkon</t>
  </si>
  <si>
    <t>bloembak xxl</t>
  </si>
  <si>
    <t>chaise longue goedkoop</t>
  </si>
  <si>
    <t>tuinkussen loungebank</t>
  </si>
  <si>
    <t>buitendouche koper</t>
  </si>
  <si>
    <t>teak lounge bank</t>
  </si>
  <si>
    <t>tuinkussens voor loungebank</t>
  </si>
  <si>
    <t>kussenbox xxl</t>
  </si>
  <si>
    <t>loungeset maken</t>
  </si>
  <si>
    <t>kunststof gevlochten tuinstoelen</t>
  </si>
  <si>
    <t>chaise bank</t>
  </si>
  <si>
    <t>houten lounge set</t>
  </si>
  <si>
    <t>houten relaxstoel</t>
  </si>
  <si>
    <t>rooster bbq</t>
  </si>
  <si>
    <t>bloempotten xxl</t>
  </si>
  <si>
    <t>tuinkussens groen</t>
  </si>
  <si>
    <t>rattan tuinmeubelen</t>
  </si>
  <si>
    <t>buiten tuinmeubelen</t>
  </si>
  <si>
    <t>witte louncheset</t>
  </si>
  <si>
    <t>houten loungestoel</t>
  </si>
  <si>
    <t>zwarte tuinkussens</t>
  </si>
  <si>
    <t>tuin bar sets</t>
  </si>
  <si>
    <t>ronde loungebank</t>
  </si>
  <si>
    <t>bloempot zwart</t>
  </si>
  <si>
    <t>teakhout tuinmeubels</t>
  </si>
  <si>
    <t>tuinstoel relax</t>
  </si>
  <si>
    <t>koperen buitendouche</t>
  </si>
  <si>
    <t>tuintafel 250x100</t>
  </si>
  <si>
    <t>loungeset zwart</t>
  </si>
  <si>
    <t>design tuinbank kunststof</t>
  </si>
  <si>
    <t>design kunstof tuinstoelen</t>
  </si>
  <si>
    <t>lounge tuinbanken</t>
  </si>
  <si>
    <t>funderingsbalk</t>
  </si>
  <si>
    <t>voorbeelden plantenbakken</t>
  </si>
  <si>
    <t>lounge stoel rond</t>
  </si>
  <si>
    <t>loungebank kussens goedkoop</t>
  </si>
  <si>
    <t>tuinset balkon</t>
  </si>
  <si>
    <t>lounge set balkon</t>
  </si>
  <si>
    <t>loungeset alu</t>
  </si>
  <si>
    <t>landmann bbq onderdelen</t>
  </si>
  <si>
    <t>bank met hoge rugleuning</t>
  </si>
  <si>
    <t>houten tuinmeubelen aanbieding</t>
  </si>
  <si>
    <t>grote bloempot binnen</t>
  </si>
  <si>
    <t>bankelementen</t>
  </si>
  <si>
    <t>tuinbank kussens</t>
  </si>
  <si>
    <t>kunstof loungebank</t>
  </si>
  <si>
    <t>plantenbak 50 x 50</t>
  </si>
  <si>
    <t>victor bank</t>
  </si>
  <si>
    <t>oxford tuinstoelen</t>
  </si>
  <si>
    <t>bbq houtskool en gas</t>
  </si>
  <si>
    <t>design plantenbakken voor binnen</t>
  </si>
  <si>
    <t>parasol 4</t>
  </si>
  <si>
    <t>strakke loungeset</t>
  </si>
  <si>
    <t>houten tuinbar</t>
  </si>
  <si>
    <t>rvs bbq rooster</t>
  </si>
  <si>
    <t>royal lifestyle tuinmeubelen</t>
  </si>
  <si>
    <t>sns regio bank internetbankieren</t>
  </si>
  <si>
    <t>belardo minois</t>
  </si>
  <si>
    <t>kussen voor tuinstoelen</t>
  </si>
  <si>
    <t>loungeset rvs</t>
  </si>
  <si>
    <t>tuintafel uitverkoop</t>
  </si>
  <si>
    <t>loungeset kussens</t>
  </si>
  <si>
    <t>tuinbank halfrond</t>
  </si>
  <si>
    <t>wit houten tuinset</t>
  </si>
  <si>
    <t>tuinmeubelen hout lounge</t>
  </si>
  <si>
    <t>beige loungebank</t>
  </si>
  <si>
    <t>domus alkmaar</t>
  </si>
  <si>
    <t>nieuwe kussens loungeset</t>
  </si>
  <si>
    <t>zwarte tuintafel</t>
  </si>
  <si>
    <t>grote buitenpot</t>
  </si>
  <si>
    <t>hocker london</t>
  </si>
  <si>
    <t>goedkope grote plantenbakken</t>
  </si>
  <si>
    <t>tafeldek</t>
  </si>
  <si>
    <t>daktrim kopen</t>
  </si>
  <si>
    <t>grijze plantenbakken</t>
  </si>
  <si>
    <t>kolen bbq</t>
  </si>
  <si>
    <t>loungeset hawaii</t>
  </si>
  <si>
    <t>loungebank 2 5 zits</t>
  </si>
  <si>
    <t>life to life</t>
  </si>
  <si>
    <t>binnen bloempot</t>
  </si>
  <si>
    <t>teak tuinset aanbieding</t>
  </si>
  <si>
    <t>2 zits</t>
  </si>
  <si>
    <t>hoekelement loungeset</t>
  </si>
  <si>
    <t>bbq kopen houtskool</t>
  </si>
  <si>
    <t>design ligbedden</t>
  </si>
  <si>
    <t>parasolvoet voor zweefparasol</t>
  </si>
  <si>
    <t>tuinmeubels wit</t>
  </si>
  <si>
    <t>barbeque kopen</t>
  </si>
  <si>
    <t>moderne tuinmeubelen kunststof</t>
  </si>
  <si>
    <t>parasol hoes</t>
  </si>
  <si>
    <t>chaise longue bank</t>
  </si>
  <si>
    <t>grote potten</t>
  </si>
  <si>
    <t>losse kussens voor loungeset</t>
  </si>
  <si>
    <t>loungesets sale</t>
  </si>
  <si>
    <t>bar set tuin</t>
  </si>
  <si>
    <t>hot tub plastic</t>
  </si>
  <si>
    <t>lounge set sale</t>
  </si>
  <si>
    <t>kogelbbq</t>
  </si>
  <si>
    <t>sns regio bank</t>
  </si>
  <si>
    <t>blokhut funderingsbalken</t>
  </si>
  <si>
    <t>design tuinhaarden</t>
  </si>
  <si>
    <t>loungeset buiten</t>
  </si>
  <si>
    <t>tuinstoel design</t>
  </si>
  <si>
    <t>outdoor merken</t>
  </si>
  <si>
    <t>barbecue gas en houtskool</t>
  </si>
  <si>
    <t>bbq kopen goedkoop</t>
  </si>
  <si>
    <t>tuinstoelen gevlochten kunststof</t>
  </si>
  <si>
    <t>tuinset lounche</t>
  </si>
  <si>
    <t>trendy loungeset</t>
  </si>
  <si>
    <t>tuinmeubelen ligbedden</t>
  </si>
  <si>
    <t>ons tuinmeubel</t>
  </si>
  <si>
    <t>lounge hangmat</t>
  </si>
  <si>
    <t>rond loungebed</t>
  </si>
  <si>
    <t>grote buiten bloempot</t>
  </si>
  <si>
    <t>tuinbar met krukken</t>
  </si>
  <si>
    <t>design slaapbank outlet</t>
  </si>
  <si>
    <t>daktrim plaatsen</t>
  </si>
  <si>
    <t>kunstbloemen in vaas</t>
  </si>
  <si>
    <t>loungeset hout wit</t>
  </si>
  <si>
    <t>tuinhuis grijs</t>
  </si>
  <si>
    <t>outdoor style ligbed</t>
  </si>
  <si>
    <t>tuinset rond</t>
  </si>
  <si>
    <t>kunstof loungeset</t>
  </si>
  <si>
    <t>grote loungebank tuin</t>
  </si>
  <si>
    <t>loungebank ibiza</t>
  </si>
  <si>
    <t>loungebank binnen</t>
  </si>
  <si>
    <t>jasper bank</t>
  </si>
  <si>
    <t>loungeset voor binnen</t>
  </si>
  <si>
    <t>grijze blokhut</t>
  </si>
  <si>
    <t>lounge balkonset</t>
  </si>
  <si>
    <t>losse tuinkussens</t>
  </si>
  <si>
    <t>mooie loungesets</t>
  </si>
  <si>
    <t>design vaas wit</t>
  </si>
  <si>
    <t>bloembak op poten</t>
  </si>
  <si>
    <t>buitenmengkraan</t>
  </si>
  <si>
    <t>tuinmeubelen design online</t>
  </si>
  <si>
    <t>bbq kolen kopen</t>
  </si>
  <si>
    <t>trendy tuinmeubelen</t>
  </si>
  <si>
    <t>lage loungeset</t>
  </si>
  <si>
    <t>strakke tuinset</t>
  </si>
  <si>
    <t>loungeset hoge rugleuning</t>
  </si>
  <si>
    <t>tuin loungebanken</t>
  </si>
  <si>
    <t>losse elementen loungeset</t>
  </si>
  <si>
    <t>vazen design</t>
  </si>
  <si>
    <t>wicker stoelen aanbieding</t>
  </si>
  <si>
    <t>loungebanken tuin outlet</t>
  </si>
  <si>
    <t>kussens geel</t>
  </si>
  <si>
    <t>gratis tuinmeubelen</t>
  </si>
  <si>
    <t>textileen tuinbank</t>
  </si>
  <si>
    <t>tuinstoelen staal</t>
  </si>
  <si>
    <t>losse kussenhoezen loungeset</t>
  </si>
  <si>
    <t>bbq kopen kolen</t>
  </si>
  <si>
    <t>coco stoel</t>
  </si>
  <si>
    <t>loungebank wicker 3 zits</t>
  </si>
  <si>
    <t>lounge set kopen</t>
  </si>
  <si>
    <t>applebee elements</t>
  </si>
  <si>
    <t>barset binnen</t>
  </si>
  <si>
    <t>tuinhuis verven kleuren</t>
  </si>
  <si>
    <t>grote plantenpot</t>
  </si>
  <si>
    <t>balkonset lecce</t>
  </si>
  <si>
    <t>loungeset met weerbestendige kussens</t>
  </si>
  <si>
    <t>tuindeco blokhutten</t>
  </si>
  <si>
    <t>plantenbak kopen</t>
  </si>
  <si>
    <t>tuin lounge bank</t>
  </si>
  <si>
    <t>louncheset rond</t>
  </si>
  <si>
    <t>tuinhaard te koop</t>
  </si>
  <si>
    <t>bloembakken zwart</t>
  </si>
  <si>
    <t>hoezen voor parasols</t>
  </si>
  <si>
    <t>blokhut grijs wit</t>
  </si>
  <si>
    <t>tuinstoelen kopen</t>
  </si>
  <si>
    <t>witte loungebank</t>
  </si>
  <si>
    <t>wit houten tuinbank</t>
  </si>
  <si>
    <t>loungeset all weather kussens</t>
  </si>
  <si>
    <t>tuinhaard van cortenstaal</t>
  </si>
  <si>
    <t>teakhouten tuinset</t>
  </si>
  <si>
    <t>roze tuinstoel</t>
  </si>
  <si>
    <t>tuinstoelen aanbieding</t>
  </si>
  <si>
    <t>city sofa</t>
  </si>
  <si>
    <t>Keyword</t>
  </si>
  <si>
    <t>Currency</t>
  </si>
  <si>
    <t>Avg. Monthly Searches (exact match only)</t>
  </si>
  <si>
    <t>Competition</t>
  </si>
  <si>
    <t>Suggested bid</t>
  </si>
  <si>
    <t>Impr. share</t>
  </si>
  <si>
    <t>In account?</t>
  </si>
  <si>
    <t>In plan?</t>
  </si>
  <si>
    <t>Extracted From</t>
  </si>
  <si>
    <t>EUR</t>
  </si>
  <si>
    <t xml:space="preserve"> --</t>
  </si>
  <si>
    <t>N</t>
  </si>
  <si>
    <t>Zoekwoordplanner</t>
  </si>
  <si>
    <t>#</t>
  </si>
  <si>
    <t>Zoekwoord</t>
  </si>
  <si>
    <t>Google.nl Positie</t>
  </si>
  <si>
    <t>Google.nl (Afbeeldingen) Positie</t>
  </si>
  <si>
    <t>Google.nl (Mobiel) Positie</t>
  </si>
  <si>
    <t>Ranking page(s)</t>
  </si>
  <si>
    <t>Niet in top 50</t>
  </si>
  <si>
    <t>Rankchecker</t>
  </si>
  <si>
    <t>barsets</t>
  </si>
  <si>
    <t>binnenmeubelen</t>
  </si>
  <si>
    <t>potten</t>
  </si>
  <si>
    <t>hottubs</t>
  </si>
  <si>
    <t>tuinhaarden</t>
  </si>
  <si>
    <t>diningsets</t>
  </si>
  <si>
    <t>/bar-sets/p-1a/</t>
  </si>
  <si>
    <t>/binnenmeubelen/kapstokken/p-1-1/</t>
  </si>
  <si>
    <t>/vlechtwerk-tuinmeubelen/Loungstoel-Maggic Apple.html</t>
  </si>
  <si>
    <t>/tuindouches/p-1a/; /tuindouches/tuindouche-Bahama-706011.html</t>
  </si>
  <si>
    <t>/onze-tuinmeubelen/</t>
  </si>
  <si>
    <t>/tuinmeubelen-uitverkoop/koffietafels/p-1/; /tuinmeubelen-kopen/</t>
  </si>
  <si>
    <t>/tuinset-aanbieding/</t>
  </si>
  <si>
    <t>/loungeset-aanbieding/</t>
  </si>
  <si>
    <t>GSC - Desktop</t>
  </si>
  <si>
    <t>Vul eerst de tabbladen GSC - Desktop en GSC - Mobi via GSC-menuoptie Zoekwoorden - Zoekanalyse</t>
  </si>
  <si>
    <t>Check 'Klikken', 'Vertoningen', 'CTR' en 'Positie'</t>
  </si>
  <si>
    <t>Instellingen:</t>
  </si>
  <si>
    <t>Stel datum op complete maand in (default is het namelijk vier weken)</t>
  </si>
  <si>
    <t>Zet filter 'Zoektype' op 'Vergelijking' (Web versus Afbeelding)</t>
  </si>
  <si>
    <t>Zet juiste Landen-filter (meestal Nederland)</t>
  </si>
  <si>
    <t>Download resultaten voor zowel Apparatenfilter= 'Desktop' (t.b.v. tabblad GSC-Desktop) als 'Mobiel' (t.b.v. tabblad GSC-Mobiel)</t>
  </si>
  <si>
    <t>GSC - Mobiel</t>
  </si>
  <si>
    <t xml:space="preserve">Importeer resultaten in juiste tabblad in Excel </t>
  </si>
  <si>
    <t>Sorteer op kolom 'Zoekopdrachten' (van A-Z), activeer de filters voor iedere kolom en zet eerste kolom en rij vast</t>
  </si>
  <si>
    <t>Stel targeting daarbij goed in (meestal Nederland, Nederlands, Google, Uitsluitingszoekwoorden)!</t>
  </si>
  <si>
    <t>Kopieer max 800 zoekopdrachten uit tabblad 'Eindresultaat' naar de zoekwoordplanner (onderdeel 'Nieuwe zoekwoorden vinden') en download de "zoekwoordideeën"</t>
  </si>
  <si>
    <t>Importeer resultaten in Ecel-tabblad Zoekwoordplanner</t>
  </si>
  <si>
    <t>Sorteer resultaten op kolom 'Keyword' [A-Z]</t>
  </si>
  <si>
    <t>Indien aantal groter dan 800 herhaal voorgaande totdat alle zoekopdrachten zijn verwerkt</t>
  </si>
  <si>
    <t>Eventueel: haal via één of andere rankchecker de actuele rankings op van bijvoorbeeld max. 50 zoektermen met de hoogste zoekvolumes</t>
  </si>
  <si>
    <t>Plaats de resultaten onder het tabblad 'Rankings actueel'</t>
  </si>
  <si>
    <t>Koppel die gegevens ook (en op dezelfde manier als hiervoor) aan het tabblad 'Eindresultaat'</t>
  </si>
  <si>
    <t>Web, vertoningen</t>
  </si>
  <si>
    <t>Afbeelding, vertoningen</t>
  </si>
  <si>
    <t>Web,  vertoningen</t>
  </si>
  <si>
    <t>Web, klikken</t>
  </si>
  <si>
    <t>Afbeelding,  vertoningen</t>
  </si>
  <si>
    <t>Afbeelding,  klikken</t>
  </si>
  <si>
    <t>Periode: &lt;invullen&gt;</t>
  </si>
  <si>
    <t>Dag: &lt;invullen&gt;</t>
  </si>
  <si>
    <t>Ga via de Zoekwoordplanner op zoek naar nieuwe, relevante zoekwoorden. M.a.w. bepaal zoekwoorden waar de site reeds informatie over bevat of kan gaan bevatten, maar die nu nog niet voorkomen in de Search Console.</t>
  </si>
  <si>
    <t>Speel daartoe met de Zoekwoordplanner en kijk bij Zoekwoordideeën.</t>
  </si>
  <si>
    <t>Download de nieuwe, relevante zoekwoorden naar .csv</t>
  </si>
  <si>
    <t>Importeer die zoekwoorden binnen het tabblad 'Zoekwoordplanner' (voeg ze aan de lijst toe)</t>
  </si>
  <si>
    <t>Voeg de zoekwoorden ook toe aan de zoekwoorden onder het 'Eindresultaat'-tabblad.</t>
  </si>
  <si>
    <t>Koppel de inhoud van de tabbladen GSC-Desktop, GSC-Mobiel en Zoekwoordplanner aan de inhoud van het tabblad Eindresultaat via de VERT.ZOEKEN-formule (zie ter illustratie de inhoud van de cellen, onder tabblad 'Eindresultaat').</t>
  </si>
  <si>
    <t>Allereerst maken we die VERT.ZOEKEN functie alleen voor de cellen achter het eerste zoekwoord.</t>
  </si>
  <si>
    <t>Voordat we die eerste cellen kopiëren naar alle cellen, moeten we dollar-tekens toevoegen voor de matrix-cellen in de formule. Daarmee worden de waarden vastgezet, ook bij het kopiëren.</t>
  </si>
  <si>
    <t>Voorbeeld: VERT.ZOEKEN(A5;'GSC - Desktop'!$A$3:$I$1321;8;ONWAAR)</t>
  </si>
  <si>
    <t>Zet uiteindelijk filters op alle kolomen en sorteer op 'Avg. Monthly searches'.</t>
  </si>
  <si>
    <t>Kopieer alle zoekopdrachten uit voorgaande twee tabbladen (d.w.z. alleen de kolommen met de zoekopdrachten zelf, dus kolom A) naar tabblad 'Eindresultaat' en filter de dubbele zoekopdrachten via 'Gegevens'-'Duplicaten verwijderen'.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</si>
</sst>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2">
    <border>
      <left/>
      <right/>
      <top/>
      <bottom/>
      <diagonal/>
    </border>
    <border>
      <left style="thin">
        <color indexed="64"/>
      </left>
      <right/>
      <top/>
      <bottom/>
      <diagonal/>
    </border>
  </borders>
  <cellStyleXfs count="1">
    <xf numFmtId="0" fontId="0" fillId="0" borderId="0"/>
  </cellStyleXfs>
  <cellXfs count="33">
    <xf numFmtId="0" fontId="0" fillId="0" borderId="0" xfId="0"/>
    <xf numFmtId="9" fontId="0" fillId="0" borderId="0" xfId="0" applyNumberFormat="1"/>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left"/>
    </xf>
    <xf numFmtId="0" fontId="0" fillId="2" borderId="0" xfId="0" applyFill="1" applyAlignment="1">
      <alignment horizontal="right"/>
    </xf>
    <xf numFmtId="0" fontId="0" fillId="2" borderId="0" xfId="0" applyFill="1" applyAlignment="1">
      <alignment horizontal="right" wrapText="1"/>
    </xf>
    <xf numFmtId="0" fontId="0" fillId="3" borderId="0" xfId="0" applyFill="1" applyAlignment="1">
      <alignment horizontal="right"/>
    </xf>
    <xf numFmtId="0" fontId="0" fillId="3" borderId="0" xfId="0" applyFill="1" applyAlignment="1">
      <alignment horizontal="right" wrapText="1"/>
    </xf>
    <xf numFmtId="0" fontId="0" fillId="4" borderId="0" xfId="0" applyFill="1" applyAlignment="1">
      <alignment horizontal="right"/>
    </xf>
    <xf numFmtId="0" fontId="0" fillId="4" borderId="0" xfId="0" applyFill="1" applyAlignment="1">
      <alignment horizontal="right" wrapText="1"/>
    </xf>
    <xf numFmtId="0" fontId="1" fillId="4" borderId="0" xfId="0" applyFont="1" applyFill="1" applyAlignment="1">
      <alignment horizontal="left"/>
    </xf>
    <xf numFmtId="0" fontId="1" fillId="2" borderId="0" xfId="0" applyFont="1" applyFill="1" applyAlignment="1">
      <alignment horizontal="left"/>
    </xf>
    <xf numFmtId="0" fontId="0" fillId="5" borderId="0" xfId="0" applyFill="1" applyAlignment="1">
      <alignment horizontal="left"/>
    </xf>
    <xf numFmtId="0" fontId="0" fillId="5" borderId="0" xfId="0" applyFill="1" applyAlignment="1">
      <alignment horizontal="left" wrapText="1"/>
    </xf>
    <xf numFmtId="0" fontId="0" fillId="5" borderId="0" xfId="0" applyFill="1" applyAlignment="1">
      <alignment horizontal="right" wrapText="1"/>
    </xf>
    <xf numFmtId="0" fontId="0" fillId="2" borderId="1" xfId="0" applyFill="1" applyBorder="1" applyAlignment="1">
      <alignment horizontal="right" wrapText="1"/>
    </xf>
    <xf numFmtId="0" fontId="0" fillId="0" borderId="1" xfId="0" applyBorder="1" applyAlignment="1">
      <alignment horizontal="right"/>
    </xf>
    <xf numFmtId="0" fontId="0" fillId="2" borderId="0" xfId="0" applyFill="1" applyBorder="1" applyAlignment="1">
      <alignment horizontal="right"/>
    </xf>
    <xf numFmtId="0" fontId="0" fillId="2" borderId="0" xfId="0" applyFill="1" applyBorder="1" applyAlignment="1">
      <alignment horizontal="right" wrapText="1"/>
    </xf>
    <xf numFmtId="0" fontId="0" fillId="0" borderId="0" xfId="0" applyBorder="1" applyAlignment="1">
      <alignment horizontal="right"/>
    </xf>
    <xf numFmtId="0" fontId="1" fillId="3" borderId="1" xfId="0" applyFont="1" applyFill="1" applyBorder="1" applyAlignment="1">
      <alignment horizontal="left"/>
    </xf>
    <xf numFmtId="0" fontId="0" fillId="3" borderId="1" xfId="0" applyFill="1" applyBorder="1" applyAlignment="1">
      <alignment horizontal="right" wrapText="1"/>
    </xf>
    <xf numFmtId="0" fontId="0" fillId="0" borderId="1" xfId="0" applyBorder="1"/>
    <xf numFmtId="0" fontId="1" fillId="2" borderId="1" xfId="0" applyFont="1" applyFill="1" applyBorder="1" applyAlignment="1">
      <alignment horizontal="left"/>
    </xf>
    <xf numFmtId="0" fontId="1" fillId="3" borderId="0" xfId="0" applyFont="1" applyFill="1" applyBorder="1" applyAlignment="1">
      <alignment horizontal="left"/>
    </xf>
    <xf numFmtId="0" fontId="0" fillId="3" borderId="0" xfId="0" applyFill="1" applyBorder="1" applyAlignment="1">
      <alignment horizontal="right" wrapText="1"/>
    </xf>
    <xf numFmtId="0" fontId="0" fillId="0" borderId="0" xfId="0" applyBorder="1"/>
    <xf numFmtId="0" fontId="0" fillId="3" borderId="0" xfId="0" applyFill="1" applyBorder="1" applyAlignment="1">
      <alignment horizontal="right"/>
    </xf>
    <xf numFmtId="0" fontId="1" fillId="5" borderId="1" xfId="0" applyFont="1" applyFill="1" applyBorder="1" applyAlignment="1">
      <alignment horizontal="left"/>
    </xf>
    <xf numFmtId="0" fontId="0" fillId="5" borderId="1" xfId="0" applyFill="1" applyBorder="1" applyAlignment="1">
      <alignment horizontal="right" wrapText="1"/>
    </xf>
    <xf numFmtId="0" fontId="0" fillId="0" borderId="1" xfId="0" applyBorder="1" applyAlignment="1">
      <alignment horizontal="left"/>
    </xf>
  </cellXfs>
  <cellStyles count="1">
    <cellStyle name="Standaard"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name="www-prinslifestyle-nl_20150519T080342Z_SearchAnalytics" connectionId="4"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www-prinslifestyle-nl_20150519T080614Z_SearchAnalytics" connectionId="5"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Keyword Planner 2015-05-19 at 11-12-04"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Keyword Planner 2015-05-19 at 11-11-15" connectionId="2"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Keyword Planner 2015-05-19 at 11-09-58" connectionId="1" autoFormatId="16" applyNumberFormats="0" applyBorderFormats="0" applyFontFormats="1" applyPatternFormats="1" applyAlignmentFormats="0" applyWidthHeightFormats="0"/>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queryTable" Target="../queryTables/queryTable4.xml"/><Relationship Id="rId1" Type="http://schemas.openxmlformats.org/officeDocument/2006/relationships/queryTable" Target="../queryTables/query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election activeCell="B12" sqref="B12"/>
    </sheetView>
  </sheetViews>
  <sheetFormatPr defaultRowHeight="14.4" x14ac:dyDescent="0.3"/>
  <sheetData>
    <row r="1" spans="1:3" x14ac:dyDescent="0.3">
      <c r="A1">
        <v>1</v>
      </c>
      <c r="B1" t="s">
        <v>1941</v>
      </c>
    </row>
    <row r="2" spans="1:3" x14ac:dyDescent="0.3">
      <c r="B2" t="s">
        <v>1943</v>
      </c>
    </row>
    <row r="3" spans="1:3" x14ac:dyDescent="0.3">
      <c r="C3" t="s">
        <v>1942</v>
      </c>
    </row>
    <row r="4" spans="1:3" x14ac:dyDescent="0.3">
      <c r="C4" t="s">
        <v>1946</v>
      </c>
    </row>
    <row r="5" spans="1:3" x14ac:dyDescent="0.3">
      <c r="C5" t="s">
        <v>1945</v>
      </c>
    </row>
    <row r="6" spans="1:3" x14ac:dyDescent="0.3">
      <c r="C6" t="s">
        <v>1944</v>
      </c>
    </row>
    <row r="7" spans="1:3" x14ac:dyDescent="0.3">
      <c r="C7" t="s">
        <v>1947</v>
      </c>
    </row>
    <row r="8" spans="1:3" x14ac:dyDescent="0.3">
      <c r="C8" t="s">
        <v>1949</v>
      </c>
    </row>
    <row r="9" spans="1:3" x14ac:dyDescent="0.3">
      <c r="C9" t="s">
        <v>1950</v>
      </c>
    </row>
    <row r="11" spans="1:3" x14ac:dyDescent="0.3">
      <c r="A11">
        <v>2</v>
      </c>
      <c r="B11" t="s">
        <v>1977</v>
      </c>
    </row>
    <row r="13" spans="1:3" x14ac:dyDescent="0.3">
      <c r="A13">
        <v>3</v>
      </c>
      <c r="B13" t="s">
        <v>1952</v>
      </c>
    </row>
    <row r="14" spans="1:3" x14ac:dyDescent="0.3">
      <c r="C14" t="s">
        <v>1951</v>
      </c>
    </row>
    <row r="15" spans="1:3" x14ac:dyDescent="0.3">
      <c r="C15" t="s">
        <v>1953</v>
      </c>
    </row>
    <row r="16" spans="1:3" x14ac:dyDescent="0.3">
      <c r="C16" t="s">
        <v>1954</v>
      </c>
    </row>
    <row r="17" spans="1:3" x14ac:dyDescent="0.3">
      <c r="C17" t="s">
        <v>1955</v>
      </c>
    </row>
    <row r="19" spans="1:3" x14ac:dyDescent="0.3">
      <c r="A19">
        <v>4</v>
      </c>
      <c r="B19" t="s">
        <v>1967</v>
      </c>
    </row>
    <row r="20" spans="1:3" x14ac:dyDescent="0.3">
      <c r="C20" t="s">
        <v>1968</v>
      </c>
    </row>
    <row r="21" spans="1:3" x14ac:dyDescent="0.3">
      <c r="C21" t="s">
        <v>1969</v>
      </c>
    </row>
    <row r="22" spans="1:3" x14ac:dyDescent="0.3">
      <c r="C22" t="s">
        <v>1970</v>
      </c>
    </row>
    <row r="23" spans="1:3" x14ac:dyDescent="0.3">
      <c r="C23" t="s">
        <v>1971</v>
      </c>
    </row>
    <row r="25" spans="1:3" x14ac:dyDescent="0.3">
      <c r="A25">
        <v>5</v>
      </c>
      <c r="B25" t="s">
        <v>1972</v>
      </c>
    </row>
    <row r="26" spans="1:3" x14ac:dyDescent="0.3">
      <c r="C26" t="s">
        <v>1973</v>
      </c>
    </row>
    <row r="27" spans="1:3" x14ac:dyDescent="0.3">
      <c r="C27" t="s">
        <v>1974</v>
      </c>
    </row>
    <row r="28" spans="1:3" x14ac:dyDescent="0.3">
      <c r="C28" t="s">
        <v>1975</v>
      </c>
    </row>
    <row r="29" spans="1:3" x14ac:dyDescent="0.3">
      <c r="C29" t="s">
        <v>1976</v>
      </c>
    </row>
    <row r="31" spans="1:3" x14ac:dyDescent="0.3">
      <c r="A31">
        <v>6</v>
      </c>
      <c r="B31" t="s">
        <v>1956</v>
      </c>
    </row>
    <row r="32" spans="1:3" x14ac:dyDescent="0.3">
      <c r="C32" t="s">
        <v>1957</v>
      </c>
    </row>
    <row r="33" spans="3:3" x14ac:dyDescent="0.3">
      <c r="C33" t="s">
        <v>1958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98"/>
  <sheetViews>
    <sheetView zoomScale="85" zoomScaleNormal="85" workbookViewId="0">
      <pane xSplit="1" ySplit="4" topLeftCell="B5" activePane="bottomRight" state="frozen"/>
      <selection pane="topRight" activeCell="B1" sqref="B1"/>
      <selection pane="bottomLeft" activeCell="A4" sqref="A4"/>
      <selection pane="bottomRight" activeCell="E5" sqref="E5"/>
    </sheetView>
  </sheetViews>
  <sheetFormatPr defaultRowHeight="14.4" x14ac:dyDescent="0.3"/>
  <cols>
    <col min="1" max="1" width="33" customWidth="1"/>
    <col min="2" max="2" width="15.109375" style="4" customWidth="1"/>
    <col min="3" max="3" width="11.21875" style="4" customWidth="1"/>
    <col min="4" max="4" width="13.44140625" style="4" customWidth="1"/>
    <col min="5" max="5" width="14" style="18" customWidth="1"/>
    <col min="6" max="6" width="14" style="4" customWidth="1"/>
    <col min="7" max="7" width="14.33203125" style="4" customWidth="1"/>
    <col min="8" max="8" width="14.5546875" style="18" customWidth="1"/>
    <col min="9" max="9" width="14.5546875" style="21" customWidth="1"/>
    <col min="10" max="10" width="15.21875" style="4" customWidth="1"/>
    <col min="11" max="11" width="13.21875" style="24" customWidth="1"/>
    <col min="12" max="12" width="13.21875" style="28" customWidth="1"/>
    <col min="13" max="13" width="12.33203125" style="28" customWidth="1"/>
    <col min="14" max="14" width="16" style="24" bestFit="1" customWidth="1"/>
    <col min="15" max="15" width="16" customWidth="1"/>
    <col min="16" max="16" width="13.77734375" bestFit="1" customWidth="1"/>
    <col min="17" max="17" width="13.6640625" style="32" customWidth="1"/>
    <col min="18" max="18" width="13.88671875" style="5" customWidth="1"/>
    <col min="19" max="19" width="13.5546875" style="5" customWidth="1"/>
    <col min="20" max="20" width="102.6640625" style="5" customWidth="1"/>
  </cols>
  <sheetData>
    <row r="1" spans="1:20" x14ac:dyDescent="0.3">
      <c r="B1" s="12" t="s">
        <v>1917</v>
      </c>
      <c r="C1" s="10"/>
      <c r="D1" s="10"/>
      <c r="E1" s="25" t="s">
        <v>1940</v>
      </c>
      <c r="F1" s="13"/>
      <c r="G1" s="6"/>
      <c r="H1" s="19"/>
      <c r="I1" s="19"/>
      <c r="J1" s="6"/>
      <c r="K1" s="22" t="s">
        <v>1948</v>
      </c>
      <c r="L1" s="26"/>
      <c r="M1" s="26"/>
      <c r="N1" s="29"/>
      <c r="O1" s="8"/>
      <c r="P1" s="8"/>
      <c r="Q1" s="30" t="s">
        <v>1925</v>
      </c>
      <c r="R1" s="14"/>
      <c r="S1" s="14"/>
      <c r="T1" s="14"/>
    </row>
    <row r="2" spans="1:20" x14ac:dyDescent="0.3">
      <c r="B2" s="12" t="s">
        <v>1965</v>
      </c>
      <c r="C2" s="10"/>
      <c r="D2" s="10"/>
      <c r="E2" s="25" t="s">
        <v>1965</v>
      </c>
      <c r="F2" s="13"/>
      <c r="G2" s="6"/>
      <c r="H2" s="19"/>
      <c r="I2" s="19"/>
      <c r="J2" s="6"/>
      <c r="K2" s="22" t="s">
        <v>1965</v>
      </c>
      <c r="L2" s="26"/>
      <c r="M2" s="26"/>
      <c r="N2" s="29"/>
      <c r="O2" s="8"/>
      <c r="P2" s="8"/>
      <c r="Q2" s="30" t="s">
        <v>1966</v>
      </c>
      <c r="R2" s="14"/>
      <c r="S2" s="14"/>
      <c r="T2" s="14"/>
    </row>
    <row r="3" spans="1:20" s="3" customFormat="1" ht="43.2" x14ac:dyDescent="0.3">
      <c r="A3" s="3" t="s">
        <v>0</v>
      </c>
      <c r="B3" s="11" t="s">
        <v>1907</v>
      </c>
      <c r="C3" s="11" t="s">
        <v>1908</v>
      </c>
      <c r="D3" s="11" t="s">
        <v>1909</v>
      </c>
      <c r="E3" s="17" t="s">
        <v>7</v>
      </c>
      <c r="F3" s="7" t="s">
        <v>1959</v>
      </c>
      <c r="G3" s="7" t="s">
        <v>1962</v>
      </c>
      <c r="H3" s="17" t="s">
        <v>8</v>
      </c>
      <c r="I3" s="7" t="s">
        <v>1960</v>
      </c>
      <c r="J3" s="7" t="s">
        <v>1964</v>
      </c>
      <c r="K3" s="23" t="s">
        <v>7</v>
      </c>
      <c r="L3" s="27" t="s">
        <v>1961</v>
      </c>
      <c r="M3" s="27" t="s">
        <v>1962</v>
      </c>
      <c r="N3" s="23" t="s">
        <v>8</v>
      </c>
      <c r="O3" s="27" t="s">
        <v>1963</v>
      </c>
      <c r="P3" s="9" t="s">
        <v>1964</v>
      </c>
      <c r="Q3" s="31" t="s">
        <v>1920</v>
      </c>
      <c r="R3" s="16" t="s">
        <v>1921</v>
      </c>
      <c r="S3" s="16" t="s">
        <v>1922</v>
      </c>
      <c r="T3" s="15" t="s">
        <v>1923</v>
      </c>
    </row>
    <row r="4" spans="1:20" s="3" customFormat="1" x14ac:dyDescent="0.3">
      <c r="B4" s="11"/>
      <c r="C4" s="11"/>
      <c r="D4" s="11"/>
      <c r="E4" s="17"/>
      <c r="F4" s="7"/>
      <c r="G4" s="7"/>
      <c r="H4" s="17"/>
      <c r="I4" s="20"/>
      <c r="J4" s="7"/>
      <c r="K4" s="23"/>
      <c r="L4" s="27"/>
      <c r="M4" s="27"/>
      <c r="N4" s="23"/>
      <c r="O4" s="9"/>
      <c r="P4" s="9"/>
      <c r="Q4" s="31"/>
      <c r="R4" s="16"/>
      <c r="S4" s="16"/>
      <c r="T4" s="15"/>
    </row>
    <row r="5" spans="1:20" x14ac:dyDescent="0.3">
      <c r="A5" s="2" t="s">
        <v>11</v>
      </c>
      <c r="B5" s="4">
        <f>VLOOKUP(A5,Zoekwoordplanner!$A$3:$H$1896,3,FALSE)</f>
        <v>33100</v>
      </c>
      <c r="C5" s="4">
        <f>VLOOKUP(A5,Zoekwoordplanner!$A$3:$H$1896,4,FALSE)</f>
        <v>1</v>
      </c>
      <c r="D5" s="4">
        <f>VLOOKUP(A5,Zoekwoordplanner!$A$3:$H$1896,5,FALSE)</f>
        <v>1.25</v>
      </c>
      <c r="E5" s="18">
        <f>VLOOKUP(A5,'GSC - Desktop'!$A$3:$I$1321,8,FALSE)</f>
        <v>13</v>
      </c>
      <c r="F5" s="4">
        <f>VLOOKUP(A5,'GSC - Desktop'!$A$3:$I$1321,4,FALSE)</f>
        <v>889</v>
      </c>
      <c r="G5" s="4">
        <f>VLOOKUP(A5,'GSC - Desktop'!$A$3:$I$1321,2,FALSE)</f>
        <v>6</v>
      </c>
      <c r="H5" s="18">
        <f>VLOOKUP(A5,'GSC - Desktop'!$A$3:$I$1321,9,FALSE)</f>
        <v>17</v>
      </c>
      <c r="I5" s="21">
        <f>VLOOKUP(A5,'GSC - Desktop'!$A$3:$I$1321,5,FALSE)</f>
        <v>1605</v>
      </c>
      <c r="J5" s="4">
        <f>VLOOKUP(A5,'GSC - Desktop'!$A$3:$I$1321,3,FALSE)</f>
        <v>11</v>
      </c>
      <c r="K5" s="18">
        <f>VLOOKUP(A5,'GSC - Mobiel'!$A$2:$I$1121,8,FALSE)</f>
        <v>3.4</v>
      </c>
      <c r="L5" s="21">
        <f>VLOOKUP(A5,'GSC - Mobiel'!$A$2:$I$1121,4,FALSE)</f>
        <v>328</v>
      </c>
      <c r="M5" s="21">
        <f>VLOOKUP(A5,'GSC - Mobiel'!$A$2:$I$1121,2,FALSE)</f>
        <v>5</v>
      </c>
      <c r="N5" s="18">
        <f>VLOOKUP(A5,'GSC - Mobiel'!$A$2:$I$1121,9,FALSE)</f>
        <v>16</v>
      </c>
      <c r="O5" s="4">
        <f>VLOOKUP(A5,'GSC - Mobiel'!$A$2:$I$1121,5,FALSE)</f>
        <v>1085</v>
      </c>
      <c r="P5" s="4">
        <f>VLOOKUP(A5,'GSC - Mobiel'!$A$2:$I$1121,3,FALSE)</f>
        <v>5</v>
      </c>
      <c r="Q5" s="18" t="str">
        <f>VLOOKUP(A5,'Rankings actueel'!$B$3:$G$86,3,FALSE)</f>
        <v>Niet in top 50</v>
      </c>
      <c r="R5" s="4">
        <f>VLOOKUP(A5,'Rankings actueel'!$B$3:$G$86,4,FALSE)</f>
        <v>14</v>
      </c>
      <c r="S5" s="4" t="str">
        <f>VLOOKUP(A5,'Rankings actueel'!$B$3:$G$86,5,FALSE)</f>
        <v>Niet in top 50</v>
      </c>
      <c r="T5" s="5" t="str">
        <f>VLOOKUP(A5,'Rankings actueel'!$B$3:$G$86,6,FALSE)</f>
        <v>/onze-tuinmeubelen/</v>
      </c>
    </row>
    <row r="6" spans="1:20" x14ac:dyDescent="0.3">
      <c r="A6" t="s">
        <v>233</v>
      </c>
      <c r="B6" s="4">
        <f>VLOOKUP(A6,Zoekwoordplanner!$A$3:$H$1896,3,FALSE)</f>
        <v>22200</v>
      </c>
      <c r="C6" s="4">
        <f>VLOOKUP(A6,Zoekwoordplanner!$A$3:$H$1896,4,FALSE)</f>
        <v>1</v>
      </c>
      <c r="D6" s="4">
        <f>VLOOKUP(A6,Zoekwoordplanner!$A$3:$H$1896,5,FALSE)</f>
        <v>1.25</v>
      </c>
      <c r="E6" s="18">
        <f>VLOOKUP(A6,'GSC - Desktop'!$A$3:$I$1321,8,FALSE)</f>
        <v>130</v>
      </c>
      <c r="F6" s="4">
        <f>VLOOKUP(A6,'GSC - Desktop'!$A$3:$I$1321,4,FALSE)</f>
        <v>33</v>
      </c>
      <c r="G6" s="4">
        <f>VLOOKUP(A6,'GSC - Desktop'!$A$3:$I$1321,2,FALSE)</f>
        <v>0</v>
      </c>
      <c r="H6" s="18">
        <f>VLOOKUP(A6,'GSC - Desktop'!$A$3:$I$1321,9,FALSE)</f>
        <v>460</v>
      </c>
      <c r="I6" s="21">
        <f>VLOOKUP(A6,'GSC - Desktop'!$A$3:$I$1321,5,FALSE)</f>
        <v>164</v>
      </c>
      <c r="J6" s="4">
        <f>VLOOKUP(A6,'GSC - Desktop'!$A$3:$I$1321,3,FALSE)</f>
        <v>2</v>
      </c>
      <c r="K6" s="18">
        <f>VLOOKUP(A6,'GSC - Mobiel'!$A$2:$I$1121,8,FALSE)</f>
        <v>140</v>
      </c>
      <c r="L6" s="21">
        <f>VLOOKUP(A6,'GSC - Mobiel'!$A$2:$I$1121,4,FALSE)</f>
        <v>16</v>
      </c>
      <c r="M6" s="21">
        <f>VLOOKUP(A6,'GSC - Mobiel'!$A$2:$I$1121,2,FALSE)</f>
        <v>0</v>
      </c>
      <c r="N6" s="18">
        <f>VLOOKUP(A6,'GSC - Mobiel'!$A$2:$I$1121,9,FALSE)</f>
        <v>0</v>
      </c>
      <c r="O6" s="4">
        <f>VLOOKUP(A6,'GSC - Mobiel'!$A$2:$I$1121,5,FALSE)</f>
        <v>0</v>
      </c>
      <c r="P6" s="4">
        <f>VLOOKUP(A6,'GSC - Mobiel'!$A$2:$I$1121,3,FALSE)</f>
        <v>0</v>
      </c>
      <c r="Q6" s="18" t="str">
        <f>VLOOKUP(A6,'Rankings actueel'!$B$3:$G$86,3,FALSE)</f>
        <v>Niet in top 50</v>
      </c>
      <c r="R6" s="4" t="str">
        <f>VLOOKUP(A6,'Rankings actueel'!$B$3:$G$86,4,FALSE)</f>
        <v>Niet in top 50</v>
      </c>
      <c r="S6" s="4" t="str">
        <f>VLOOKUP(A6,'Rankings actueel'!$B$3:$G$86,5,FALSE)</f>
        <v>Niet in top 50</v>
      </c>
      <c r="T6" s="5">
        <f>VLOOKUP(A6,'Rankings actueel'!$B$3:$G$86,6,FALSE)</f>
        <v>0</v>
      </c>
    </row>
    <row r="7" spans="1:20" x14ac:dyDescent="0.3">
      <c r="A7" t="s">
        <v>589</v>
      </c>
      <c r="B7" s="4">
        <f>VLOOKUP(A7,Zoekwoordplanner!$A$3:$H$1896,3,FALSE)</f>
        <v>18100</v>
      </c>
      <c r="C7" s="4">
        <f>VLOOKUP(A7,Zoekwoordplanner!$A$3:$H$1896,4,FALSE)</f>
        <v>1</v>
      </c>
      <c r="D7" s="4">
        <f>VLOOKUP(A7,Zoekwoordplanner!$A$3:$H$1896,5,FALSE)</f>
        <v>0.94</v>
      </c>
      <c r="E7" s="18">
        <f>VLOOKUP(A7,'GSC - Desktop'!$A$3:$I$1321,8,FALSE)</f>
        <v>0</v>
      </c>
      <c r="F7" s="4">
        <f>VLOOKUP(A7,'GSC - Desktop'!$A$3:$I$1321,4,FALSE)</f>
        <v>0</v>
      </c>
      <c r="G7" s="4">
        <f>VLOOKUP(A7,'GSC - Desktop'!$A$3:$I$1321,2,FALSE)</f>
        <v>0</v>
      </c>
      <c r="H7" s="18">
        <f>VLOOKUP(A7,'GSC - Desktop'!$A$3:$I$1321,9,FALSE)</f>
        <v>410</v>
      </c>
      <c r="I7" s="21">
        <f>VLOOKUP(A7,'GSC - Desktop'!$A$3:$I$1321,5,FALSE)</f>
        <v>2</v>
      </c>
      <c r="J7" s="4">
        <f>VLOOKUP(A7,'GSC - Desktop'!$A$3:$I$1321,3,FALSE)</f>
        <v>1</v>
      </c>
      <c r="K7" s="18" t="e">
        <f>VLOOKUP(A7,'GSC - Mobiel'!$A$2:$I$1121,8,FALSE)</f>
        <v>#N/A</v>
      </c>
      <c r="L7" s="21" t="e">
        <f>VLOOKUP(A7,'GSC - Mobiel'!$A$2:$I$1121,4,FALSE)</f>
        <v>#N/A</v>
      </c>
      <c r="M7" s="21" t="e">
        <f>VLOOKUP(A7,'GSC - Mobiel'!$A$2:$I$1121,2,FALSE)</f>
        <v>#N/A</v>
      </c>
      <c r="N7" s="18" t="e">
        <f>VLOOKUP(A7,'GSC - Mobiel'!$A$2:$I$1121,9,FALSE)</f>
        <v>#N/A</v>
      </c>
      <c r="O7" s="4" t="e">
        <f>VLOOKUP(A7,'GSC - Mobiel'!$A$2:$I$1121,5,FALSE)</f>
        <v>#N/A</v>
      </c>
      <c r="P7" s="4" t="e">
        <f>VLOOKUP(A7,'GSC - Mobiel'!$A$2:$I$1121,3,FALSE)</f>
        <v>#N/A</v>
      </c>
      <c r="Q7" s="18" t="str">
        <f>VLOOKUP(A7,'Rankings actueel'!$B$3:$G$86,3,FALSE)</f>
        <v>Niet in top 50</v>
      </c>
      <c r="R7" s="4" t="str">
        <f>VLOOKUP(A7,'Rankings actueel'!$B$3:$G$86,4,FALSE)</f>
        <v>Niet in top 50</v>
      </c>
      <c r="S7" s="4" t="str">
        <f>VLOOKUP(A7,'Rankings actueel'!$B$3:$G$86,5,FALSE)</f>
        <v>Niet in top 50</v>
      </c>
      <c r="T7" s="5">
        <f>VLOOKUP(A7,'Rankings actueel'!$B$3:$G$86,6,FALSE)</f>
        <v>0</v>
      </c>
    </row>
    <row r="8" spans="1:20" x14ac:dyDescent="0.3">
      <c r="A8" t="s">
        <v>195</v>
      </c>
      <c r="B8" s="4">
        <f>VLOOKUP(A8,Zoekwoordplanner!$A$3:$H$1896,3,FALSE)</f>
        <v>18100</v>
      </c>
      <c r="C8" s="4">
        <f>VLOOKUP(A8,Zoekwoordplanner!$A$3:$H$1896,4,FALSE)</f>
        <v>0.34</v>
      </c>
      <c r="D8" s="4">
        <f>VLOOKUP(A8,Zoekwoordplanner!$A$3:$H$1896,5,FALSE)</f>
        <v>0.25</v>
      </c>
      <c r="E8" s="18">
        <f>VLOOKUP(A8,'GSC - Desktop'!$A$3:$I$1321,8,FALSE)</f>
        <v>4.8</v>
      </c>
      <c r="F8" s="4">
        <f>VLOOKUP(A8,'GSC - Desktop'!$A$3:$I$1321,4,FALSE)</f>
        <v>4</v>
      </c>
      <c r="G8" s="4">
        <f>VLOOKUP(A8,'GSC - Desktop'!$A$3:$I$1321,2,FALSE)</f>
        <v>0</v>
      </c>
      <c r="H8" s="18">
        <f>VLOOKUP(A8,'GSC - Desktop'!$A$3:$I$1321,9,FALSE)</f>
        <v>0</v>
      </c>
      <c r="I8" s="21">
        <f>VLOOKUP(A8,'GSC - Desktop'!$A$3:$I$1321,5,FALSE)</f>
        <v>0</v>
      </c>
      <c r="J8" s="4">
        <f>VLOOKUP(A8,'GSC - Desktop'!$A$3:$I$1321,3,FALSE)</f>
        <v>0</v>
      </c>
      <c r="K8" s="18">
        <f>VLOOKUP(A8,'GSC - Mobiel'!$A$2:$I$1121,8,FALSE)</f>
        <v>2.8</v>
      </c>
      <c r="L8" s="21">
        <f>VLOOKUP(A8,'GSC - Mobiel'!$A$2:$I$1121,4,FALSE)</f>
        <v>4</v>
      </c>
      <c r="M8" s="21">
        <f>VLOOKUP(A8,'GSC - Mobiel'!$A$2:$I$1121,2,FALSE)</f>
        <v>0</v>
      </c>
      <c r="N8" s="18">
        <f>VLOOKUP(A8,'GSC - Mobiel'!$A$2:$I$1121,9,FALSE)</f>
        <v>0</v>
      </c>
      <c r="O8" s="4">
        <f>VLOOKUP(A8,'GSC - Mobiel'!$A$2:$I$1121,5,FALSE)</f>
        <v>0</v>
      </c>
      <c r="P8" s="4">
        <f>VLOOKUP(A8,'GSC - Mobiel'!$A$2:$I$1121,3,FALSE)</f>
        <v>0</v>
      </c>
      <c r="Q8" s="18" t="str">
        <f>VLOOKUP(A8,'Rankings actueel'!$B$3:$G$86,3,FALSE)</f>
        <v>Niet in top 50</v>
      </c>
      <c r="R8" s="4" t="str">
        <f>VLOOKUP(A8,'Rankings actueel'!$B$3:$G$86,4,FALSE)</f>
        <v>Niet in top 50</v>
      </c>
      <c r="S8" s="4" t="str">
        <f>VLOOKUP(A8,'Rankings actueel'!$B$3:$G$86,5,FALSE)</f>
        <v>Niet in top 50</v>
      </c>
      <c r="T8" s="5">
        <f>VLOOKUP(A8,'Rankings actueel'!$B$3:$G$86,6,FALSE)</f>
        <v>0</v>
      </c>
    </row>
    <row r="9" spans="1:20" x14ac:dyDescent="0.3">
      <c r="A9" t="s">
        <v>785</v>
      </c>
      <c r="B9" s="4">
        <f>VLOOKUP(A9,Zoekwoordplanner!$A$3:$H$1896,3,FALSE)</f>
        <v>14800</v>
      </c>
      <c r="C9" s="4">
        <f>VLOOKUP(A9,Zoekwoordplanner!$A$3:$H$1896,4,FALSE)</f>
        <v>0.92</v>
      </c>
      <c r="D9" s="4">
        <f>VLOOKUP(A9,Zoekwoordplanner!$A$3:$H$1896,5,FALSE)</f>
        <v>0.52</v>
      </c>
      <c r="E9" s="18">
        <f>VLOOKUP(A9,'GSC - Desktop'!$A$3:$I$1321,8,FALSE)</f>
        <v>0</v>
      </c>
      <c r="F9" s="4">
        <f>VLOOKUP(A9,'GSC - Desktop'!$A$3:$I$1321,4,FALSE)</f>
        <v>0</v>
      </c>
      <c r="G9" s="4">
        <f>VLOOKUP(A9,'GSC - Desktop'!$A$3:$I$1321,2,FALSE)</f>
        <v>0</v>
      </c>
      <c r="H9" s="18">
        <f>VLOOKUP(A9,'GSC - Desktop'!$A$3:$I$1321,9,FALSE)</f>
        <v>240</v>
      </c>
      <c r="I9" s="21">
        <f>VLOOKUP(A9,'GSC - Desktop'!$A$3:$I$1321,5,FALSE)</f>
        <v>1</v>
      </c>
      <c r="J9" s="4">
        <f>VLOOKUP(A9,'GSC - Desktop'!$A$3:$I$1321,3,FALSE)</f>
        <v>0</v>
      </c>
      <c r="K9" s="18" t="e">
        <f>VLOOKUP(A9,'GSC - Mobiel'!$A$2:$I$1121,8,FALSE)</f>
        <v>#N/A</v>
      </c>
      <c r="L9" s="21" t="e">
        <f>VLOOKUP(A9,'GSC - Mobiel'!$A$2:$I$1121,4,FALSE)</f>
        <v>#N/A</v>
      </c>
      <c r="M9" s="21" t="e">
        <f>VLOOKUP(A9,'GSC - Mobiel'!$A$2:$I$1121,2,FALSE)</f>
        <v>#N/A</v>
      </c>
      <c r="N9" s="18" t="e">
        <f>VLOOKUP(A9,'GSC - Mobiel'!$A$2:$I$1121,9,FALSE)</f>
        <v>#N/A</v>
      </c>
      <c r="O9" s="4" t="e">
        <f>VLOOKUP(A9,'GSC - Mobiel'!$A$2:$I$1121,5,FALSE)</f>
        <v>#N/A</v>
      </c>
      <c r="P9" s="4" t="e">
        <f>VLOOKUP(A9,'GSC - Mobiel'!$A$2:$I$1121,3,FALSE)</f>
        <v>#N/A</v>
      </c>
      <c r="Q9" s="18" t="str">
        <f>VLOOKUP(A9,'Rankings actueel'!$B$3:$G$86,3,FALSE)</f>
        <v>Niet in top 50</v>
      </c>
      <c r="R9" s="4" t="str">
        <f>VLOOKUP(A9,'Rankings actueel'!$B$3:$G$86,4,FALSE)</f>
        <v>Niet in top 50</v>
      </c>
      <c r="S9" s="4" t="str">
        <f>VLOOKUP(A9,'Rankings actueel'!$B$3:$G$86,5,FALSE)</f>
        <v>Niet in top 50</v>
      </c>
      <c r="T9" s="5">
        <f>VLOOKUP(A9,'Rankings actueel'!$B$3:$G$86,6,FALSE)</f>
        <v>0</v>
      </c>
    </row>
    <row r="10" spans="1:20" x14ac:dyDescent="0.3">
      <c r="A10" t="s">
        <v>160</v>
      </c>
      <c r="B10" s="4">
        <f>VLOOKUP(A10,Zoekwoordplanner!$A$3:$H$1896,3,FALSE)</f>
        <v>14800</v>
      </c>
      <c r="C10" s="4">
        <f>VLOOKUP(A10,Zoekwoordplanner!$A$3:$H$1896,4,FALSE)</f>
        <v>0.03</v>
      </c>
      <c r="D10" s="4">
        <f>VLOOKUP(A10,Zoekwoordplanner!$A$3:$H$1896,5,FALSE)</f>
        <v>1.1200000000000001</v>
      </c>
      <c r="E10" s="18">
        <f>VLOOKUP(A10,'GSC - Desktop'!$A$3:$I$1321,8,FALSE)</f>
        <v>250</v>
      </c>
      <c r="F10" s="4">
        <f>VLOOKUP(A10,'GSC - Desktop'!$A$3:$I$1321,4,FALSE)</f>
        <v>7</v>
      </c>
      <c r="G10" s="4">
        <f>VLOOKUP(A10,'GSC - Desktop'!$A$3:$I$1321,2,FALSE)</f>
        <v>0</v>
      </c>
      <c r="H10" s="18">
        <f>VLOOKUP(A10,'GSC - Desktop'!$A$3:$I$1321,9,FALSE)</f>
        <v>0</v>
      </c>
      <c r="I10" s="21">
        <f>VLOOKUP(A10,'GSC - Desktop'!$A$3:$I$1321,5,FALSE)</f>
        <v>0</v>
      </c>
      <c r="J10" s="4">
        <f>VLOOKUP(A10,'GSC - Desktop'!$A$3:$I$1321,3,FALSE)</f>
        <v>0</v>
      </c>
      <c r="K10" s="18" t="e">
        <f>VLOOKUP(A10,'GSC - Mobiel'!$A$2:$I$1121,8,FALSE)</f>
        <v>#N/A</v>
      </c>
      <c r="L10" s="21" t="e">
        <f>VLOOKUP(A10,'GSC - Mobiel'!$A$2:$I$1121,4,FALSE)</f>
        <v>#N/A</v>
      </c>
      <c r="M10" s="21" t="e">
        <f>VLOOKUP(A10,'GSC - Mobiel'!$A$2:$I$1121,2,FALSE)</f>
        <v>#N/A</v>
      </c>
      <c r="N10" s="18" t="e">
        <f>VLOOKUP(A10,'GSC - Mobiel'!$A$2:$I$1121,9,FALSE)</f>
        <v>#N/A</v>
      </c>
      <c r="O10" s="4" t="e">
        <f>VLOOKUP(A10,'GSC - Mobiel'!$A$2:$I$1121,5,FALSE)</f>
        <v>#N/A</v>
      </c>
      <c r="P10" s="4" t="e">
        <f>VLOOKUP(A10,'GSC - Mobiel'!$A$2:$I$1121,3,FALSE)</f>
        <v>#N/A</v>
      </c>
      <c r="Q10" s="18" t="str">
        <f>VLOOKUP(A10,'Rankings actueel'!$B$3:$G$86,3,FALSE)</f>
        <v>Niet in top 50</v>
      </c>
      <c r="R10" s="4" t="str">
        <f>VLOOKUP(A10,'Rankings actueel'!$B$3:$G$86,4,FALSE)</f>
        <v>Niet in top 50</v>
      </c>
      <c r="S10" s="4" t="str">
        <f>VLOOKUP(A10,'Rankings actueel'!$B$3:$G$86,5,FALSE)</f>
        <v>Niet in top 50</v>
      </c>
      <c r="T10" s="5">
        <f>VLOOKUP(A10,'Rankings actueel'!$B$3:$G$86,6,FALSE)</f>
        <v>0</v>
      </c>
    </row>
    <row r="11" spans="1:20" x14ac:dyDescent="0.3">
      <c r="A11" t="s">
        <v>370</v>
      </c>
      <c r="B11" s="4">
        <f>VLOOKUP(A11,Zoekwoordplanner!$A$3:$H$1896,3,FALSE)</f>
        <v>12100</v>
      </c>
      <c r="C11" s="4">
        <f>VLOOKUP(A11,Zoekwoordplanner!$A$3:$H$1896,4,FALSE)</f>
        <v>1</v>
      </c>
      <c r="D11" s="4">
        <f>VLOOKUP(A11,Zoekwoordplanner!$A$3:$H$1896,5,FALSE)</f>
        <v>0.95</v>
      </c>
      <c r="E11" s="18">
        <f>VLOOKUP(A11,'GSC - Desktop'!$A$3:$I$1321,8,FALSE)</f>
        <v>210</v>
      </c>
      <c r="F11" s="4">
        <f>VLOOKUP(A11,'GSC - Desktop'!$A$3:$I$1321,4,FALSE)</f>
        <v>7</v>
      </c>
      <c r="G11" s="4">
        <f>VLOOKUP(A11,'GSC - Desktop'!$A$3:$I$1321,2,FALSE)</f>
        <v>0</v>
      </c>
      <c r="H11" s="18">
        <f>VLOOKUP(A11,'GSC - Desktop'!$A$3:$I$1321,9,FALSE)</f>
        <v>410</v>
      </c>
      <c r="I11" s="21">
        <f>VLOOKUP(A11,'GSC - Desktop'!$A$3:$I$1321,5,FALSE)</f>
        <v>75</v>
      </c>
      <c r="J11" s="4">
        <f>VLOOKUP(A11,'GSC - Desktop'!$A$3:$I$1321,3,FALSE)</f>
        <v>0</v>
      </c>
      <c r="K11" s="18">
        <f>VLOOKUP(A11,'GSC - Mobiel'!$A$2:$I$1121,8,FALSE)</f>
        <v>210</v>
      </c>
      <c r="L11" s="21">
        <f>VLOOKUP(A11,'GSC - Mobiel'!$A$2:$I$1121,4,FALSE)</f>
        <v>6</v>
      </c>
      <c r="M11" s="21">
        <f>VLOOKUP(A11,'GSC - Mobiel'!$A$2:$I$1121,2,FALSE)</f>
        <v>0</v>
      </c>
      <c r="N11" s="18">
        <f>VLOOKUP(A11,'GSC - Mobiel'!$A$2:$I$1121,9,FALSE)</f>
        <v>390</v>
      </c>
      <c r="O11" s="4">
        <f>VLOOKUP(A11,'GSC - Mobiel'!$A$2:$I$1121,5,FALSE)</f>
        <v>3</v>
      </c>
      <c r="P11" s="4">
        <f>VLOOKUP(A11,'GSC - Mobiel'!$A$2:$I$1121,3,FALSE)</f>
        <v>0</v>
      </c>
      <c r="Q11" s="18" t="str">
        <f>VLOOKUP(A11,'Rankings actueel'!$B$3:$G$86,3,FALSE)</f>
        <v>Niet in top 50</v>
      </c>
      <c r="R11" s="4" t="str">
        <f>VLOOKUP(A11,'Rankings actueel'!$B$3:$G$86,4,FALSE)</f>
        <v>Niet in top 50</v>
      </c>
      <c r="S11" s="4" t="str">
        <f>VLOOKUP(A11,'Rankings actueel'!$B$3:$G$86,5,FALSE)</f>
        <v>Niet in top 50</v>
      </c>
      <c r="T11" s="5">
        <f>VLOOKUP(A11,'Rankings actueel'!$B$3:$G$86,6,FALSE)</f>
        <v>0</v>
      </c>
    </row>
    <row r="12" spans="1:20" x14ac:dyDescent="0.3">
      <c r="A12" t="s">
        <v>598</v>
      </c>
      <c r="B12" s="4">
        <f>VLOOKUP(A12,Zoekwoordplanner!$A$3:$H$1896,3,FALSE)</f>
        <v>9900</v>
      </c>
      <c r="C12" s="4">
        <f>VLOOKUP(A12,Zoekwoordplanner!$A$3:$H$1896,4,FALSE)</f>
        <v>1</v>
      </c>
      <c r="D12" s="4">
        <f>VLOOKUP(A12,Zoekwoordplanner!$A$3:$H$1896,5,FALSE)</f>
        <v>1.58</v>
      </c>
      <c r="E12" s="18">
        <f>VLOOKUP(A12,'GSC - Desktop'!$A$3:$I$1321,8,FALSE)</f>
        <v>0</v>
      </c>
      <c r="F12" s="4">
        <f>VLOOKUP(A12,'GSC - Desktop'!$A$3:$I$1321,4,FALSE)</f>
        <v>0</v>
      </c>
      <c r="G12" s="4">
        <f>VLOOKUP(A12,'GSC - Desktop'!$A$3:$I$1321,2,FALSE)</f>
        <v>0</v>
      </c>
      <c r="H12" s="18">
        <f>VLOOKUP(A12,'GSC - Desktop'!$A$3:$I$1321,9,FALSE)</f>
        <v>150</v>
      </c>
      <c r="I12" s="21">
        <f>VLOOKUP(A12,'GSC - Desktop'!$A$3:$I$1321,5,FALSE)</f>
        <v>1</v>
      </c>
      <c r="J12" s="4">
        <f>VLOOKUP(A12,'GSC - Desktop'!$A$3:$I$1321,3,FALSE)</f>
        <v>0</v>
      </c>
      <c r="K12" s="18" t="e">
        <f>VLOOKUP(A12,'GSC - Mobiel'!$A$2:$I$1121,8,FALSE)</f>
        <v>#N/A</v>
      </c>
      <c r="L12" s="21" t="e">
        <f>VLOOKUP(A12,'GSC - Mobiel'!$A$2:$I$1121,4,FALSE)</f>
        <v>#N/A</v>
      </c>
      <c r="M12" s="21" t="e">
        <f>VLOOKUP(A12,'GSC - Mobiel'!$A$2:$I$1121,2,FALSE)</f>
        <v>#N/A</v>
      </c>
      <c r="N12" s="18" t="e">
        <f>VLOOKUP(A12,'GSC - Mobiel'!$A$2:$I$1121,9,FALSE)</f>
        <v>#N/A</v>
      </c>
      <c r="O12" s="4" t="e">
        <f>VLOOKUP(A12,'GSC - Mobiel'!$A$2:$I$1121,5,FALSE)</f>
        <v>#N/A</v>
      </c>
      <c r="P12" s="4" t="e">
        <f>VLOOKUP(A12,'GSC - Mobiel'!$A$2:$I$1121,3,FALSE)</f>
        <v>#N/A</v>
      </c>
      <c r="Q12" s="18" t="str">
        <f>VLOOKUP(A12,'Rankings actueel'!$B$3:$G$86,3,FALSE)</f>
        <v>Niet in top 50</v>
      </c>
      <c r="R12" s="4" t="str">
        <f>VLOOKUP(A12,'Rankings actueel'!$B$3:$G$86,4,FALSE)</f>
        <v>Niet in top 50</v>
      </c>
      <c r="S12" s="4" t="str">
        <f>VLOOKUP(A12,'Rankings actueel'!$B$3:$G$86,5,FALSE)</f>
        <v>Niet in top 50</v>
      </c>
      <c r="T12" s="5">
        <f>VLOOKUP(A12,'Rankings actueel'!$B$3:$G$86,6,FALSE)</f>
        <v>0</v>
      </c>
    </row>
    <row r="13" spans="1:20" x14ac:dyDescent="0.3">
      <c r="A13" t="s">
        <v>454</v>
      </c>
      <c r="B13" s="4">
        <f>VLOOKUP(A13,Zoekwoordplanner!$A$3:$H$1896,3,FALSE)</f>
        <v>9900</v>
      </c>
      <c r="C13" s="4">
        <f>VLOOKUP(A13,Zoekwoordplanner!$A$3:$H$1896,4,FALSE)</f>
        <v>1</v>
      </c>
      <c r="D13" s="4">
        <f>VLOOKUP(A13,Zoekwoordplanner!$A$3:$H$1896,5,FALSE)</f>
        <v>1.1599999999999999</v>
      </c>
      <c r="E13" s="18">
        <f>VLOOKUP(A13,'GSC - Desktop'!$A$3:$I$1321,8,FALSE)</f>
        <v>210</v>
      </c>
      <c r="F13" s="4">
        <f>VLOOKUP(A13,'GSC - Desktop'!$A$3:$I$1321,4,FALSE)</f>
        <v>1</v>
      </c>
      <c r="G13" s="4">
        <f>VLOOKUP(A13,'GSC - Desktop'!$A$3:$I$1321,2,FALSE)</f>
        <v>0</v>
      </c>
      <c r="H13" s="18">
        <f>VLOOKUP(A13,'GSC - Desktop'!$A$3:$I$1321,9,FALSE)</f>
        <v>0</v>
      </c>
      <c r="I13" s="21">
        <f>VLOOKUP(A13,'GSC - Desktop'!$A$3:$I$1321,5,FALSE)</f>
        <v>0</v>
      </c>
      <c r="J13" s="4">
        <f>VLOOKUP(A13,'GSC - Desktop'!$A$3:$I$1321,3,FALSE)</f>
        <v>0</v>
      </c>
      <c r="K13" s="18" t="e">
        <f>VLOOKUP(A13,'GSC - Mobiel'!$A$2:$I$1121,8,FALSE)</f>
        <v>#N/A</v>
      </c>
      <c r="L13" s="21" t="e">
        <f>VLOOKUP(A13,'GSC - Mobiel'!$A$2:$I$1121,4,FALSE)</f>
        <v>#N/A</v>
      </c>
      <c r="M13" s="21" t="e">
        <f>VLOOKUP(A13,'GSC - Mobiel'!$A$2:$I$1121,2,FALSE)</f>
        <v>#N/A</v>
      </c>
      <c r="N13" s="18" t="e">
        <f>VLOOKUP(A13,'GSC - Mobiel'!$A$2:$I$1121,9,FALSE)</f>
        <v>#N/A</v>
      </c>
      <c r="O13" s="4" t="e">
        <f>VLOOKUP(A13,'GSC - Mobiel'!$A$2:$I$1121,5,FALSE)</f>
        <v>#N/A</v>
      </c>
      <c r="P13" s="4" t="e">
        <f>VLOOKUP(A13,'GSC - Mobiel'!$A$2:$I$1121,3,FALSE)</f>
        <v>#N/A</v>
      </c>
      <c r="Q13" s="18" t="str">
        <f>VLOOKUP(A13,'Rankings actueel'!$B$3:$G$86,3,FALSE)</f>
        <v>Niet in top 50</v>
      </c>
      <c r="R13" s="4" t="str">
        <f>VLOOKUP(A13,'Rankings actueel'!$B$3:$G$86,4,FALSE)</f>
        <v>Niet in top 50</v>
      </c>
      <c r="S13" s="4" t="str">
        <f>VLOOKUP(A13,'Rankings actueel'!$B$3:$G$86,5,FALSE)</f>
        <v>Niet in top 50</v>
      </c>
      <c r="T13" s="5">
        <f>VLOOKUP(A13,'Rankings actueel'!$B$3:$G$86,6,FALSE)</f>
        <v>0</v>
      </c>
    </row>
    <row r="14" spans="1:20" x14ac:dyDescent="0.3">
      <c r="A14" t="s">
        <v>1130</v>
      </c>
      <c r="B14" s="4">
        <f>VLOOKUP(A14,Zoekwoordplanner!$A$3:$H$1896,3,FALSE)</f>
        <v>9900</v>
      </c>
      <c r="C14" s="4">
        <f>VLOOKUP(A14,Zoekwoordplanner!$A$3:$H$1896,4,FALSE)</f>
        <v>0</v>
      </c>
      <c r="D14" s="4">
        <f>VLOOKUP(A14,Zoekwoordplanner!$A$3:$H$1896,5,FALSE)</f>
        <v>0</v>
      </c>
      <c r="E14" s="18">
        <f>VLOOKUP(A14,'GSC - Desktop'!$A$3:$I$1321,8,FALSE)</f>
        <v>0</v>
      </c>
      <c r="F14" s="4">
        <f>VLOOKUP(A14,'GSC - Desktop'!$A$3:$I$1321,4,FALSE)</f>
        <v>0</v>
      </c>
      <c r="G14" s="4">
        <f>VLOOKUP(A14,'GSC - Desktop'!$A$3:$I$1321,2,FALSE)</f>
        <v>0</v>
      </c>
      <c r="H14" s="18">
        <f>VLOOKUP(A14,'GSC - Desktop'!$A$3:$I$1321,9,FALSE)</f>
        <v>550</v>
      </c>
      <c r="I14" s="21">
        <f>VLOOKUP(A14,'GSC - Desktop'!$A$3:$I$1321,5,FALSE)</f>
        <v>2</v>
      </c>
      <c r="J14" s="4">
        <f>VLOOKUP(A14,'GSC - Desktop'!$A$3:$I$1321,3,FALSE)</f>
        <v>0</v>
      </c>
      <c r="K14" s="18" t="e">
        <f>VLOOKUP(A14,'GSC - Mobiel'!$A$2:$I$1121,8,FALSE)</f>
        <v>#N/A</v>
      </c>
      <c r="L14" s="21" t="e">
        <f>VLOOKUP(A14,'GSC - Mobiel'!$A$2:$I$1121,4,FALSE)</f>
        <v>#N/A</v>
      </c>
      <c r="M14" s="21" t="e">
        <f>VLOOKUP(A14,'GSC - Mobiel'!$A$2:$I$1121,2,FALSE)</f>
        <v>#N/A</v>
      </c>
      <c r="N14" s="18" t="e">
        <f>VLOOKUP(A14,'GSC - Mobiel'!$A$2:$I$1121,9,FALSE)</f>
        <v>#N/A</v>
      </c>
      <c r="O14" s="4" t="e">
        <f>VLOOKUP(A14,'GSC - Mobiel'!$A$2:$I$1121,5,FALSE)</f>
        <v>#N/A</v>
      </c>
      <c r="P14" s="4" t="e">
        <f>VLOOKUP(A14,'GSC - Mobiel'!$A$2:$I$1121,3,FALSE)</f>
        <v>#N/A</v>
      </c>
      <c r="Q14" s="18" t="str">
        <f>VLOOKUP(A14,'Rankings actueel'!$B$3:$G$86,3,FALSE)</f>
        <v>Niet in top 50</v>
      </c>
      <c r="R14" s="4" t="str">
        <f>VLOOKUP(A14,'Rankings actueel'!$B$3:$G$86,4,FALSE)</f>
        <v>Niet in top 50</v>
      </c>
      <c r="S14" s="4" t="str">
        <f>VLOOKUP(A14,'Rankings actueel'!$B$3:$G$86,5,FALSE)</f>
        <v>Niet in top 50</v>
      </c>
      <c r="T14" s="5">
        <f>VLOOKUP(A14,'Rankings actueel'!$B$3:$G$86,6,FALSE)</f>
        <v>0</v>
      </c>
    </row>
    <row r="15" spans="1:20" x14ac:dyDescent="0.3">
      <c r="A15" t="s">
        <v>1124</v>
      </c>
      <c r="B15" s="4">
        <f>VLOOKUP(A15,Zoekwoordplanner!$A$3:$H$1896,3,FALSE)</f>
        <v>9900</v>
      </c>
      <c r="C15" s="4">
        <f>VLOOKUP(A15,Zoekwoordplanner!$A$3:$H$1896,4,FALSE)</f>
        <v>0.12</v>
      </c>
      <c r="D15" s="4">
        <f>VLOOKUP(A15,Zoekwoordplanner!$A$3:$H$1896,5,FALSE)</f>
        <v>0.35</v>
      </c>
      <c r="E15" s="18">
        <f>VLOOKUP(A15,'GSC - Desktop'!$A$3:$I$1321,8,FALSE)</f>
        <v>0</v>
      </c>
      <c r="F15" s="4">
        <f>VLOOKUP(A15,'GSC - Desktop'!$A$3:$I$1321,4,FALSE)</f>
        <v>0</v>
      </c>
      <c r="G15" s="4">
        <f>VLOOKUP(A15,'GSC - Desktop'!$A$3:$I$1321,2,FALSE)</f>
        <v>0</v>
      </c>
      <c r="H15" s="18">
        <f>VLOOKUP(A15,'GSC - Desktop'!$A$3:$I$1321,9,FALSE)</f>
        <v>520</v>
      </c>
      <c r="I15" s="21">
        <f>VLOOKUP(A15,'GSC - Desktop'!$A$3:$I$1321,5,FALSE)</f>
        <v>2</v>
      </c>
      <c r="J15" s="4">
        <f>VLOOKUP(A15,'GSC - Desktop'!$A$3:$I$1321,3,FALSE)</f>
        <v>0</v>
      </c>
      <c r="K15" s="18" t="e">
        <f>VLOOKUP(A15,'GSC - Mobiel'!$A$2:$I$1121,8,FALSE)</f>
        <v>#N/A</v>
      </c>
      <c r="L15" s="21" t="e">
        <f>VLOOKUP(A15,'GSC - Mobiel'!$A$2:$I$1121,4,FALSE)</f>
        <v>#N/A</v>
      </c>
      <c r="M15" s="21" t="e">
        <f>VLOOKUP(A15,'GSC - Mobiel'!$A$2:$I$1121,2,FALSE)</f>
        <v>#N/A</v>
      </c>
      <c r="N15" s="18" t="e">
        <f>VLOOKUP(A15,'GSC - Mobiel'!$A$2:$I$1121,9,FALSE)</f>
        <v>#N/A</v>
      </c>
      <c r="O15" s="4" t="e">
        <f>VLOOKUP(A15,'GSC - Mobiel'!$A$2:$I$1121,5,FALSE)</f>
        <v>#N/A</v>
      </c>
      <c r="P15" s="4" t="e">
        <f>VLOOKUP(A15,'GSC - Mobiel'!$A$2:$I$1121,3,FALSE)</f>
        <v>#N/A</v>
      </c>
      <c r="Q15" s="18" t="str">
        <f>VLOOKUP(A15,'Rankings actueel'!$B$3:$G$86,3,FALSE)</f>
        <v>Niet in top 50</v>
      </c>
      <c r="R15" s="4" t="str">
        <f>VLOOKUP(A15,'Rankings actueel'!$B$3:$G$86,4,FALSE)</f>
        <v>Niet in top 50</v>
      </c>
      <c r="S15" s="4" t="str">
        <f>VLOOKUP(A15,'Rankings actueel'!$B$3:$G$86,5,FALSE)</f>
        <v>Niet in top 50</v>
      </c>
      <c r="T15" s="5">
        <f>VLOOKUP(A15,'Rankings actueel'!$B$3:$G$86,6,FALSE)</f>
        <v>0</v>
      </c>
    </row>
    <row r="16" spans="1:20" x14ac:dyDescent="0.3">
      <c r="A16" t="s">
        <v>346</v>
      </c>
      <c r="B16" s="4">
        <f>VLOOKUP(A16,Zoekwoordplanner!$A$3:$H$1896,3,FALSE)</f>
        <v>9900</v>
      </c>
      <c r="C16" s="4">
        <f>VLOOKUP(A16,Zoekwoordplanner!$A$3:$H$1896,4,FALSE)</f>
        <v>1</v>
      </c>
      <c r="D16" s="4">
        <f>VLOOKUP(A16,Zoekwoordplanner!$A$3:$H$1896,5,FALSE)</f>
        <v>1.1000000000000001</v>
      </c>
      <c r="E16" s="18">
        <f>VLOOKUP(A16,'GSC - Desktop'!$A$3:$I$1321,8,FALSE)</f>
        <v>130</v>
      </c>
      <c r="F16" s="4">
        <f>VLOOKUP(A16,'GSC - Desktop'!$A$3:$I$1321,4,FALSE)</f>
        <v>8</v>
      </c>
      <c r="G16" s="4">
        <f>VLOOKUP(A16,'GSC - Desktop'!$A$3:$I$1321,2,FALSE)</f>
        <v>0</v>
      </c>
      <c r="H16" s="18">
        <f>VLOOKUP(A16,'GSC - Desktop'!$A$3:$I$1321,9,FALSE)</f>
        <v>0</v>
      </c>
      <c r="I16" s="21">
        <f>VLOOKUP(A16,'GSC - Desktop'!$A$3:$I$1321,5,FALSE)</f>
        <v>0</v>
      </c>
      <c r="J16" s="4">
        <f>VLOOKUP(A16,'GSC - Desktop'!$A$3:$I$1321,3,FALSE)</f>
        <v>0</v>
      </c>
      <c r="K16" s="18" t="e">
        <f>VLOOKUP(A16,'GSC - Mobiel'!$A$2:$I$1121,8,FALSE)</f>
        <v>#N/A</v>
      </c>
      <c r="L16" s="21" t="e">
        <f>VLOOKUP(A16,'GSC - Mobiel'!$A$2:$I$1121,4,FALSE)</f>
        <v>#N/A</v>
      </c>
      <c r="M16" s="21" t="e">
        <f>VLOOKUP(A16,'GSC - Mobiel'!$A$2:$I$1121,2,FALSE)</f>
        <v>#N/A</v>
      </c>
      <c r="N16" s="18" t="e">
        <f>VLOOKUP(A16,'GSC - Mobiel'!$A$2:$I$1121,9,FALSE)</f>
        <v>#N/A</v>
      </c>
      <c r="O16" s="4" t="e">
        <f>VLOOKUP(A16,'GSC - Mobiel'!$A$2:$I$1121,5,FALSE)</f>
        <v>#N/A</v>
      </c>
      <c r="P16" s="4" t="e">
        <f>VLOOKUP(A16,'GSC - Mobiel'!$A$2:$I$1121,3,FALSE)</f>
        <v>#N/A</v>
      </c>
      <c r="Q16" s="18" t="str">
        <f>VLOOKUP(A16,'Rankings actueel'!$B$3:$G$86,3,FALSE)</f>
        <v>Niet in top 50</v>
      </c>
      <c r="R16" s="4" t="str">
        <f>VLOOKUP(A16,'Rankings actueel'!$B$3:$G$86,4,FALSE)</f>
        <v>Niet in top 50</v>
      </c>
      <c r="S16" s="4" t="str">
        <f>VLOOKUP(A16,'Rankings actueel'!$B$3:$G$86,5,FALSE)</f>
        <v>Niet in top 50</v>
      </c>
      <c r="T16" s="5">
        <f>VLOOKUP(A16,'Rankings actueel'!$B$3:$G$86,6,FALSE)</f>
        <v>0</v>
      </c>
    </row>
    <row r="17" spans="1:20" x14ac:dyDescent="0.3">
      <c r="A17" t="s">
        <v>304</v>
      </c>
      <c r="B17" s="4">
        <f>VLOOKUP(A17,Zoekwoordplanner!$A$3:$H$1896,3,FALSE)</f>
        <v>8100</v>
      </c>
      <c r="C17" s="4">
        <f>VLOOKUP(A17,Zoekwoordplanner!$A$3:$H$1896,4,FALSE)</f>
        <v>1</v>
      </c>
      <c r="D17" s="4">
        <f>VLOOKUP(A17,Zoekwoordplanner!$A$3:$H$1896,5,FALSE)</f>
        <v>0.82</v>
      </c>
      <c r="E17" s="18">
        <f>VLOOKUP(A17,'GSC - Desktop'!$A$3:$I$1321,8,FALSE)</f>
        <v>210</v>
      </c>
      <c r="F17" s="4">
        <f>VLOOKUP(A17,'GSC - Desktop'!$A$3:$I$1321,4,FALSE)</f>
        <v>1</v>
      </c>
      <c r="G17" s="4">
        <f>VLOOKUP(A17,'GSC - Desktop'!$A$3:$I$1321,2,FALSE)</f>
        <v>0</v>
      </c>
      <c r="H17" s="18">
        <f>VLOOKUP(A17,'GSC - Desktop'!$A$3:$I$1321,9,FALSE)</f>
        <v>0</v>
      </c>
      <c r="I17" s="21">
        <f>VLOOKUP(A17,'GSC - Desktop'!$A$3:$I$1321,5,FALSE)</f>
        <v>0</v>
      </c>
      <c r="J17" s="4">
        <f>VLOOKUP(A17,'GSC - Desktop'!$A$3:$I$1321,3,FALSE)</f>
        <v>0</v>
      </c>
      <c r="K17" s="18" t="e">
        <f>VLOOKUP(A17,'GSC - Mobiel'!$A$2:$I$1121,8,FALSE)</f>
        <v>#N/A</v>
      </c>
      <c r="L17" s="21" t="e">
        <f>VLOOKUP(A17,'GSC - Mobiel'!$A$2:$I$1121,4,FALSE)</f>
        <v>#N/A</v>
      </c>
      <c r="M17" s="21" t="e">
        <f>VLOOKUP(A17,'GSC - Mobiel'!$A$2:$I$1121,2,FALSE)</f>
        <v>#N/A</v>
      </c>
      <c r="N17" s="18" t="e">
        <f>VLOOKUP(A17,'GSC - Mobiel'!$A$2:$I$1121,9,FALSE)</f>
        <v>#N/A</v>
      </c>
      <c r="O17" s="4" t="e">
        <f>VLOOKUP(A17,'GSC - Mobiel'!$A$2:$I$1121,5,FALSE)</f>
        <v>#N/A</v>
      </c>
      <c r="P17" s="4" t="e">
        <f>VLOOKUP(A17,'GSC - Mobiel'!$A$2:$I$1121,3,FALSE)</f>
        <v>#N/A</v>
      </c>
      <c r="Q17" s="18" t="str">
        <f>VLOOKUP(A17,'Rankings actueel'!$B$3:$G$86,3,FALSE)</f>
        <v>Niet in top 50</v>
      </c>
      <c r="R17" s="4" t="str">
        <f>VLOOKUP(A17,'Rankings actueel'!$B$3:$G$86,4,FALSE)</f>
        <v>Niet in top 50</v>
      </c>
      <c r="S17" s="4" t="str">
        <f>VLOOKUP(A17,'Rankings actueel'!$B$3:$G$86,5,FALSE)</f>
        <v>Niet in top 50</v>
      </c>
      <c r="T17" s="5">
        <f>VLOOKUP(A17,'Rankings actueel'!$B$3:$G$86,6,FALSE)</f>
        <v>0</v>
      </c>
    </row>
    <row r="18" spans="1:20" x14ac:dyDescent="0.3">
      <c r="A18" t="s">
        <v>1644</v>
      </c>
      <c r="B18" s="4">
        <f>VLOOKUP(A18,Zoekwoordplanner!$A$3:$H$1896,3,FALSE)</f>
        <v>8100</v>
      </c>
      <c r="C18" s="4">
        <f>VLOOKUP(A18,Zoekwoordplanner!$A$3:$H$1896,4,FALSE)</f>
        <v>0</v>
      </c>
      <c r="D18" s="4">
        <f>VLOOKUP(A18,Zoekwoordplanner!$A$3:$H$1896,5,FALSE)</f>
        <v>0</v>
      </c>
      <c r="E18" s="18" t="e">
        <f>VLOOKUP(A18,'GSC - Desktop'!$A$3:$I$1321,8,FALSE)</f>
        <v>#N/A</v>
      </c>
      <c r="F18" s="4" t="e">
        <f>VLOOKUP(A18,'GSC - Desktop'!$A$3:$I$1321,4,FALSE)</f>
        <v>#N/A</v>
      </c>
      <c r="G18" s="4" t="e">
        <f>VLOOKUP(A18,'GSC - Desktop'!$A$3:$I$1321,2,FALSE)</f>
        <v>#N/A</v>
      </c>
      <c r="H18" s="18" t="e">
        <f>VLOOKUP(A18,'GSC - Desktop'!$A$3:$I$1321,9,FALSE)</f>
        <v>#N/A</v>
      </c>
      <c r="I18" s="21" t="e">
        <f>VLOOKUP(A18,'GSC - Desktop'!$A$3:$I$1321,5,FALSE)</f>
        <v>#N/A</v>
      </c>
      <c r="J18" s="4" t="e">
        <f>VLOOKUP(A18,'GSC - Desktop'!$A$3:$I$1321,3,FALSE)</f>
        <v>#N/A</v>
      </c>
      <c r="K18" s="18">
        <f>VLOOKUP(A18,'GSC - Mobiel'!$A$2:$I$1121,8,FALSE)</f>
        <v>0</v>
      </c>
      <c r="L18" s="21">
        <f>VLOOKUP(A18,'GSC - Mobiel'!$A$2:$I$1121,4,FALSE)</f>
        <v>0</v>
      </c>
      <c r="M18" s="21">
        <f>VLOOKUP(A18,'GSC - Mobiel'!$A$2:$I$1121,2,FALSE)</f>
        <v>0</v>
      </c>
      <c r="N18" s="18">
        <f>VLOOKUP(A18,'GSC - Mobiel'!$A$2:$I$1121,9,FALSE)</f>
        <v>380</v>
      </c>
      <c r="O18" s="4">
        <f>VLOOKUP(A18,'GSC - Mobiel'!$A$2:$I$1121,5,FALSE)</f>
        <v>1</v>
      </c>
      <c r="P18" s="4">
        <f>VLOOKUP(A18,'GSC - Mobiel'!$A$2:$I$1121,3,FALSE)</f>
        <v>0</v>
      </c>
      <c r="Q18" s="18" t="str">
        <f>VLOOKUP(A18,'Rankings actueel'!$B$3:$G$86,3,FALSE)</f>
        <v>Niet in top 50</v>
      </c>
      <c r="R18" s="4" t="str">
        <f>VLOOKUP(A18,'Rankings actueel'!$B$3:$G$86,4,FALSE)</f>
        <v>Niet in top 50</v>
      </c>
      <c r="S18" s="4" t="str">
        <f>VLOOKUP(A18,'Rankings actueel'!$B$3:$G$86,5,FALSE)</f>
        <v>Niet in top 50</v>
      </c>
      <c r="T18" s="5">
        <f>VLOOKUP(A18,'Rankings actueel'!$B$3:$G$86,6,FALSE)</f>
        <v>0</v>
      </c>
    </row>
    <row r="19" spans="1:20" x14ac:dyDescent="0.3">
      <c r="A19" t="s">
        <v>1929</v>
      </c>
      <c r="B19" s="4">
        <v>8100</v>
      </c>
      <c r="F19" s="4" t="e">
        <f>VLOOKUP(A19,'GSC - Desktop'!$A$3:$I$1321,4,FALSE)</f>
        <v>#N/A</v>
      </c>
      <c r="I19" s="21" t="e">
        <f>VLOOKUP(A19,'GSC - Desktop'!$A$3:$I$1321,5,FALSE)</f>
        <v>#N/A</v>
      </c>
      <c r="L19" s="21" t="e">
        <f>VLOOKUP(A19,'GSC - Mobiel'!$A$2:$I$1121,4,FALSE)</f>
        <v>#N/A</v>
      </c>
      <c r="O19" s="4" t="e">
        <f>VLOOKUP(A19,'GSC - Mobiel'!$A$2:$I$1121,5,FALSE)</f>
        <v>#N/A</v>
      </c>
      <c r="Q19" s="18" t="str">
        <f>VLOOKUP(A19,'Rankings actueel'!$B$4:$G$83,3,FALSE)</f>
        <v>Niet in top 50</v>
      </c>
      <c r="R19" s="4" t="str">
        <f>VLOOKUP(A19,'Rankings actueel'!$B$4:$G$83,4,FALSE)</f>
        <v>Niet in top 50</v>
      </c>
      <c r="S19" s="4" t="str">
        <f>VLOOKUP(A19,'Rankings actueel'!$B$4:$G$83,5,FALSE)</f>
        <v>Niet in top 50</v>
      </c>
      <c r="T19" s="5">
        <f>VLOOKUP(A19,'Rankings actueel'!$B$4:$G$83,6,FALSE)</f>
        <v>0</v>
      </c>
    </row>
    <row r="20" spans="1:20" x14ac:dyDescent="0.3">
      <c r="A20" t="s">
        <v>232</v>
      </c>
      <c r="B20" s="4">
        <f>VLOOKUP(A20,Zoekwoordplanner!$A$3:$H$1896,3,FALSE)</f>
        <v>6600</v>
      </c>
      <c r="C20" s="4">
        <f>VLOOKUP(A20,Zoekwoordplanner!$A$3:$H$1896,4,FALSE)</f>
        <v>1</v>
      </c>
      <c r="D20" s="4">
        <f>VLOOKUP(A20,Zoekwoordplanner!$A$3:$H$1896,5,FALSE)</f>
        <v>1.22</v>
      </c>
      <c r="E20" s="18">
        <f>VLOOKUP(A20,'GSC - Desktop'!$A$3:$I$1321,8,FALSE)</f>
        <v>220</v>
      </c>
      <c r="F20" s="4">
        <f>VLOOKUP(A20,'GSC - Desktop'!$A$3:$I$1321,4,FALSE)</f>
        <v>11</v>
      </c>
      <c r="G20" s="4">
        <f>VLOOKUP(A20,'GSC - Desktop'!$A$3:$I$1321,2,FALSE)</f>
        <v>0</v>
      </c>
      <c r="H20" s="18">
        <f>VLOOKUP(A20,'GSC - Desktop'!$A$3:$I$1321,9,FALSE)</f>
        <v>270</v>
      </c>
      <c r="I20" s="21">
        <f>VLOOKUP(A20,'GSC - Desktop'!$A$3:$I$1321,5,FALSE)</f>
        <v>134</v>
      </c>
      <c r="J20" s="4">
        <f>VLOOKUP(A20,'GSC - Desktop'!$A$3:$I$1321,3,FALSE)</f>
        <v>1</v>
      </c>
      <c r="K20" s="18">
        <f>VLOOKUP(A20,'GSC - Mobiel'!$A$2:$I$1121,8,FALSE)</f>
        <v>0</v>
      </c>
      <c r="L20" s="21">
        <f>VLOOKUP(A20,'GSC - Mobiel'!$A$2:$I$1121,4,FALSE)</f>
        <v>0</v>
      </c>
      <c r="M20" s="21">
        <f>VLOOKUP(A20,'GSC - Mobiel'!$A$2:$I$1121,2,FALSE)</f>
        <v>0</v>
      </c>
      <c r="N20" s="18">
        <f>VLOOKUP(A20,'GSC - Mobiel'!$A$2:$I$1121,9,FALSE)</f>
        <v>230</v>
      </c>
      <c r="O20" s="4">
        <f>VLOOKUP(A20,'GSC - Mobiel'!$A$2:$I$1121,5,FALSE)</f>
        <v>63</v>
      </c>
      <c r="P20" s="4">
        <f>VLOOKUP(A20,'GSC - Mobiel'!$A$2:$I$1121,3,FALSE)</f>
        <v>0</v>
      </c>
      <c r="Q20" s="18" t="str">
        <f>VLOOKUP(A20,'Rankings actueel'!$B$3:$G$86,3,FALSE)</f>
        <v>Niet in top 50</v>
      </c>
      <c r="R20" s="4" t="str">
        <f>VLOOKUP(A20,'Rankings actueel'!$B$3:$G$86,4,FALSE)</f>
        <v>Niet in top 50</v>
      </c>
      <c r="S20" s="4" t="str">
        <f>VLOOKUP(A20,'Rankings actueel'!$B$3:$G$86,5,FALSE)</f>
        <v>Niet in top 50</v>
      </c>
      <c r="T20" s="5">
        <f>VLOOKUP(A20,'Rankings actueel'!$B$3:$G$86,6,FALSE)</f>
        <v>0</v>
      </c>
    </row>
    <row r="21" spans="1:20" x14ac:dyDescent="0.3">
      <c r="A21" t="s">
        <v>1204</v>
      </c>
      <c r="B21" s="4">
        <f>VLOOKUP(A21,Zoekwoordplanner!$A$3:$H$1896,3,FALSE)</f>
        <v>6600</v>
      </c>
      <c r="C21" s="4">
        <f>VLOOKUP(A21,Zoekwoordplanner!$A$3:$H$1896,4,FALSE)</f>
        <v>0.03</v>
      </c>
      <c r="D21" s="4">
        <f>VLOOKUP(A21,Zoekwoordplanner!$A$3:$H$1896,5,FALSE)</f>
        <v>0.43</v>
      </c>
      <c r="E21" s="18">
        <f>VLOOKUP(A21,'GSC - Desktop'!$A$3:$I$1321,8,FALSE)</f>
        <v>0</v>
      </c>
      <c r="F21" s="4">
        <f>VLOOKUP(A21,'GSC - Desktop'!$A$3:$I$1321,4,FALSE)</f>
        <v>0</v>
      </c>
      <c r="G21" s="4">
        <f>VLOOKUP(A21,'GSC - Desktop'!$A$3:$I$1321,2,FALSE)</f>
        <v>0</v>
      </c>
      <c r="H21" s="18">
        <f>VLOOKUP(A21,'GSC - Desktop'!$A$3:$I$1321,9,FALSE)</f>
        <v>390</v>
      </c>
      <c r="I21" s="21">
        <f>VLOOKUP(A21,'GSC - Desktop'!$A$3:$I$1321,5,FALSE)</f>
        <v>1</v>
      </c>
      <c r="J21" s="4">
        <f>VLOOKUP(A21,'GSC - Desktop'!$A$3:$I$1321,3,FALSE)</f>
        <v>0</v>
      </c>
      <c r="K21" s="18" t="e">
        <f>VLOOKUP(A21,'GSC - Mobiel'!$A$2:$I$1121,8,FALSE)</f>
        <v>#N/A</v>
      </c>
      <c r="L21" s="21" t="e">
        <f>VLOOKUP(A21,'GSC - Mobiel'!$A$2:$I$1121,4,FALSE)</f>
        <v>#N/A</v>
      </c>
      <c r="M21" s="21" t="e">
        <f>VLOOKUP(A21,'GSC - Mobiel'!$A$2:$I$1121,2,FALSE)</f>
        <v>#N/A</v>
      </c>
      <c r="N21" s="18" t="e">
        <f>VLOOKUP(A21,'GSC - Mobiel'!$A$2:$I$1121,9,FALSE)</f>
        <v>#N/A</v>
      </c>
      <c r="O21" s="4" t="e">
        <f>VLOOKUP(A21,'GSC - Mobiel'!$A$2:$I$1121,5,FALSE)</f>
        <v>#N/A</v>
      </c>
      <c r="P21" s="4" t="e">
        <f>VLOOKUP(A21,'GSC - Mobiel'!$A$2:$I$1121,3,FALSE)</f>
        <v>#N/A</v>
      </c>
      <c r="Q21" s="18" t="str">
        <f>VLOOKUP(A21,'Rankings actueel'!$B$3:$G$86,3,FALSE)</f>
        <v>Niet in top 50</v>
      </c>
      <c r="R21" s="4" t="str">
        <f>VLOOKUP(A21,'Rankings actueel'!$B$3:$G$86,4,FALSE)</f>
        <v>Niet in top 50</v>
      </c>
      <c r="S21" s="4" t="str">
        <f>VLOOKUP(A21,'Rankings actueel'!$B$3:$G$86,5,FALSE)</f>
        <v>Niet in top 50</v>
      </c>
      <c r="T21" s="5">
        <f>VLOOKUP(A21,'Rankings actueel'!$B$3:$G$86,6,FALSE)</f>
        <v>0</v>
      </c>
    </row>
    <row r="22" spans="1:20" x14ac:dyDescent="0.3">
      <c r="A22" t="s">
        <v>441</v>
      </c>
      <c r="B22" s="4">
        <f>VLOOKUP(A22,Zoekwoordplanner!$A$3:$H$1896,3,FALSE)</f>
        <v>6600</v>
      </c>
      <c r="C22" s="4">
        <f>VLOOKUP(A22,Zoekwoordplanner!$A$3:$H$1896,4,FALSE)</f>
        <v>0.35</v>
      </c>
      <c r="D22" s="4">
        <f>VLOOKUP(A22,Zoekwoordplanner!$A$3:$H$1896,5,FALSE)</f>
        <v>0.24</v>
      </c>
      <c r="E22" s="18">
        <f>VLOOKUP(A22,'GSC - Desktop'!$A$3:$I$1321,8,FALSE)</f>
        <v>4</v>
      </c>
      <c r="F22" s="4">
        <f>VLOOKUP(A22,'GSC - Desktop'!$A$3:$I$1321,4,FALSE)</f>
        <v>2</v>
      </c>
      <c r="G22" s="4">
        <f>VLOOKUP(A22,'GSC - Desktop'!$A$3:$I$1321,2,FALSE)</f>
        <v>0</v>
      </c>
      <c r="H22" s="18">
        <f>VLOOKUP(A22,'GSC - Desktop'!$A$3:$I$1321,9,FALSE)</f>
        <v>0</v>
      </c>
      <c r="I22" s="21">
        <f>VLOOKUP(A22,'GSC - Desktop'!$A$3:$I$1321,5,FALSE)</f>
        <v>0</v>
      </c>
      <c r="J22" s="4">
        <f>VLOOKUP(A22,'GSC - Desktop'!$A$3:$I$1321,3,FALSE)</f>
        <v>0</v>
      </c>
      <c r="K22" s="18" t="e">
        <f>VLOOKUP(A22,'GSC - Mobiel'!$A$2:$I$1121,8,FALSE)</f>
        <v>#N/A</v>
      </c>
      <c r="L22" s="21" t="e">
        <f>VLOOKUP(A22,'GSC - Mobiel'!$A$2:$I$1121,4,FALSE)</f>
        <v>#N/A</v>
      </c>
      <c r="M22" s="21" t="e">
        <f>VLOOKUP(A22,'GSC - Mobiel'!$A$2:$I$1121,2,FALSE)</f>
        <v>#N/A</v>
      </c>
      <c r="N22" s="18" t="e">
        <f>VLOOKUP(A22,'GSC - Mobiel'!$A$2:$I$1121,9,FALSE)</f>
        <v>#N/A</v>
      </c>
      <c r="O22" s="4" t="e">
        <f>VLOOKUP(A22,'GSC - Mobiel'!$A$2:$I$1121,5,FALSE)</f>
        <v>#N/A</v>
      </c>
      <c r="P22" s="4" t="e">
        <f>VLOOKUP(A22,'GSC - Mobiel'!$A$2:$I$1121,3,FALSE)</f>
        <v>#N/A</v>
      </c>
      <c r="Q22" s="18" t="str">
        <f>VLOOKUP(A22,'Rankings actueel'!$B$3:$G$86,3,FALSE)</f>
        <v>Niet in top 50</v>
      </c>
      <c r="R22" s="4" t="str">
        <f>VLOOKUP(A22,'Rankings actueel'!$B$3:$G$86,4,FALSE)</f>
        <v>Niet in top 50</v>
      </c>
      <c r="S22" s="4" t="str">
        <f>VLOOKUP(A22,'Rankings actueel'!$B$3:$G$86,5,FALSE)</f>
        <v>Niet in top 50</v>
      </c>
      <c r="T22" s="5">
        <f>VLOOKUP(A22,'Rankings actueel'!$B$3:$G$86,6,FALSE)</f>
        <v>0</v>
      </c>
    </row>
    <row r="23" spans="1:20" x14ac:dyDescent="0.3">
      <c r="A23" t="s">
        <v>467</v>
      </c>
      <c r="B23" s="4">
        <f>VLOOKUP(A23,Zoekwoordplanner!$A$3:$H$1896,3,FALSE)</f>
        <v>6600</v>
      </c>
      <c r="C23" s="4">
        <f>VLOOKUP(A23,Zoekwoordplanner!$A$3:$H$1896,4,FALSE)</f>
        <v>1</v>
      </c>
      <c r="D23" s="4">
        <f>VLOOKUP(A23,Zoekwoordplanner!$A$3:$H$1896,5,FALSE)</f>
        <v>0.87</v>
      </c>
      <c r="E23" s="18">
        <f>VLOOKUP(A23,'GSC - Desktop'!$A$3:$I$1321,8,FALSE)</f>
        <v>0</v>
      </c>
      <c r="F23" s="4">
        <f>VLOOKUP(A23,'GSC - Desktop'!$A$3:$I$1321,4,FALSE)</f>
        <v>0</v>
      </c>
      <c r="G23" s="4">
        <f>VLOOKUP(A23,'GSC - Desktop'!$A$3:$I$1321,2,FALSE)</f>
        <v>0</v>
      </c>
      <c r="H23" s="18">
        <f>VLOOKUP(A23,'GSC - Desktop'!$A$3:$I$1321,9,FALSE)</f>
        <v>97</v>
      </c>
      <c r="I23" s="21">
        <f>VLOOKUP(A23,'GSC - Desktop'!$A$3:$I$1321,5,FALSE)</f>
        <v>888</v>
      </c>
      <c r="J23" s="4">
        <f>VLOOKUP(A23,'GSC - Desktop'!$A$3:$I$1321,3,FALSE)</f>
        <v>7</v>
      </c>
      <c r="K23" s="18" t="e">
        <f>VLOOKUP(A23,'GSC - Mobiel'!$A$2:$I$1121,8,FALSE)</f>
        <v>#N/A</v>
      </c>
      <c r="L23" s="21" t="e">
        <f>VLOOKUP(A23,'GSC - Mobiel'!$A$2:$I$1121,4,FALSE)</f>
        <v>#N/A</v>
      </c>
      <c r="M23" s="21" t="e">
        <f>VLOOKUP(A23,'GSC - Mobiel'!$A$2:$I$1121,2,FALSE)</f>
        <v>#N/A</v>
      </c>
      <c r="N23" s="18" t="e">
        <f>VLOOKUP(A23,'GSC - Mobiel'!$A$2:$I$1121,9,FALSE)</f>
        <v>#N/A</v>
      </c>
      <c r="O23" s="4" t="e">
        <f>VLOOKUP(A23,'GSC - Mobiel'!$A$2:$I$1121,5,FALSE)</f>
        <v>#N/A</v>
      </c>
      <c r="P23" s="4" t="e">
        <f>VLOOKUP(A23,'GSC - Mobiel'!$A$2:$I$1121,3,FALSE)</f>
        <v>#N/A</v>
      </c>
      <c r="Q23" s="18" t="str">
        <f>VLOOKUP(A23,'Rankings actueel'!$B$3:$G$86,3,FALSE)</f>
        <v>Niet in top 50</v>
      </c>
      <c r="R23" s="4" t="str">
        <f>VLOOKUP(A23,'Rankings actueel'!$B$3:$G$86,4,FALSE)</f>
        <v>Niet in top 50</v>
      </c>
      <c r="S23" s="4" t="str">
        <f>VLOOKUP(A23,'Rankings actueel'!$B$3:$G$86,5,FALSE)</f>
        <v>Niet in top 50</v>
      </c>
      <c r="T23" s="5">
        <f>VLOOKUP(A23,'Rankings actueel'!$B$3:$G$86,6,FALSE)</f>
        <v>0</v>
      </c>
    </row>
    <row r="24" spans="1:20" x14ac:dyDescent="0.3">
      <c r="A24" t="s">
        <v>1928</v>
      </c>
      <c r="B24" s="4">
        <v>6600</v>
      </c>
      <c r="F24" s="4" t="e">
        <f>VLOOKUP(A24,'GSC - Desktop'!$A$3:$I$1321,4,FALSE)</f>
        <v>#N/A</v>
      </c>
      <c r="I24" s="21" t="e">
        <f>VLOOKUP(A24,'GSC - Desktop'!$A$3:$I$1321,5,FALSE)</f>
        <v>#N/A</v>
      </c>
      <c r="L24" s="21" t="e">
        <f>VLOOKUP(A24,'GSC - Mobiel'!$A$2:$I$1121,4,FALSE)</f>
        <v>#N/A</v>
      </c>
      <c r="O24" s="4" t="e">
        <f>VLOOKUP(A24,'GSC - Mobiel'!$A$2:$I$1121,5,FALSE)</f>
        <v>#N/A</v>
      </c>
      <c r="Q24" s="18" t="str">
        <f>VLOOKUP(A24,'Rankings actueel'!$B$4:$G$83,3,FALSE)</f>
        <v>Niet in top 50</v>
      </c>
      <c r="R24" s="4" t="str">
        <f>VLOOKUP(A24,'Rankings actueel'!$B$4:$G$83,4,FALSE)</f>
        <v>Niet in top 50</v>
      </c>
      <c r="S24" s="4" t="str">
        <f>VLOOKUP(A24,'Rankings actueel'!$B$4:$G$83,5,FALSE)</f>
        <v>Niet in top 50</v>
      </c>
      <c r="T24" s="5">
        <f>VLOOKUP(A24,'Rankings actueel'!$B$4:$G$83,6,FALSE)</f>
        <v>0</v>
      </c>
    </row>
    <row r="25" spans="1:20" x14ac:dyDescent="0.3">
      <c r="A25" t="s">
        <v>251</v>
      </c>
      <c r="B25" s="4">
        <f>VLOOKUP(A25,Zoekwoordplanner!$A$3:$H$1896,3,FALSE)</f>
        <v>5400</v>
      </c>
      <c r="C25" s="4">
        <f>VLOOKUP(A25,Zoekwoordplanner!$A$3:$H$1896,4,FALSE)</f>
        <v>0.96</v>
      </c>
      <c r="D25" s="4">
        <f>VLOOKUP(A25,Zoekwoordplanner!$A$3:$H$1896,5,FALSE)</f>
        <v>0.74</v>
      </c>
      <c r="E25" s="18">
        <f>VLOOKUP(A25,'GSC - Desktop'!$A$3:$I$1321,8,FALSE)</f>
        <v>340</v>
      </c>
      <c r="F25" s="4">
        <f>VLOOKUP(A25,'GSC - Desktop'!$A$3:$I$1321,4,FALSE)</f>
        <v>7</v>
      </c>
      <c r="G25" s="4">
        <f>VLOOKUP(A25,'GSC - Desktop'!$A$3:$I$1321,2,FALSE)</f>
        <v>0</v>
      </c>
      <c r="H25" s="18">
        <f>VLOOKUP(A25,'GSC - Desktop'!$A$3:$I$1321,9,FALSE)</f>
        <v>0</v>
      </c>
      <c r="I25" s="21">
        <f>VLOOKUP(A25,'GSC - Desktop'!$A$3:$I$1321,5,FALSE)</f>
        <v>0</v>
      </c>
      <c r="J25" s="4">
        <f>VLOOKUP(A25,'GSC - Desktop'!$A$3:$I$1321,3,FALSE)</f>
        <v>0</v>
      </c>
      <c r="K25" s="18" t="e">
        <f>VLOOKUP(A25,'GSC - Mobiel'!$A$2:$I$1121,8,FALSE)</f>
        <v>#N/A</v>
      </c>
      <c r="L25" s="21" t="e">
        <f>VLOOKUP(A25,'GSC - Mobiel'!$A$2:$I$1121,4,FALSE)</f>
        <v>#N/A</v>
      </c>
      <c r="M25" s="21" t="e">
        <f>VLOOKUP(A25,'GSC - Mobiel'!$A$2:$I$1121,2,FALSE)</f>
        <v>#N/A</v>
      </c>
      <c r="N25" s="18" t="e">
        <f>VLOOKUP(A25,'GSC - Mobiel'!$A$2:$I$1121,9,FALSE)</f>
        <v>#N/A</v>
      </c>
      <c r="O25" s="4" t="e">
        <f>VLOOKUP(A25,'GSC - Mobiel'!$A$2:$I$1121,5,FALSE)</f>
        <v>#N/A</v>
      </c>
      <c r="P25" s="4" t="e">
        <f>VLOOKUP(A25,'GSC - Mobiel'!$A$2:$I$1121,3,FALSE)</f>
        <v>#N/A</v>
      </c>
      <c r="Q25" s="18" t="str">
        <f>VLOOKUP(A25,'Rankings actueel'!$B$3:$G$86,3,FALSE)</f>
        <v>Niet in top 50</v>
      </c>
      <c r="R25" s="4" t="str">
        <f>VLOOKUP(A25,'Rankings actueel'!$B$3:$G$86,4,FALSE)</f>
        <v>Niet in top 50</v>
      </c>
      <c r="S25" s="4" t="str">
        <f>VLOOKUP(A25,'Rankings actueel'!$B$3:$G$86,5,FALSE)</f>
        <v>Niet in top 50</v>
      </c>
      <c r="T25" s="5">
        <f>VLOOKUP(A25,'Rankings actueel'!$B$3:$G$86,6,FALSE)</f>
        <v>0</v>
      </c>
    </row>
    <row r="26" spans="1:20" x14ac:dyDescent="0.3">
      <c r="A26" t="s">
        <v>992</v>
      </c>
      <c r="B26" s="4">
        <f>VLOOKUP(A26,Zoekwoordplanner!$A$3:$H$1896,3,FALSE)</f>
        <v>5400</v>
      </c>
      <c r="C26" s="4">
        <f>VLOOKUP(A26,Zoekwoordplanner!$A$3:$H$1896,4,FALSE)</f>
        <v>0.77</v>
      </c>
      <c r="D26" s="4">
        <f>VLOOKUP(A26,Zoekwoordplanner!$A$3:$H$1896,5,FALSE)</f>
        <v>0.6</v>
      </c>
      <c r="E26" s="18">
        <f>VLOOKUP(A26,'GSC - Desktop'!$A$3:$I$1321,8,FALSE)</f>
        <v>0</v>
      </c>
      <c r="F26" s="4">
        <f>VLOOKUP(A26,'GSC - Desktop'!$A$3:$I$1321,4,FALSE)</f>
        <v>0</v>
      </c>
      <c r="G26" s="4">
        <f>VLOOKUP(A26,'GSC - Desktop'!$A$3:$I$1321,2,FALSE)</f>
        <v>0</v>
      </c>
      <c r="H26" s="18">
        <f>VLOOKUP(A26,'GSC - Desktop'!$A$3:$I$1321,9,FALSE)</f>
        <v>180</v>
      </c>
      <c r="I26" s="21">
        <f>VLOOKUP(A26,'GSC - Desktop'!$A$3:$I$1321,5,FALSE)</f>
        <v>1</v>
      </c>
      <c r="J26" s="4">
        <f>VLOOKUP(A26,'GSC - Desktop'!$A$3:$I$1321,3,FALSE)</f>
        <v>0</v>
      </c>
      <c r="K26" s="18" t="e">
        <f>VLOOKUP(A26,'GSC - Mobiel'!$A$2:$I$1121,8,FALSE)</f>
        <v>#N/A</v>
      </c>
      <c r="L26" s="21" t="e">
        <f>VLOOKUP(A26,'GSC - Mobiel'!$A$2:$I$1121,4,FALSE)</f>
        <v>#N/A</v>
      </c>
      <c r="M26" s="21" t="e">
        <f>VLOOKUP(A26,'GSC - Mobiel'!$A$2:$I$1121,2,FALSE)</f>
        <v>#N/A</v>
      </c>
      <c r="N26" s="18" t="e">
        <f>VLOOKUP(A26,'GSC - Mobiel'!$A$2:$I$1121,9,FALSE)</f>
        <v>#N/A</v>
      </c>
      <c r="O26" s="4" t="e">
        <f>VLOOKUP(A26,'GSC - Mobiel'!$A$2:$I$1121,5,FALSE)</f>
        <v>#N/A</v>
      </c>
      <c r="P26" s="4" t="e">
        <f>VLOOKUP(A26,'GSC - Mobiel'!$A$2:$I$1121,3,FALSE)</f>
        <v>#N/A</v>
      </c>
      <c r="Q26" s="18" t="str">
        <f>VLOOKUP(A26,'Rankings actueel'!$B$3:$G$86,3,FALSE)</f>
        <v>Niet in top 50</v>
      </c>
      <c r="R26" s="4" t="str">
        <f>VLOOKUP(A26,'Rankings actueel'!$B$3:$G$86,4,FALSE)</f>
        <v>Niet in top 50</v>
      </c>
      <c r="S26" s="4" t="str">
        <f>VLOOKUP(A26,'Rankings actueel'!$B$3:$G$86,5,FALSE)</f>
        <v>Niet in top 50</v>
      </c>
      <c r="T26" s="5">
        <f>VLOOKUP(A26,'Rankings actueel'!$B$3:$G$86,6,FALSE)</f>
        <v>0</v>
      </c>
    </row>
    <row r="27" spans="1:20" x14ac:dyDescent="0.3">
      <c r="A27" t="s">
        <v>836</v>
      </c>
      <c r="B27" s="4">
        <f>VLOOKUP(A27,Zoekwoordplanner!$A$3:$H$1896,3,FALSE)</f>
        <v>4400</v>
      </c>
      <c r="C27" s="4">
        <f>VLOOKUP(A27,Zoekwoordplanner!$A$3:$H$1896,4,FALSE)</f>
        <v>0.1</v>
      </c>
      <c r="D27" s="4">
        <f>VLOOKUP(A27,Zoekwoordplanner!$A$3:$H$1896,5,FALSE)</f>
        <v>0.61</v>
      </c>
      <c r="E27" s="18">
        <f>VLOOKUP(A27,'GSC - Desktop'!$A$3:$I$1321,8,FALSE)</f>
        <v>0</v>
      </c>
      <c r="F27" s="4">
        <f>VLOOKUP(A27,'GSC - Desktop'!$A$3:$I$1321,4,FALSE)</f>
        <v>0</v>
      </c>
      <c r="G27" s="4">
        <f>VLOOKUP(A27,'GSC - Desktop'!$A$3:$I$1321,2,FALSE)</f>
        <v>0</v>
      </c>
      <c r="H27" s="18">
        <f>VLOOKUP(A27,'GSC - Desktop'!$A$3:$I$1321,9,FALSE)</f>
        <v>320</v>
      </c>
      <c r="I27" s="21">
        <f>VLOOKUP(A27,'GSC - Desktop'!$A$3:$I$1321,5,FALSE)</f>
        <v>37</v>
      </c>
      <c r="J27" s="4">
        <f>VLOOKUP(A27,'GSC - Desktop'!$A$3:$I$1321,3,FALSE)</f>
        <v>0</v>
      </c>
      <c r="K27" s="18" t="e">
        <f>VLOOKUP(A27,'GSC - Mobiel'!$A$2:$I$1121,8,FALSE)</f>
        <v>#N/A</v>
      </c>
      <c r="L27" s="21" t="e">
        <f>VLOOKUP(A27,'GSC - Mobiel'!$A$2:$I$1121,4,FALSE)</f>
        <v>#N/A</v>
      </c>
      <c r="M27" s="21" t="e">
        <f>VLOOKUP(A27,'GSC - Mobiel'!$A$2:$I$1121,2,FALSE)</f>
        <v>#N/A</v>
      </c>
      <c r="N27" s="18" t="e">
        <f>VLOOKUP(A27,'GSC - Mobiel'!$A$2:$I$1121,9,FALSE)</f>
        <v>#N/A</v>
      </c>
      <c r="O27" s="4" t="e">
        <f>VLOOKUP(A27,'GSC - Mobiel'!$A$2:$I$1121,5,FALSE)</f>
        <v>#N/A</v>
      </c>
      <c r="P27" s="4" t="e">
        <f>VLOOKUP(A27,'GSC - Mobiel'!$A$2:$I$1121,3,FALSE)</f>
        <v>#N/A</v>
      </c>
      <c r="Q27" s="18" t="str">
        <f>VLOOKUP(A27,'Rankings actueel'!$B$3:$G$86,3,FALSE)</f>
        <v>Niet in top 50</v>
      </c>
      <c r="R27" s="4" t="str">
        <f>VLOOKUP(A27,'Rankings actueel'!$B$3:$G$86,4,FALSE)</f>
        <v>Niet in top 50</v>
      </c>
      <c r="S27" s="4" t="str">
        <f>VLOOKUP(A27,'Rankings actueel'!$B$3:$G$86,5,FALSE)</f>
        <v>Niet in top 50</v>
      </c>
      <c r="T27" s="5">
        <f>VLOOKUP(A27,'Rankings actueel'!$B$3:$G$86,6,FALSE)</f>
        <v>0</v>
      </c>
    </row>
    <row r="28" spans="1:20" x14ac:dyDescent="0.3">
      <c r="A28" t="s">
        <v>1580</v>
      </c>
      <c r="B28" s="4">
        <f>VLOOKUP(A28,Zoekwoordplanner!$A$3:$H$1896,3,FALSE)</f>
        <v>4400</v>
      </c>
      <c r="C28" s="4">
        <f>VLOOKUP(A28,Zoekwoordplanner!$A$3:$H$1896,4,FALSE)</f>
        <v>1</v>
      </c>
      <c r="D28" s="4">
        <f>VLOOKUP(A28,Zoekwoordplanner!$A$3:$H$1896,5,FALSE)</f>
        <v>0.77</v>
      </c>
      <c r="E28" s="18" t="e">
        <f>VLOOKUP(A28,'GSC - Desktop'!$A$3:$I$1321,8,FALSE)</f>
        <v>#N/A</v>
      </c>
      <c r="F28" s="4" t="e">
        <f>VLOOKUP(A28,'GSC - Desktop'!$A$3:$I$1321,4,FALSE)</f>
        <v>#N/A</v>
      </c>
      <c r="G28" s="4" t="e">
        <f>VLOOKUP(A28,'GSC - Desktop'!$A$3:$I$1321,2,FALSE)</f>
        <v>#N/A</v>
      </c>
      <c r="H28" s="18" t="e">
        <f>VLOOKUP(A28,'GSC - Desktop'!$A$3:$I$1321,9,FALSE)</f>
        <v>#N/A</v>
      </c>
      <c r="I28" s="21" t="e">
        <f>VLOOKUP(A28,'GSC - Desktop'!$A$3:$I$1321,5,FALSE)</f>
        <v>#N/A</v>
      </c>
      <c r="J28" s="4" t="e">
        <f>VLOOKUP(A28,'GSC - Desktop'!$A$3:$I$1321,3,FALSE)</f>
        <v>#N/A</v>
      </c>
      <c r="K28" s="18">
        <f>VLOOKUP(A28,'GSC - Mobiel'!$A$2:$I$1121,8,FALSE)</f>
        <v>0</v>
      </c>
      <c r="L28" s="21">
        <f>VLOOKUP(A28,'GSC - Mobiel'!$A$2:$I$1121,4,FALSE)</f>
        <v>0</v>
      </c>
      <c r="M28" s="21">
        <f>VLOOKUP(A28,'GSC - Mobiel'!$A$2:$I$1121,2,FALSE)</f>
        <v>0</v>
      </c>
      <c r="N28" s="18">
        <f>VLOOKUP(A28,'GSC - Mobiel'!$A$2:$I$1121,9,FALSE)</f>
        <v>310</v>
      </c>
      <c r="O28" s="4">
        <f>VLOOKUP(A28,'GSC - Mobiel'!$A$2:$I$1121,5,FALSE)</f>
        <v>1</v>
      </c>
      <c r="P28" s="4">
        <f>VLOOKUP(A28,'GSC - Mobiel'!$A$2:$I$1121,3,FALSE)</f>
        <v>0</v>
      </c>
      <c r="Q28" s="18" t="str">
        <f>VLOOKUP(A28,'Rankings actueel'!$B$3:$G$86,3,FALSE)</f>
        <v>Niet in top 50</v>
      </c>
      <c r="R28" s="4" t="str">
        <f>VLOOKUP(A28,'Rankings actueel'!$B$3:$G$86,4,FALSE)</f>
        <v>Niet in top 50</v>
      </c>
      <c r="S28" s="4" t="str">
        <f>VLOOKUP(A28,'Rankings actueel'!$B$3:$G$86,5,FALSE)</f>
        <v>Niet in top 50</v>
      </c>
      <c r="T28" s="5">
        <f>VLOOKUP(A28,'Rankings actueel'!$B$3:$G$86,6,FALSE)</f>
        <v>0</v>
      </c>
    </row>
    <row r="29" spans="1:20" x14ac:dyDescent="0.3">
      <c r="A29" t="s">
        <v>27</v>
      </c>
      <c r="B29" s="4">
        <f>VLOOKUP(A29,Zoekwoordplanner!$A$3:$H$1896,3,FALSE)</f>
        <v>4400</v>
      </c>
      <c r="C29" s="4">
        <f>VLOOKUP(A29,Zoekwoordplanner!$A$3:$H$1896,4,FALSE)</f>
        <v>1</v>
      </c>
      <c r="D29" s="4">
        <f>VLOOKUP(A29,Zoekwoordplanner!$A$3:$H$1896,5,FALSE)</f>
        <v>1.01</v>
      </c>
      <c r="E29" s="18">
        <f>VLOOKUP(A29,'GSC - Desktop'!$A$3:$I$1321,8,FALSE)</f>
        <v>120</v>
      </c>
      <c r="F29" s="4">
        <f>VLOOKUP(A29,'GSC - Desktop'!$A$3:$I$1321,4,FALSE)</f>
        <v>12</v>
      </c>
      <c r="G29" s="4">
        <f>VLOOKUP(A29,'GSC - Desktop'!$A$3:$I$1321,2,FALSE)</f>
        <v>1</v>
      </c>
      <c r="H29" s="18">
        <f>VLOOKUP(A29,'GSC - Desktop'!$A$3:$I$1321,9,FALSE)</f>
        <v>450</v>
      </c>
      <c r="I29" s="21">
        <f>VLOOKUP(A29,'GSC - Desktop'!$A$3:$I$1321,5,FALSE)</f>
        <v>33</v>
      </c>
      <c r="J29" s="4">
        <f>VLOOKUP(A29,'GSC - Desktop'!$A$3:$I$1321,3,FALSE)</f>
        <v>0</v>
      </c>
      <c r="K29" s="18">
        <f>VLOOKUP(A29,'GSC - Mobiel'!$A$2:$I$1121,8,FALSE)</f>
        <v>83</v>
      </c>
      <c r="L29" s="21">
        <f>VLOOKUP(A29,'GSC - Mobiel'!$A$2:$I$1121,4,FALSE)</f>
        <v>2</v>
      </c>
      <c r="M29" s="21">
        <f>VLOOKUP(A29,'GSC - Mobiel'!$A$2:$I$1121,2,FALSE)</f>
        <v>0</v>
      </c>
      <c r="N29" s="18">
        <f>VLOOKUP(A29,'GSC - Mobiel'!$A$2:$I$1121,9,FALSE)</f>
        <v>0</v>
      </c>
      <c r="O29" s="4">
        <f>VLOOKUP(A29,'GSC - Mobiel'!$A$2:$I$1121,5,FALSE)</f>
        <v>0</v>
      </c>
      <c r="P29" s="4">
        <f>VLOOKUP(A29,'GSC - Mobiel'!$A$2:$I$1121,3,FALSE)</f>
        <v>0</v>
      </c>
      <c r="Q29" s="18" t="str">
        <f>VLOOKUP(A29,'Rankings actueel'!$B$3:$G$86,3,FALSE)</f>
        <v>Niet in top 50</v>
      </c>
      <c r="R29" s="4" t="str">
        <f>VLOOKUP(A29,'Rankings actueel'!$B$3:$G$86,4,FALSE)</f>
        <v>Niet in top 50</v>
      </c>
      <c r="S29" s="4" t="str">
        <f>VLOOKUP(A29,'Rankings actueel'!$B$3:$G$86,5,FALSE)</f>
        <v>Niet in top 50</v>
      </c>
      <c r="T29" s="5">
        <f>VLOOKUP(A29,'Rankings actueel'!$B$3:$G$86,6,FALSE)</f>
        <v>0</v>
      </c>
    </row>
    <row r="30" spans="1:20" x14ac:dyDescent="0.3">
      <c r="A30" t="s">
        <v>12</v>
      </c>
      <c r="B30" s="4">
        <f>VLOOKUP(A30,Zoekwoordplanner!$A$3:$H$1896,3,FALSE)</f>
        <v>4400</v>
      </c>
      <c r="C30" s="4">
        <f>VLOOKUP(A30,Zoekwoordplanner!$A$3:$H$1896,4,FALSE)</f>
        <v>1</v>
      </c>
      <c r="D30" s="4">
        <f>VLOOKUP(A30,Zoekwoordplanner!$A$3:$H$1896,5,FALSE)</f>
        <v>0.96</v>
      </c>
      <c r="E30" s="18">
        <f>VLOOKUP(A30,'GSC - Desktop'!$A$3:$I$1321,8,FALSE)</f>
        <v>32</v>
      </c>
      <c r="F30" s="4">
        <f>VLOOKUP(A30,'GSC - Desktop'!$A$3:$I$1321,4,FALSE)</f>
        <v>135</v>
      </c>
      <c r="G30" s="4">
        <f>VLOOKUP(A30,'GSC - Desktop'!$A$3:$I$1321,2,FALSE)</f>
        <v>4</v>
      </c>
      <c r="H30" s="18">
        <f>VLOOKUP(A30,'GSC - Desktop'!$A$3:$I$1321,9,FALSE)</f>
        <v>110</v>
      </c>
      <c r="I30" s="21">
        <f>VLOOKUP(A30,'GSC - Desktop'!$A$3:$I$1321,5,FALSE)</f>
        <v>487</v>
      </c>
      <c r="J30" s="4">
        <f>VLOOKUP(A30,'GSC - Desktop'!$A$3:$I$1321,3,FALSE)</f>
        <v>6</v>
      </c>
      <c r="K30" s="18">
        <f>VLOOKUP(A30,'GSC - Mobiel'!$A$2:$I$1121,8,FALSE)</f>
        <v>29</v>
      </c>
      <c r="L30" s="21">
        <f>VLOOKUP(A30,'GSC - Mobiel'!$A$2:$I$1121,4,FALSE)</f>
        <v>37</v>
      </c>
      <c r="M30" s="21">
        <f>VLOOKUP(A30,'GSC - Mobiel'!$A$2:$I$1121,2,FALSE)</f>
        <v>0</v>
      </c>
      <c r="N30" s="18">
        <f>VLOOKUP(A30,'GSC - Mobiel'!$A$2:$I$1121,9,FALSE)</f>
        <v>0</v>
      </c>
      <c r="O30" s="4">
        <f>VLOOKUP(A30,'GSC - Mobiel'!$A$2:$I$1121,5,FALSE)</f>
        <v>0</v>
      </c>
      <c r="P30" s="4">
        <f>VLOOKUP(A30,'GSC - Mobiel'!$A$2:$I$1121,3,FALSE)</f>
        <v>0</v>
      </c>
      <c r="Q30" s="18">
        <f>VLOOKUP(A30,'Rankings actueel'!$B$3:$G$86,3,FALSE)</f>
        <v>27</v>
      </c>
      <c r="R30" s="4" t="str">
        <f>VLOOKUP(A30,'Rankings actueel'!$B$3:$G$86,4,FALSE)</f>
        <v>Niet in top 50</v>
      </c>
      <c r="S30" s="4" t="str">
        <f>VLOOKUP(A30,'Rankings actueel'!$B$3:$G$86,5,FALSE)</f>
        <v>Niet in top 50</v>
      </c>
      <c r="T30" s="5" t="str">
        <f>VLOOKUP(A30,'Rankings actueel'!$B$3:$G$86,6,FALSE)</f>
        <v>/loungeset-aanbieding/</v>
      </c>
    </row>
    <row r="31" spans="1:20" x14ac:dyDescent="0.3">
      <c r="A31" t="s">
        <v>206</v>
      </c>
      <c r="B31" s="4">
        <f>VLOOKUP(A31,Zoekwoordplanner!$A$3:$H$1896,3,FALSE)</f>
        <v>4400</v>
      </c>
      <c r="C31" s="4">
        <f>VLOOKUP(A31,Zoekwoordplanner!$A$3:$H$1896,4,FALSE)</f>
        <v>1</v>
      </c>
      <c r="D31" s="4">
        <f>VLOOKUP(A31,Zoekwoordplanner!$A$3:$H$1896,5,FALSE)</f>
        <v>0.8</v>
      </c>
      <c r="E31" s="18">
        <f>VLOOKUP(A31,'GSC - Desktop'!$A$3:$I$1321,8,FALSE)</f>
        <v>130</v>
      </c>
      <c r="F31" s="4">
        <f>VLOOKUP(A31,'GSC - Desktop'!$A$3:$I$1321,4,FALSE)</f>
        <v>1</v>
      </c>
      <c r="G31" s="4">
        <f>VLOOKUP(A31,'GSC - Desktop'!$A$3:$I$1321,2,FALSE)</f>
        <v>0</v>
      </c>
      <c r="H31" s="18">
        <f>VLOOKUP(A31,'GSC - Desktop'!$A$3:$I$1321,9,FALSE)</f>
        <v>0</v>
      </c>
      <c r="I31" s="21">
        <f>VLOOKUP(A31,'GSC - Desktop'!$A$3:$I$1321,5,FALSE)</f>
        <v>0</v>
      </c>
      <c r="J31" s="4">
        <f>VLOOKUP(A31,'GSC - Desktop'!$A$3:$I$1321,3,FALSE)</f>
        <v>0</v>
      </c>
      <c r="K31" s="18" t="e">
        <f>VLOOKUP(A31,'GSC - Mobiel'!$A$2:$I$1121,8,FALSE)</f>
        <v>#N/A</v>
      </c>
      <c r="L31" s="21" t="e">
        <f>VLOOKUP(A31,'GSC - Mobiel'!$A$2:$I$1121,4,FALSE)</f>
        <v>#N/A</v>
      </c>
      <c r="M31" s="21" t="e">
        <f>VLOOKUP(A31,'GSC - Mobiel'!$A$2:$I$1121,2,FALSE)</f>
        <v>#N/A</v>
      </c>
      <c r="N31" s="18" t="e">
        <f>VLOOKUP(A31,'GSC - Mobiel'!$A$2:$I$1121,9,FALSE)</f>
        <v>#N/A</v>
      </c>
      <c r="O31" s="4" t="e">
        <f>VLOOKUP(A31,'GSC - Mobiel'!$A$2:$I$1121,5,FALSE)</f>
        <v>#N/A</v>
      </c>
      <c r="P31" s="4" t="e">
        <f>VLOOKUP(A31,'GSC - Mobiel'!$A$2:$I$1121,3,FALSE)</f>
        <v>#N/A</v>
      </c>
      <c r="Q31" s="18" t="str">
        <f>VLOOKUP(A31,'Rankings actueel'!$B$3:$G$86,3,FALSE)</f>
        <v>Niet in top 50</v>
      </c>
      <c r="R31" s="4" t="str">
        <f>VLOOKUP(A31,'Rankings actueel'!$B$3:$G$86,4,FALSE)</f>
        <v>Niet in top 50</v>
      </c>
      <c r="S31" s="4" t="str">
        <f>VLOOKUP(A31,'Rankings actueel'!$B$3:$G$86,5,FALSE)</f>
        <v>Niet in top 50</v>
      </c>
      <c r="T31" s="5">
        <f>VLOOKUP(A31,'Rankings actueel'!$B$3:$G$86,6,FALSE)</f>
        <v>0</v>
      </c>
    </row>
    <row r="32" spans="1:20" x14ac:dyDescent="0.3">
      <c r="A32" t="s">
        <v>181</v>
      </c>
      <c r="B32" s="4">
        <f>VLOOKUP(A32,Zoekwoordplanner!$A$3:$H$1896,3,FALSE)</f>
        <v>4400</v>
      </c>
      <c r="C32" s="4">
        <f>VLOOKUP(A32,Zoekwoordplanner!$A$3:$H$1896,4,FALSE)</f>
        <v>0.03</v>
      </c>
      <c r="D32" s="4">
        <f>VLOOKUP(A32,Zoekwoordplanner!$A$3:$H$1896,5,FALSE)</f>
        <v>0.95</v>
      </c>
      <c r="E32" s="18">
        <f>VLOOKUP(A32,'GSC - Desktop'!$A$3:$I$1321,8,FALSE)</f>
        <v>420</v>
      </c>
      <c r="F32" s="4">
        <f>VLOOKUP(A32,'GSC - Desktop'!$A$3:$I$1321,4,FALSE)</f>
        <v>7</v>
      </c>
      <c r="G32" s="4">
        <f>VLOOKUP(A32,'GSC - Desktop'!$A$3:$I$1321,2,FALSE)</f>
        <v>0</v>
      </c>
      <c r="H32" s="18">
        <f>VLOOKUP(A32,'GSC - Desktop'!$A$3:$I$1321,9,FALSE)</f>
        <v>0</v>
      </c>
      <c r="I32" s="21">
        <f>VLOOKUP(A32,'GSC - Desktop'!$A$3:$I$1321,5,FALSE)</f>
        <v>0</v>
      </c>
      <c r="J32" s="4">
        <f>VLOOKUP(A32,'GSC - Desktop'!$A$3:$I$1321,3,FALSE)</f>
        <v>0</v>
      </c>
      <c r="K32" s="18" t="e">
        <f>VLOOKUP(A32,'GSC - Mobiel'!$A$2:$I$1121,8,FALSE)</f>
        <v>#N/A</v>
      </c>
      <c r="L32" s="21" t="e">
        <f>VLOOKUP(A32,'GSC - Mobiel'!$A$2:$I$1121,4,FALSE)</f>
        <v>#N/A</v>
      </c>
      <c r="M32" s="21" t="e">
        <f>VLOOKUP(A32,'GSC - Mobiel'!$A$2:$I$1121,2,FALSE)</f>
        <v>#N/A</v>
      </c>
      <c r="N32" s="18" t="e">
        <f>VLOOKUP(A32,'GSC - Mobiel'!$A$2:$I$1121,9,FALSE)</f>
        <v>#N/A</v>
      </c>
      <c r="O32" s="4" t="e">
        <f>VLOOKUP(A32,'GSC - Mobiel'!$A$2:$I$1121,5,FALSE)</f>
        <v>#N/A</v>
      </c>
      <c r="P32" s="4" t="e">
        <f>VLOOKUP(A32,'GSC - Mobiel'!$A$2:$I$1121,3,FALSE)</f>
        <v>#N/A</v>
      </c>
      <c r="Q32" s="18" t="str">
        <f>VLOOKUP(A32,'Rankings actueel'!$B$3:$G$86,3,FALSE)</f>
        <v>Niet in top 50</v>
      </c>
      <c r="R32" s="4" t="str">
        <f>VLOOKUP(A32,'Rankings actueel'!$B$3:$G$86,4,FALSE)</f>
        <v>Niet in top 50</v>
      </c>
      <c r="S32" s="4" t="str">
        <f>VLOOKUP(A32,'Rankings actueel'!$B$3:$G$86,5,FALSE)</f>
        <v>Niet in top 50</v>
      </c>
      <c r="T32" s="5">
        <f>VLOOKUP(A32,'Rankings actueel'!$B$3:$G$86,6,FALSE)</f>
        <v>0</v>
      </c>
    </row>
    <row r="33" spans="1:20" x14ac:dyDescent="0.3">
      <c r="A33" t="s">
        <v>479</v>
      </c>
      <c r="B33" s="4">
        <f>VLOOKUP(A33,Zoekwoordplanner!$A$3:$H$1896,3,FALSE)</f>
        <v>4400</v>
      </c>
      <c r="C33" s="4">
        <f>VLOOKUP(A33,Zoekwoordplanner!$A$3:$H$1896,4,FALSE)</f>
        <v>1</v>
      </c>
      <c r="D33" s="4">
        <f>VLOOKUP(A33,Zoekwoordplanner!$A$3:$H$1896,5,FALSE)</f>
        <v>0.71</v>
      </c>
      <c r="E33" s="18">
        <f>VLOOKUP(A33,'GSC - Desktop'!$A$3:$I$1321,8,FALSE)</f>
        <v>0</v>
      </c>
      <c r="F33" s="4">
        <f>VLOOKUP(A33,'GSC - Desktop'!$A$3:$I$1321,4,FALSE)</f>
        <v>0</v>
      </c>
      <c r="G33" s="4">
        <f>VLOOKUP(A33,'GSC - Desktop'!$A$3:$I$1321,2,FALSE)</f>
        <v>0</v>
      </c>
      <c r="H33" s="18">
        <f>VLOOKUP(A33,'GSC - Desktop'!$A$3:$I$1321,9,FALSE)</f>
        <v>350</v>
      </c>
      <c r="I33" s="21">
        <f>VLOOKUP(A33,'GSC - Desktop'!$A$3:$I$1321,5,FALSE)</f>
        <v>108</v>
      </c>
      <c r="J33" s="4">
        <f>VLOOKUP(A33,'GSC - Desktop'!$A$3:$I$1321,3,FALSE)</f>
        <v>2</v>
      </c>
      <c r="K33" s="18">
        <f>VLOOKUP(A33,'GSC - Mobiel'!$A$2:$I$1121,8,FALSE)</f>
        <v>0</v>
      </c>
      <c r="L33" s="21">
        <f>VLOOKUP(A33,'GSC - Mobiel'!$A$2:$I$1121,4,FALSE)</f>
        <v>0</v>
      </c>
      <c r="M33" s="21">
        <f>VLOOKUP(A33,'GSC - Mobiel'!$A$2:$I$1121,2,FALSE)</f>
        <v>0</v>
      </c>
      <c r="N33" s="18">
        <f>VLOOKUP(A33,'GSC - Mobiel'!$A$2:$I$1121,9,FALSE)</f>
        <v>490</v>
      </c>
      <c r="O33" s="4">
        <f>VLOOKUP(A33,'GSC - Mobiel'!$A$2:$I$1121,5,FALSE)</f>
        <v>4</v>
      </c>
      <c r="P33" s="4">
        <f>VLOOKUP(A33,'GSC - Mobiel'!$A$2:$I$1121,3,FALSE)</f>
        <v>0</v>
      </c>
      <c r="Q33" s="18" t="str">
        <f>VLOOKUP(A33,'Rankings actueel'!$B$3:$G$86,3,FALSE)</f>
        <v>Niet in top 50</v>
      </c>
      <c r="R33" s="4" t="str">
        <f>VLOOKUP(A33,'Rankings actueel'!$B$3:$G$86,4,FALSE)</f>
        <v>Niet in top 50</v>
      </c>
      <c r="S33" s="4" t="str">
        <f>VLOOKUP(A33,'Rankings actueel'!$B$3:$G$86,5,FALSE)</f>
        <v>Niet in top 50</v>
      </c>
      <c r="T33" s="5">
        <f>VLOOKUP(A33,'Rankings actueel'!$B$3:$G$86,6,FALSE)</f>
        <v>0</v>
      </c>
    </row>
    <row r="34" spans="1:20" x14ac:dyDescent="0.3">
      <c r="A34" t="s">
        <v>39</v>
      </c>
      <c r="B34" s="4">
        <f>VLOOKUP(A34,Zoekwoordplanner!$A$3:$H$1896,3,FALSE)</f>
        <v>4400</v>
      </c>
      <c r="C34" s="4">
        <f>VLOOKUP(A34,Zoekwoordplanner!$A$3:$H$1896,4,FALSE)</f>
        <v>1</v>
      </c>
      <c r="D34" s="4">
        <f>VLOOKUP(A34,Zoekwoordplanner!$A$3:$H$1896,5,FALSE)</f>
        <v>1.03</v>
      </c>
      <c r="E34" s="18">
        <f>VLOOKUP(A34,'GSC - Desktop'!$A$3:$I$1321,8,FALSE)</f>
        <v>33</v>
      </c>
      <c r="F34" s="4">
        <f>VLOOKUP(A34,'GSC - Desktop'!$A$3:$I$1321,4,FALSE)</f>
        <v>35</v>
      </c>
      <c r="G34" s="4">
        <f>VLOOKUP(A34,'GSC - Desktop'!$A$3:$I$1321,2,FALSE)</f>
        <v>1</v>
      </c>
      <c r="H34" s="18">
        <f>VLOOKUP(A34,'GSC - Desktop'!$A$3:$I$1321,9,FALSE)</f>
        <v>11</v>
      </c>
      <c r="I34" s="21">
        <f>VLOOKUP(A34,'GSC - Desktop'!$A$3:$I$1321,5,FALSE)</f>
        <v>535</v>
      </c>
      <c r="J34" s="4">
        <f>VLOOKUP(A34,'GSC - Desktop'!$A$3:$I$1321,3,FALSE)</f>
        <v>4</v>
      </c>
      <c r="K34" s="18">
        <f>VLOOKUP(A34,'GSC - Mobiel'!$A$2:$I$1121,8,FALSE)</f>
        <v>10</v>
      </c>
      <c r="L34" s="21">
        <f>VLOOKUP(A34,'GSC - Mobiel'!$A$2:$I$1121,4,FALSE)</f>
        <v>1</v>
      </c>
      <c r="M34" s="21">
        <f>VLOOKUP(A34,'GSC - Mobiel'!$A$2:$I$1121,2,FALSE)</f>
        <v>0</v>
      </c>
      <c r="N34" s="18">
        <f>VLOOKUP(A34,'GSC - Mobiel'!$A$2:$I$1121,9,FALSE)</f>
        <v>12</v>
      </c>
      <c r="O34" s="4">
        <f>VLOOKUP(A34,'GSC - Mobiel'!$A$2:$I$1121,5,FALSE)</f>
        <v>285</v>
      </c>
      <c r="P34" s="4">
        <f>VLOOKUP(A34,'GSC - Mobiel'!$A$2:$I$1121,3,FALSE)</f>
        <v>0</v>
      </c>
      <c r="Q34" s="18" t="str">
        <f>VLOOKUP(A34,'Rankings actueel'!$B$3:$G$86,3,FALSE)</f>
        <v>Niet in top 50</v>
      </c>
      <c r="R34" s="4">
        <f>VLOOKUP(A34,'Rankings actueel'!$B$3:$G$86,4,FALSE)</f>
        <v>9</v>
      </c>
      <c r="S34" s="4" t="str">
        <f>VLOOKUP(A34,'Rankings actueel'!$B$3:$G$86,5,FALSE)</f>
        <v>Niet in top 50</v>
      </c>
      <c r="T34" s="5" t="str">
        <f>VLOOKUP(A34,'Rankings actueel'!$B$3:$G$86,6,FALSE)</f>
        <v>/onze-tuinmeubelen/</v>
      </c>
    </row>
    <row r="35" spans="1:20" x14ac:dyDescent="0.3">
      <c r="A35" t="s">
        <v>802</v>
      </c>
      <c r="B35" s="4">
        <f>VLOOKUP(A35,Zoekwoordplanner!$A$3:$H$1896,3,FALSE)</f>
        <v>4400</v>
      </c>
      <c r="C35" s="4">
        <f>VLOOKUP(A35,Zoekwoordplanner!$A$3:$H$1896,4,FALSE)</f>
        <v>0.45</v>
      </c>
      <c r="D35" s="4">
        <f>VLOOKUP(A35,Zoekwoordplanner!$A$3:$H$1896,5,FALSE)</f>
        <v>0.37</v>
      </c>
      <c r="E35" s="18">
        <f>VLOOKUP(A35,'GSC - Desktop'!$A$3:$I$1321,8,FALSE)</f>
        <v>0</v>
      </c>
      <c r="F35" s="4">
        <f>VLOOKUP(A35,'GSC - Desktop'!$A$3:$I$1321,4,FALSE)</f>
        <v>0</v>
      </c>
      <c r="G35" s="4">
        <f>VLOOKUP(A35,'GSC - Desktop'!$A$3:$I$1321,2,FALSE)</f>
        <v>0</v>
      </c>
      <c r="H35" s="18">
        <f>VLOOKUP(A35,'GSC - Desktop'!$A$3:$I$1321,9,FALSE)</f>
        <v>120</v>
      </c>
      <c r="I35" s="21">
        <f>VLOOKUP(A35,'GSC - Desktop'!$A$3:$I$1321,5,FALSE)</f>
        <v>1</v>
      </c>
      <c r="J35" s="4">
        <f>VLOOKUP(A35,'GSC - Desktop'!$A$3:$I$1321,3,FALSE)</f>
        <v>0</v>
      </c>
      <c r="K35" s="18" t="e">
        <f>VLOOKUP(A35,'GSC - Mobiel'!$A$2:$I$1121,8,FALSE)</f>
        <v>#N/A</v>
      </c>
      <c r="L35" s="21" t="e">
        <f>VLOOKUP(A35,'GSC - Mobiel'!$A$2:$I$1121,4,FALSE)</f>
        <v>#N/A</v>
      </c>
      <c r="M35" s="21" t="e">
        <f>VLOOKUP(A35,'GSC - Mobiel'!$A$2:$I$1121,2,FALSE)</f>
        <v>#N/A</v>
      </c>
      <c r="N35" s="18" t="e">
        <f>VLOOKUP(A35,'GSC - Mobiel'!$A$2:$I$1121,9,FALSE)</f>
        <v>#N/A</v>
      </c>
      <c r="O35" s="4" t="e">
        <f>VLOOKUP(A35,'GSC - Mobiel'!$A$2:$I$1121,5,FALSE)</f>
        <v>#N/A</v>
      </c>
      <c r="P35" s="4" t="e">
        <f>VLOOKUP(A35,'GSC - Mobiel'!$A$2:$I$1121,3,FALSE)</f>
        <v>#N/A</v>
      </c>
      <c r="Q35" s="18" t="str">
        <f>VLOOKUP(A35,'Rankings actueel'!$B$3:$G$86,3,FALSE)</f>
        <v>Niet in top 50</v>
      </c>
      <c r="R35" s="4" t="str">
        <f>VLOOKUP(A35,'Rankings actueel'!$B$3:$G$86,4,FALSE)</f>
        <v>Niet in top 50</v>
      </c>
      <c r="S35" s="4" t="str">
        <f>VLOOKUP(A35,'Rankings actueel'!$B$3:$G$86,5,FALSE)</f>
        <v>Niet in top 50</v>
      </c>
      <c r="T35" s="5">
        <f>VLOOKUP(A35,'Rankings actueel'!$B$3:$G$86,6,FALSE)</f>
        <v>0</v>
      </c>
    </row>
    <row r="36" spans="1:20" x14ac:dyDescent="0.3">
      <c r="A36" t="s">
        <v>376</v>
      </c>
      <c r="B36" s="4">
        <f>VLOOKUP(A36,Zoekwoordplanner!$A$3:$H$1896,3,FALSE)</f>
        <v>4400</v>
      </c>
      <c r="C36" s="4">
        <f>VLOOKUP(A36,Zoekwoordplanner!$A$3:$H$1896,4,FALSE)</f>
        <v>1</v>
      </c>
      <c r="D36" s="4">
        <f>VLOOKUP(A36,Zoekwoordplanner!$A$3:$H$1896,5,FALSE)</f>
        <v>1.04</v>
      </c>
      <c r="E36" s="18">
        <f>VLOOKUP(A36,'GSC - Desktop'!$A$3:$I$1321,8,FALSE)</f>
        <v>250</v>
      </c>
      <c r="F36" s="4">
        <f>VLOOKUP(A36,'GSC - Desktop'!$A$3:$I$1321,4,FALSE)</f>
        <v>6</v>
      </c>
      <c r="G36" s="4">
        <f>VLOOKUP(A36,'GSC - Desktop'!$A$3:$I$1321,2,FALSE)</f>
        <v>0</v>
      </c>
      <c r="H36" s="18">
        <f>VLOOKUP(A36,'GSC - Desktop'!$A$3:$I$1321,9,FALSE)</f>
        <v>0</v>
      </c>
      <c r="I36" s="21">
        <f>VLOOKUP(A36,'GSC - Desktop'!$A$3:$I$1321,5,FALSE)</f>
        <v>0</v>
      </c>
      <c r="J36" s="4">
        <f>VLOOKUP(A36,'GSC - Desktop'!$A$3:$I$1321,3,FALSE)</f>
        <v>0</v>
      </c>
      <c r="K36" s="18">
        <f>VLOOKUP(A36,'GSC - Mobiel'!$A$2:$I$1121,8,FALSE)</f>
        <v>250</v>
      </c>
      <c r="L36" s="21">
        <f>VLOOKUP(A36,'GSC - Mobiel'!$A$2:$I$1121,4,FALSE)</f>
        <v>2</v>
      </c>
      <c r="M36" s="21">
        <f>VLOOKUP(A36,'GSC - Mobiel'!$A$2:$I$1121,2,FALSE)</f>
        <v>0</v>
      </c>
      <c r="N36" s="18">
        <f>VLOOKUP(A36,'GSC - Mobiel'!$A$2:$I$1121,9,FALSE)</f>
        <v>0</v>
      </c>
      <c r="O36" s="4">
        <f>VLOOKUP(A36,'GSC - Mobiel'!$A$2:$I$1121,5,FALSE)</f>
        <v>0</v>
      </c>
      <c r="P36" s="4">
        <f>VLOOKUP(A36,'GSC - Mobiel'!$A$2:$I$1121,3,FALSE)</f>
        <v>0</v>
      </c>
      <c r="Q36" s="18" t="str">
        <f>VLOOKUP(A36,'Rankings actueel'!$B$3:$G$86,3,FALSE)</f>
        <v>Niet in top 50</v>
      </c>
      <c r="R36" s="4" t="str">
        <f>VLOOKUP(A36,'Rankings actueel'!$B$3:$G$86,4,FALSE)</f>
        <v>Niet in top 50</v>
      </c>
      <c r="S36" s="4" t="str">
        <f>VLOOKUP(A36,'Rankings actueel'!$B$3:$G$86,5,FALSE)</f>
        <v>Niet in top 50</v>
      </c>
      <c r="T36" s="5">
        <f>VLOOKUP(A36,'Rankings actueel'!$B$3:$G$86,6,FALSE)</f>
        <v>0</v>
      </c>
    </row>
    <row r="37" spans="1:20" x14ac:dyDescent="0.3">
      <c r="A37" t="s">
        <v>815</v>
      </c>
      <c r="B37" s="4">
        <f>VLOOKUP(A37,Zoekwoordplanner!$A$3:$H$1896,3,FALSE)</f>
        <v>3600</v>
      </c>
      <c r="C37" s="4">
        <f>VLOOKUP(A37,Zoekwoordplanner!$A$3:$H$1896,4,FALSE)</f>
        <v>0.01</v>
      </c>
      <c r="D37" s="4">
        <f>VLOOKUP(A37,Zoekwoordplanner!$A$3:$H$1896,5,FALSE)</f>
        <v>0.64</v>
      </c>
      <c r="E37" s="18">
        <f>VLOOKUP(A37,'GSC - Desktop'!$A$3:$I$1321,8,FALSE)</f>
        <v>0</v>
      </c>
      <c r="F37" s="4">
        <f>VLOOKUP(A37,'GSC - Desktop'!$A$3:$I$1321,4,FALSE)</f>
        <v>0</v>
      </c>
      <c r="G37" s="4">
        <f>VLOOKUP(A37,'GSC - Desktop'!$A$3:$I$1321,2,FALSE)</f>
        <v>0</v>
      </c>
      <c r="H37" s="18">
        <f>VLOOKUP(A37,'GSC - Desktop'!$A$3:$I$1321,9,FALSE)</f>
        <v>830</v>
      </c>
      <c r="I37" s="21">
        <f>VLOOKUP(A37,'GSC - Desktop'!$A$3:$I$1321,5,FALSE)</f>
        <v>1</v>
      </c>
      <c r="J37" s="4">
        <f>VLOOKUP(A37,'GSC - Desktop'!$A$3:$I$1321,3,FALSE)</f>
        <v>0</v>
      </c>
      <c r="K37" s="18" t="e">
        <f>VLOOKUP(A37,'GSC - Mobiel'!$A$2:$I$1121,8,FALSE)</f>
        <v>#N/A</v>
      </c>
      <c r="L37" s="21" t="e">
        <f>VLOOKUP(A37,'GSC - Mobiel'!$A$2:$I$1121,4,FALSE)</f>
        <v>#N/A</v>
      </c>
      <c r="M37" s="21" t="e">
        <f>VLOOKUP(A37,'GSC - Mobiel'!$A$2:$I$1121,2,FALSE)</f>
        <v>#N/A</v>
      </c>
      <c r="N37" s="18" t="e">
        <f>VLOOKUP(A37,'GSC - Mobiel'!$A$2:$I$1121,9,FALSE)</f>
        <v>#N/A</v>
      </c>
      <c r="O37" s="4" t="e">
        <f>VLOOKUP(A37,'GSC - Mobiel'!$A$2:$I$1121,5,FALSE)</f>
        <v>#N/A</v>
      </c>
      <c r="P37" s="4" t="e">
        <f>VLOOKUP(A37,'GSC - Mobiel'!$A$2:$I$1121,3,FALSE)</f>
        <v>#N/A</v>
      </c>
      <c r="Q37" s="18" t="str">
        <f>VLOOKUP(A37,'Rankings actueel'!$B$3:$G$86,3,FALSE)</f>
        <v>Niet in top 50</v>
      </c>
      <c r="R37" s="4" t="str">
        <f>VLOOKUP(A37,'Rankings actueel'!$B$3:$G$86,4,FALSE)</f>
        <v>Niet in top 50</v>
      </c>
      <c r="S37" s="4" t="str">
        <f>VLOOKUP(A37,'Rankings actueel'!$B$3:$G$86,5,FALSE)</f>
        <v>Niet in top 50</v>
      </c>
      <c r="T37" s="5">
        <f>VLOOKUP(A37,'Rankings actueel'!$B$3:$G$86,6,FALSE)</f>
        <v>0</v>
      </c>
    </row>
    <row r="38" spans="1:20" x14ac:dyDescent="0.3">
      <c r="A38" t="s">
        <v>180</v>
      </c>
      <c r="B38" s="4">
        <f>VLOOKUP(A38,Zoekwoordplanner!$A$3:$H$1896,3,FALSE)</f>
        <v>2900</v>
      </c>
      <c r="C38" s="4">
        <f>VLOOKUP(A38,Zoekwoordplanner!$A$3:$H$1896,4,FALSE)</f>
        <v>0.64</v>
      </c>
      <c r="D38" s="4">
        <f>VLOOKUP(A38,Zoekwoordplanner!$A$3:$H$1896,5,FALSE)</f>
        <v>0.94</v>
      </c>
      <c r="E38" s="18">
        <f>VLOOKUP(A38,'GSC - Desktop'!$A$3:$I$1321,8,FALSE)</f>
        <v>240</v>
      </c>
      <c r="F38" s="4">
        <f>VLOOKUP(A38,'GSC - Desktop'!$A$3:$I$1321,4,FALSE)</f>
        <v>2</v>
      </c>
      <c r="G38" s="4">
        <f>VLOOKUP(A38,'GSC - Desktop'!$A$3:$I$1321,2,FALSE)</f>
        <v>0</v>
      </c>
      <c r="H38" s="18">
        <f>VLOOKUP(A38,'GSC - Desktop'!$A$3:$I$1321,9,FALSE)</f>
        <v>0</v>
      </c>
      <c r="I38" s="21">
        <f>VLOOKUP(A38,'GSC - Desktop'!$A$3:$I$1321,5,FALSE)</f>
        <v>0</v>
      </c>
      <c r="J38" s="4">
        <f>VLOOKUP(A38,'GSC - Desktop'!$A$3:$I$1321,3,FALSE)</f>
        <v>0</v>
      </c>
      <c r="K38" s="18" t="e">
        <f>VLOOKUP(A38,'GSC - Mobiel'!$A$2:$I$1121,8,FALSE)</f>
        <v>#N/A</v>
      </c>
      <c r="L38" s="21" t="e">
        <f>VLOOKUP(A38,'GSC - Mobiel'!$A$2:$I$1121,4,FALSE)</f>
        <v>#N/A</v>
      </c>
      <c r="M38" s="21" t="e">
        <f>VLOOKUP(A38,'GSC - Mobiel'!$A$2:$I$1121,2,FALSE)</f>
        <v>#N/A</v>
      </c>
      <c r="N38" s="18" t="e">
        <f>VLOOKUP(A38,'GSC - Mobiel'!$A$2:$I$1121,9,FALSE)</f>
        <v>#N/A</v>
      </c>
      <c r="O38" s="4" t="e">
        <f>VLOOKUP(A38,'GSC - Mobiel'!$A$2:$I$1121,5,FALSE)</f>
        <v>#N/A</v>
      </c>
      <c r="P38" s="4" t="e">
        <f>VLOOKUP(A38,'GSC - Mobiel'!$A$2:$I$1121,3,FALSE)</f>
        <v>#N/A</v>
      </c>
      <c r="Q38" s="18" t="str">
        <f>VLOOKUP(A38,'Rankings actueel'!$B$3:$G$86,3,FALSE)</f>
        <v>Niet in top 50</v>
      </c>
      <c r="R38" s="4" t="str">
        <f>VLOOKUP(A38,'Rankings actueel'!$B$3:$G$86,4,FALSE)</f>
        <v>Niet in top 50</v>
      </c>
      <c r="S38" s="4" t="str">
        <f>VLOOKUP(A38,'Rankings actueel'!$B$3:$G$86,5,FALSE)</f>
        <v>Niet in top 50</v>
      </c>
      <c r="T38" s="5">
        <f>VLOOKUP(A38,'Rankings actueel'!$B$3:$G$86,6,FALSE)</f>
        <v>0</v>
      </c>
    </row>
    <row r="39" spans="1:20" x14ac:dyDescent="0.3">
      <c r="A39" t="s">
        <v>41</v>
      </c>
      <c r="B39" s="4">
        <f>VLOOKUP(A39,Zoekwoordplanner!$A$3:$H$1896,3,FALSE)</f>
        <v>2900</v>
      </c>
      <c r="C39" s="4">
        <f>VLOOKUP(A39,Zoekwoordplanner!$A$3:$H$1896,4,FALSE)</f>
        <v>0.83</v>
      </c>
      <c r="D39" s="4">
        <f>VLOOKUP(A39,Zoekwoordplanner!$A$3:$H$1896,5,FALSE)</f>
        <v>0.27</v>
      </c>
      <c r="E39" s="18">
        <f>VLOOKUP(A39,'GSC - Desktop'!$A$3:$I$1321,8,FALSE)</f>
        <v>100</v>
      </c>
      <c r="F39" s="4">
        <f>VLOOKUP(A39,'GSC - Desktop'!$A$3:$I$1321,4,FALSE)</f>
        <v>2</v>
      </c>
      <c r="G39" s="4">
        <f>VLOOKUP(A39,'GSC - Desktop'!$A$3:$I$1321,2,FALSE)</f>
        <v>1</v>
      </c>
      <c r="H39" s="18">
        <f>VLOOKUP(A39,'GSC - Desktop'!$A$3:$I$1321,9,FALSE)</f>
        <v>0</v>
      </c>
      <c r="I39" s="21">
        <f>VLOOKUP(A39,'GSC - Desktop'!$A$3:$I$1321,5,FALSE)</f>
        <v>0</v>
      </c>
      <c r="J39" s="4">
        <f>VLOOKUP(A39,'GSC - Desktop'!$A$3:$I$1321,3,FALSE)</f>
        <v>0</v>
      </c>
      <c r="K39" s="18">
        <f>VLOOKUP(A39,'GSC - Mobiel'!$A$2:$I$1121,8,FALSE)</f>
        <v>87</v>
      </c>
      <c r="L39" s="21">
        <f>VLOOKUP(A39,'GSC - Mobiel'!$A$2:$I$1121,4,FALSE)</f>
        <v>3</v>
      </c>
      <c r="M39" s="21">
        <f>VLOOKUP(A39,'GSC - Mobiel'!$A$2:$I$1121,2,FALSE)</f>
        <v>0</v>
      </c>
      <c r="N39" s="18">
        <f>VLOOKUP(A39,'GSC - Mobiel'!$A$2:$I$1121,9,FALSE)</f>
        <v>63</v>
      </c>
      <c r="O39" s="4">
        <f>VLOOKUP(A39,'GSC - Mobiel'!$A$2:$I$1121,5,FALSE)</f>
        <v>137</v>
      </c>
      <c r="P39" s="4">
        <f>VLOOKUP(A39,'GSC - Mobiel'!$A$2:$I$1121,3,FALSE)</f>
        <v>0</v>
      </c>
      <c r="Q39" s="18" t="str">
        <f>VLOOKUP(A39,'Rankings actueel'!$B$3:$G$86,3,FALSE)</f>
        <v>Niet in top 50</v>
      </c>
      <c r="R39" s="4" t="str">
        <f>VLOOKUP(A39,'Rankings actueel'!$B$3:$G$86,4,FALSE)</f>
        <v>Niet in top 50</v>
      </c>
      <c r="S39" s="4" t="str">
        <f>VLOOKUP(A39,'Rankings actueel'!$B$3:$G$86,5,FALSE)</f>
        <v>Niet in top 50</v>
      </c>
      <c r="T39" s="5">
        <f>VLOOKUP(A39,'Rankings actueel'!$B$3:$G$86,6,FALSE)</f>
        <v>0</v>
      </c>
    </row>
    <row r="40" spans="1:20" x14ac:dyDescent="0.3">
      <c r="A40" t="s">
        <v>188</v>
      </c>
      <c r="B40" s="4">
        <f>VLOOKUP(A40,Zoekwoordplanner!$A$3:$H$1896,3,FALSE)</f>
        <v>2900</v>
      </c>
      <c r="C40" s="4">
        <f>VLOOKUP(A40,Zoekwoordplanner!$A$3:$H$1896,4,FALSE)</f>
        <v>1</v>
      </c>
      <c r="D40" s="4">
        <f>VLOOKUP(A40,Zoekwoordplanner!$A$3:$H$1896,5,FALSE)</f>
        <v>0.68</v>
      </c>
      <c r="E40" s="18">
        <f>VLOOKUP(A40,'GSC - Desktop'!$A$3:$I$1321,8,FALSE)</f>
        <v>96</v>
      </c>
      <c r="F40" s="4">
        <f>VLOOKUP(A40,'GSC - Desktop'!$A$3:$I$1321,4,FALSE)</f>
        <v>3</v>
      </c>
      <c r="G40" s="4">
        <f>VLOOKUP(A40,'GSC - Desktop'!$A$3:$I$1321,2,FALSE)</f>
        <v>0</v>
      </c>
      <c r="H40" s="18">
        <f>VLOOKUP(A40,'GSC - Desktop'!$A$3:$I$1321,9,FALSE)</f>
        <v>0</v>
      </c>
      <c r="I40" s="21">
        <f>VLOOKUP(A40,'GSC - Desktop'!$A$3:$I$1321,5,FALSE)</f>
        <v>0</v>
      </c>
      <c r="J40" s="4">
        <f>VLOOKUP(A40,'GSC - Desktop'!$A$3:$I$1321,3,FALSE)</f>
        <v>0</v>
      </c>
      <c r="K40" s="18">
        <f>VLOOKUP(A40,'GSC - Mobiel'!$A$2:$I$1121,8,FALSE)</f>
        <v>94</v>
      </c>
      <c r="L40" s="21">
        <f>VLOOKUP(A40,'GSC - Mobiel'!$A$2:$I$1121,4,FALSE)</f>
        <v>4</v>
      </c>
      <c r="M40" s="21">
        <f>VLOOKUP(A40,'GSC - Mobiel'!$A$2:$I$1121,2,FALSE)</f>
        <v>0</v>
      </c>
      <c r="N40" s="18">
        <f>VLOOKUP(A40,'GSC - Mobiel'!$A$2:$I$1121,9,FALSE)</f>
        <v>0</v>
      </c>
      <c r="O40" s="4">
        <f>VLOOKUP(A40,'GSC - Mobiel'!$A$2:$I$1121,5,FALSE)</f>
        <v>0</v>
      </c>
      <c r="P40" s="4">
        <f>VLOOKUP(A40,'GSC - Mobiel'!$A$2:$I$1121,3,FALSE)</f>
        <v>0</v>
      </c>
      <c r="Q40" s="18" t="str">
        <f>VLOOKUP(A40,'Rankings actueel'!$B$3:$G$86,3,FALSE)</f>
        <v>Niet in top 50</v>
      </c>
      <c r="R40" s="4" t="str">
        <f>VLOOKUP(A40,'Rankings actueel'!$B$3:$G$86,4,FALSE)</f>
        <v>Niet in top 50</v>
      </c>
      <c r="S40" s="4" t="str">
        <f>VLOOKUP(A40,'Rankings actueel'!$B$3:$G$86,5,FALSE)</f>
        <v>Niet in top 50</v>
      </c>
      <c r="T40" s="5">
        <f>VLOOKUP(A40,'Rankings actueel'!$B$3:$G$86,6,FALSE)</f>
        <v>0</v>
      </c>
    </row>
    <row r="41" spans="1:20" x14ac:dyDescent="0.3">
      <c r="A41" t="s">
        <v>471</v>
      </c>
      <c r="B41" s="4">
        <f>VLOOKUP(A41,Zoekwoordplanner!$A$3:$H$1896,3,FALSE)</f>
        <v>2900</v>
      </c>
      <c r="C41" s="4">
        <f>VLOOKUP(A41,Zoekwoordplanner!$A$3:$H$1896,4,FALSE)</f>
        <v>1</v>
      </c>
      <c r="D41" s="4">
        <f>VLOOKUP(A41,Zoekwoordplanner!$A$3:$H$1896,5,FALSE)</f>
        <v>1.01</v>
      </c>
      <c r="E41" s="18">
        <f>VLOOKUP(A41,'GSC - Desktop'!$A$3:$I$1321,8,FALSE)</f>
        <v>0</v>
      </c>
      <c r="F41" s="4">
        <f>VLOOKUP(A41,'GSC - Desktop'!$A$3:$I$1321,4,FALSE)</f>
        <v>0</v>
      </c>
      <c r="G41" s="4">
        <f>VLOOKUP(A41,'GSC - Desktop'!$A$3:$I$1321,2,FALSE)</f>
        <v>0</v>
      </c>
      <c r="H41" s="18">
        <f>VLOOKUP(A41,'GSC - Desktop'!$A$3:$I$1321,9,FALSE)</f>
        <v>200</v>
      </c>
      <c r="I41" s="21">
        <f>VLOOKUP(A41,'GSC - Desktop'!$A$3:$I$1321,5,FALSE)</f>
        <v>283</v>
      </c>
      <c r="J41" s="4">
        <f>VLOOKUP(A41,'GSC - Desktop'!$A$3:$I$1321,3,FALSE)</f>
        <v>3</v>
      </c>
      <c r="K41" s="18">
        <f>VLOOKUP(A41,'GSC - Mobiel'!$A$2:$I$1121,8,FALSE)</f>
        <v>0</v>
      </c>
      <c r="L41" s="21">
        <f>VLOOKUP(A41,'GSC - Mobiel'!$A$2:$I$1121,4,FALSE)</f>
        <v>0</v>
      </c>
      <c r="M41" s="21">
        <f>VLOOKUP(A41,'GSC - Mobiel'!$A$2:$I$1121,2,FALSE)</f>
        <v>0</v>
      </c>
      <c r="N41" s="18">
        <f>VLOOKUP(A41,'GSC - Mobiel'!$A$2:$I$1121,9,FALSE)</f>
        <v>200</v>
      </c>
      <c r="O41" s="4">
        <f>VLOOKUP(A41,'GSC - Mobiel'!$A$2:$I$1121,5,FALSE)</f>
        <v>145</v>
      </c>
      <c r="P41" s="4">
        <f>VLOOKUP(A41,'GSC - Mobiel'!$A$2:$I$1121,3,FALSE)</f>
        <v>4</v>
      </c>
      <c r="Q41" s="18" t="str">
        <f>VLOOKUP(A41,'Rankings actueel'!$B$3:$G$86,3,FALSE)</f>
        <v>Niet in top 50</v>
      </c>
      <c r="R41" s="4" t="str">
        <f>VLOOKUP(A41,'Rankings actueel'!$B$3:$G$86,4,FALSE)</f>
        <v>Niet in top 50</v>
      </c>
      <c r="S41" s="4" t="str">
        <f>VLOOKUP(A41,'Rankings actueel'!$B$3:$G$86,5,FALSE)</f>
        <v>Niet in top 50</v>
      </c>
      <c r="T41" s="5">
        <f>VLOOKUP(A41,'Rankings actueel'!$B$3:$G$86,6,FALSE)</f>
        <v>0</v>
      </c>
    </row>
    <row r="42" spans="1:20" x14ac:dyDescent="0.3">
      <c r="A42" t="s">
        <v>965</v>
      </c>
      <c r="B42" s="4">
        <f>VLOOKUP(A42,Zoekwoordplanner!$A$3:$H$1896,3,FALSE)</f>
        <v>2900</v>
      </c>
      <c r="C42" s="4">
        <f>VLOOKUP(A42,Zoekwoordplanner!$A$3:$H$1896,4,FALSE)</f>
        <v>1</v>
      </c>
      <c r="D42" s="4">
        <f>VLOOKUP(A42,Zoekwoordplanner!$A$3:$H$1896,5,FALSE)</f>
        <v>0.97</v>
      </c>
      <c r="E42" s="18">
        <f>VLOOKUP(A42,'GSC - Desktop'!$A$3:$I$1321,8,FALSE)</f>
        <v>0</v>
      </c>
      <c r="F42" s="4">
        <f>VLOOKUP(A42,'GSC - Desktop'!$A$3:$I$1321,4,FALSE)</f>
        <v>0</v>
      </c>
      <c r="G42" s="4">
        <f>VLOOKUP(A42,'GSC - Desktop'!$A$3:$I$1321,2,FALSE)</f>
        <v>0</v>
      </c>
      <c r="H42" s="18">
        <f>VLOOKUP(A42,'GSC - Desktop'!$A$3:$I$1321,9,FALSE)</f>
        <v>170</v>
      </c>
      <c r="I42" s="21">
        <f>VLOOKUP(A42,'GSC - Desktop'!$A$3:$I$1321,5,FALSE)</f>
        <v>1</v>
      </c>
      <c r="J42" s="4">
        <f>VLOOKUP(A42,'GSC - Desktop'!$A$3:$I$1321,3,FALSE)</f>
        <v>0</v>
      </c>
      <c r="K42" s="18" t="e">
        <f>VLOOKUP(A42,'GSC - Mobiel'!$A$2:$I$1121,8,FALSE)</f>
        <v>#N/A</v>
      </c>
      <c r="L42" s="21" t="e">
        <f>VLOOKUP(A42,'GSC - Mobiel'!$A$2:$I$1121,4,FALSE)</f>
        <v>#N/A</v>
      </c>
      <c r="M42" s="21" t="e">
        <f>VLOOKUP(A42,'GSC - Mobiel'!$A$2:$I$1121,2,FALSE)</f>
        <v>#N/A</v>
      </c>
      <c r="N42" s="18" t="e">
        <f>VLOOKUP(A42,'GSC - Mobiel'!$A$2:$I$1121,9,FALSE)</f>
        <v>#N/A</v>
      </c>
      <c r="O42" s="4" t="e">
        <f>VLOOKUP(A42,'GSC - Mobiel'!$A$2:$I$1121,5,FALSE)</f>
        <v>#N/A</v>
      </c>
      <c r="P42" s="4" t="e">
        <f>VLOOKUP(A42,'GSC - Mobiel'!$A$2:$I$1121,3,FALSE)</f>
        <v>#N/A</v>
      </c>
      <c r="Q42" s="18" t="str">
        <f>VLOOKUP(A42,'Rankings actueel'!$B$3:$G$86,3,FALSE)</f>
        <v>Niet in top 50</v>
      </c>
      <c r="R42" s="4" t="str">
        <f>VLOOKUP(A42,'Rankings actueel'!$B$3:$G$86,4,FALSE)</f>
        <v>Niet in top 50</v>
      </c>
      <c r="S42" s="4" t="str">
        <f>VLOOKUP(A42,'Rankings actueel'!$B$3:$G$86,5,FALSE)</f>
        <v>Niet in top 50</v>
      </c>
      <c r="T42" s="5">
        <f>VLOOKUP(A42,'Rankings actueel'!$B$3:$G$86,6,FALSE)</f>
        <v>0</v>
      </c>
    </row>
    <row r="43" spans="1:20" x14ac:dyDescent="0.3">
      <c r="A43" t="s">
        <v>633</v>
      </c>
      <c r="B43" s="4">
        <f>VLOOKUP(A43,Zoekwoordplanner!$A$3:$H$1896,3,FALSE)</f>
        <v>2900</v>
      </c>
      <c r="C43" s="4">
        <f>VLOOKUP(A43,Zoekwoordplanner!$A$3:$H$1896,4,FALSE)</f>
        <v>0.02</v>
      </c>
      <c r="D43" s="4">
        <f>VLOOKUP(A43,Zoekwoordplanner!$A$3:$H$1896,5,FALSE)</f>
        <v>0.04</v>
      </c>
      <c r="E43" s="18">
        <f>VLOOKUP(A43,'GSC - Desktop'!$A$3:$I$1321,8,FALSE)</f>
        <v>0</v>
      </c>
      <c r="F43" s="4">
        <f>VLOOKUP(A43,'GSC - Desktop'!$A$3:$I$1321,4,FALSE)</f>
        <v>0</v>
      </c>
      <c r="G43" s="4">
        <f>VLOOKUP(A43,'GSC - Desktop'!$A$3:$I$1321,2,FALSE)</f>
        <v>0</v>
      </c>
      <c r="H43" s="18">
        <f>VLOOKUP(A43,'GSC - Desktop'!$A$3:$I$1321,9,FALSE)</f>
        <v>93</v>
      </c>
      <c r="I43" s="21">
        <f>VLOOKUP(A43,'GSC - Desktop'!$A$3:$I$1321,5,FALSE)</f>
        <v>3</v>
      </c>
      <c r="J43" s="4">
        <f>VLOOKUP(A43,'GSC - Desktop'!$A$3:$I$1321,3,FALSE)</f>
        <v>0</v>
      </c>
      <c r="K43" s="18" t="e">
        <f>VLOOKUP(A43,'GSC - Mobiel'!$A$2:$I$1121,8,FALSE)</f>
        <v>#N/A</v>
      </c>
      <c r="L43" s="21" t="e">
        <f>VLOOKUP(A43,'GSC - Mobiel'!$A$2:$I$1121,4,FALSE)</f>
        <v>#N/A</v>
      </c>
      <c r="M43" s="21" t="e">
        <f>VLOOKUP(A43,'GSC - Mobiel'!$A$2:$I$1121,2,FALSE)</f>
        <v>#N/A</v>
      </c>
      <c r="N43" s="18" t="e">
        <f>VLOOKUP(A43,'GSC - Mobiel'!$A$2:$I$1121,9,FALSE)</f>
        <v>#N/A</v>
      </c>
      <c r="O43" s="4" t="e">
        <f>VLOOKUP(A43,'GSC - Mobiel'!$A$2:$I$1121,5,FALSE)</f>
        <v>#N/A</v>
      </c>
      <c r="P43" s="4" t="e">
        <f>VLOOKUP(A43,'GSC - Mobiel'!$A$2:$I$1121,3,FALSE)</f>
        <v>#N/A</v>
      </c>
      <c r="Q43" s="18" t="str">
        <f>VLOOKUP(A43,'Rankings actueel'!$B$3:$G$86,3,FALSE)</f>
        <v>Niet in top 50</v>
      </c>
      <c r="R43" s="4" t="str">
        <f>VLOOKUP(A43,'Rankings actueel'!$B$3:$G$86,4,FALSE)</f>
        <v>Niet in top 50</v>
      </c>
      <c r="S43" s="4" t="str">
        <f>VLOOKUP(A43,'Rankings actueel'!$B$3:$G$86,5,FALSE)</f>
        <v>Niet in top 50</v>
      </c>
      <c r="T43" s="5">
        <f>VLOOKUP(A43,'Rankings actueel'!$B$3:$G$86,6,FALSE)</f>
        <v>0</v>
      </c>
    </row>
    <row r="44" spans="1:20" x14ac:dyDescent="0.3">
      <c r="A44" t="s">
        <v>470</v>
      </c>
      <c r="B44" s="4">
        <f>VLOOKUP(A44,Zoekwoordplanner!$A$3:$H$1896,3,FALSE)</f>
        <v>2900</v>
      </c>
      <c r="C44" s="4">
        <f>VLOOKUP(A44,Zoekwoordplanner!$A$3:$H$1896,4,FALSE)</f>
        <v>1</v>
      </c>
      <c r="D44" s="4">
        <f>VLOOKUP(A44,Zoekwoordplanner!$A$3:$H$1896,5,FALSE)</f>
        <v>0.95</v>
      </c>
      <c r="E44" s="18">
        <f>VLOOKUP(A44,'GSC - Desktop'!$A$3:$I$1321,8,FALSE)</f>
        <v>0</v>
      </c>
      <c r="F44" s="4">
        <f>VLOOKUP(A44,'GSC - Desktop'!$A$3:$I$1321,4,FALSE)</f>
        <v>0</v>
      </c>
      <c r="G44" s="4">
        <f>VLOOKUP(A44,'GSC - Desktop'!$A$3:$I$1321,2,FALSE)</f>
        <v>0</v>
      </c>
      <c r="H44" s="18">
        <f>VLOOKUP(A44,'GSC - Desktop'!$A$3:$I$1321,9,FALSE)</f>
        <v>330</v>
      </c>
      <c r="I44" s="21">
        <f>VLOOKUP(A44,'GSC - Desktop'!$A$3:$I$1321,5,FALSE)</f>
        <v>84</v>
      </c>
      <c r="J44" s="4">
        <f>VLOOKUP(A44,'GSC - Desktop'!$A$3:$I$1321,3,FALSE)</f>
        <v>3</v>
      </c>
      <c r="K44" s="18">
        <f>VLOOKUP(A44,'GSC - Mobiel'!$A$2:$I$1121,8,FALSE)</f>
        <v>0</v>
      </c>
      <c r="L44" s="21">
        <f>VLOOKUP(A44,'GSC - Mobiel'!$A$2:$I$1121,4,FALSE)</f>
        <v>0</v>
      </c>
      <c r="M44" s="21">
        <f>VLOOKUP(A44,'GSC - Mobiel'!$A$2:$I$1121,2,FALSE)</f>
        <v>0</v>
      </c>
      <c r="N44" s="18">
        <f>VLOOKUP(A44,'GSC - Mobiel'!$A$2:$I$1121,9,FALSE)</f>
        <v>330</v>
      </c>
      <c r="O44" s="4">
        <f>VLOOKUP(A44,'GSC - Mobiel'!$A$2:$I$1121,5,FALSE)</f>
        <v>8</v>
      </c>
      <c r="P44" s="4">
        <f>VLOOKUP(A44,'GSC - Mobiel'!$A$2:$I$1121,3,FALSE)</f>
        <v>0</v>
      </c>
      <c r="Q44" s="18" t="str">
        <f>VLOOKUP(A44,'Rankings actueel'!$B$3:$G$86,3,FALSE)</f>
        <v>Niet in top 50</v>
      </c>
      <c r="R44" s="4" t="str">
        <f>VLOOKUP(A44,'Rankings actueel'!$B$3:$G$86,4,FALSE)</f>
        <v>Niet in top 50</v>
      </c>
      <c r="S44" s="4" t="str">
        <f>VLOOKUP(A44,'Rankings actueel'!$B$3:$G$86,5,FALSE)</f>
        <v>Niet in top 50</v>
      </c>
      <c r="T44" s="5">
        <f>VLOOKUP(A44,'Rankings actueel'!$B$3:$G$86,6,FALSE)</f>
        <v>0</v>
      </c>
    </row>
    <row r="45" spans="1:20" x14ac:dyDescent="0.3">
      <c r="A45" t="s">
        <v>74</v>
      </c>
      <c r="B45" s="4">
        <f>VLOOKUP(A45,Zoekwoordplanner!$A$3:$H$1896,3,FALSE)</f>
        <v>2900</v>
      </c>
      <c r="C45" s="4">
        <f>VLOOKUP(A45,Zoekwoordplanner!$A$3:$H$1896,4,FALSE)</f>
        <v>1</v>
      </c>
      <c r="D45" s="4">
        <f>VLOOKUP(A45,Zoekwoordplanner!$A$3:$H$1896,5,FALSE)</f>
        <v>1.2</v>
      </c>
      <c r="E45" s="18">
        <f>VLOOKUP(A45,'GSC - Desktop'!$A$3:$I$1321,8,FALSE)</f>
        <v>220</v>
      </c>
      <c r="F45" s="4">
        <f>VLOOKUP(A45,'GSC - Desktop'!$A$3:$I$1321,4,FALSE)</f>
        <v>2</v>
      </c>
      <c r="G45" s="4">
        <f>VLOOKUP(A45,'GSC - Desktop'!$A$3:$I$1321,2,FALSE)</f>
        <v>0</v>
      </c>
      <c r="H45" s="18">
        <f>VLOOKUP(A45,'GSC - Desktop'!$A$3:$I$1321,9,FALSE)</f>
        <v>0</v>
      </c>
      <c r="I45" s="21">
        <f>VLOOKUP(A45,'GSC - Desktop'!$A$3:$I$1321,5,FALSE)</f>
        <v>0</v>
      </c>
      <c r="J45" s="4">
        <f>VLOOKUP(A45,'GSC - Desktop'!$A$3:$I$1321,3,FALSE)</f>
        <v>0</v>
      </c>
      <c r="K45" s="18" t="e">
        <f>VLOOKUP(A45,'GSC - Mobiel'!$A$2:$I$1121,8,FALSE)</f>
        <v>#N/A</v>
      </c>
      <c r="L45" s="21" t="e">
        <f>VLOOKUP(A45,'GSC - Mobiel'!$A$2:$I$1121,4,FALSE)</f>
        <v>#N/A</v>
      </c>
      <c r="M45" s="21" t="e">
        <f>VLOOKUP(A45,'GSC - Mobiel'!$A$2:$I$1121,2,FALSE)</f>
        <v>#N/A</v>
      </c>
      <c r="N45" s="18" t="e">
        <f>VLOOKUP(A45,'GSC - Mobiel'!$A$2:$I$1121,9,FALSE)</f>
        <v>#N/A</v>
      </c>
      <c r="O45" s="4" t="e">
        <f>VLOOKUP(A45,'GSC - Mobiel'!$A$2:$I$1121,5,FALSE)</f>
        <v>#N/A</v>
      </c>
      <c r="P45" s="4" t="e">
        <f>VLOOKUP(A45,'GSC - Mobiel'!$A$2:$I$1121,3,FALSE)</f>
        <v>#N/A</v>
      </c>
      <c r="Q45" s="18" t="str">
        <f>VLOOKUP(A45,'Rankings actueel'!$B$3:$G$86,3,FALSE)</f>
        <v>Niet in top 50</v>
      </c>
      <c r="R45" s="4" t="str">
        <f>VLOOKUP(A45,'Rankings actueel'!$B$3:$G$86,4,FALSE)</f>
        <v>Niet in top 50</v>
      </c>
      <c r="S45" s="4" t="str">
        <f>VLOOKUP(A45,'Rankings actueel'!$B$3:$G$86,5,FALSE)</f>
        <v>Niet in top 50</v>
      </c>
      <c r="T45" s="5">
        <f>VLOOKUP(A45,'Rankings actueel'!$B$3:$G$86,6,FALSE)</f>
        <v>0</v>
      </c>
    </row>
    <row r="46" spans="1:20" x14ac:dyDescent="0.3">
      <c r="A46" t="s">
        <v>247</v>
      </c>
      <c r="B46" s="4">
        <f>VLOOKUP(A46,Zoekwoordplanner!$A$3:$H$1896,3,FALSE)</f>
        <v>2400</v>
      </c>
      <c r="C46" s="4">
        <f>VLOOKUP(A46,Zoekwoordplanner!$A$3:$H$1896,4,FALSE)</f>
        <v>1</v>
      </c>
      <c r="D46" s="4">
        <f>VLOOKUP(A46,Zoekwoordplanner!$A$3:$H$1896,5,FALSE)</f>
        <v>0.96</v>
      </c>
      <c r="E46" s="18">
        <f>VLOOKUP(A46,'GSC - Desktop'!$A$3:$I$1321,8,FALSE)</f>
        <v>88</v>
      </c>
      <c r="F46" s="4">
        <f>VLOOKUP(A46,'GSC - Desktop'!$A$3:$I$1321,4,FALSE)</f>
        <v>2</v>
      </c>
      <c r="G46" s="4">
        <f>VLOOKUP(A46,'GSC - Desktop'!$A$3:$I$1321,2,FALSE)</f>
        <v>0</v>
      </c>
      <c r="H46" s="18">
        <f>VLOOKUP(A46,'GSC - Desktop'!$A$3:$I$1321,9,FALSE)</f>
        <v>57</v>
      </c>
      <c r="I46" s="21">
        <f>VLOOKUP(A46,'GSC - Desktop'!$A$3:$I$1321,5,FALSE)</f>
        <v>319</v>
      </c>
      <c r="J46" s="4">
        <f>VLOOKUP(A46,'GSC - Desktop'!$A$3:$I$1321,3,FALSE)</f>
        <v>7</v>
      </c>
      <c r="K46" s="18">
        <f>VLOOKUP(A46,'GSC - Mobiel'!$A$2:$I$1121,8,FALSE)</f>
        <v>0</v>
      </c>
      <c r="L46" s="21">
        <f>VLOOKUP(A46,'GSC - Mobiel'!$A$2:$I$1121,4,FALSE)</f>
        <v>0</v>
      </c>
      <c r="M46" s="21">
        <f>VLOOKUP(A46,'GSC - Mobiel'!$A$2:$I$1121,2,FALSE)</f>
        <v>0</v>
      </c>
      <c r="N46" s="18">
        <f>VLOOKUP(A46,'GSC - Mobiel'!$A$2:$I$1121,9,FALSE)</f>
        <v>56</v>
      </c>
      <c r="O46" s="4">
        <f>VLOOKUP(A46,'GSC - Mobiel'!$A$2:$I$1121,5,FALSE)</f>
        <v>180</v>
      </c>
      <c r="P46" s="4">
        <f>VLOOKUP(A46,'GSC - Mobiel'!$A$2:$I$1121,3,FALSE)</f>
        <v>2</v>
      </c>
      <c r="Q46" s="18" t="str">
        <f>VLOOKUP(A46,'Rankings actueel'!$B$3:$G$86,3,FALSE)</f>
        <v>Niet in top 50</v>
      </c>
      <c r="R46" s="4" t="str">
        <f>VLOOKUP(A46,'Rankings actueel'!$B$3:$G$86,4,FALSE)</f>
        <v>Niet in top 50</v>
      </c>
      <c r="S46" s="4" t="str">
        <f>VLOOKUP(A46,'Rankings actueel'!$B$3:$G$86,5,FALSE)</f>
        <v>Niet in top 50</v>
      </c>
      <c r="T46" s="5">
        <f>VLOOKUP(A46,'Rankings actueel'!$B$3:$G$86,6,FALSE)</f>
        <v>0</v>
      </c>
    </row>
    <row r="47" spans="1:20" x14ac:dyDescent="0.3">
      <c r="A47" t="s">
        <v>1621</v>
      </c>
      <c r="B47" s="4">
        <f>VLOOKUP(A47,Zoekwoordplanner!$A$3:$H$1896,3,FALSE)</f>
        <v>2400</v>
      </c>
      <c r="C47" s="4">
        <f>VLOOKUP(A47,Zoekwoordplanner!$A$3:$H$1896,4,FALSE)</f>
        <v>0.68</v>
      </c>
      <c r="D47" s="4">
        <f>VLOOKUP(A47,Zoekwoordplanner!$A$3:$H$1896,5,FALSE)</f>
        <v>0.42</v>
      </c>
      <c r="E47" s="18" t="e">
        <f>VLOOKUP(A47,'GSC - Desktop'!$A$3:$I$1321,8,FALSE)</f>
        <v>#N/A</v>
      </c>
      <c r="F47" s="4" t="e">
        <f>VLOOKUP(A47,'GSC - Desktop'!$A$3:$I$1321,4,FALSE)</f>
        <v>#N/A</v>
      </c>
      <c r="G47" s="4" t="e">
        <f>VLOOKUP(A47,'GSC - Desktop'!$A$3:$I$1321,2,FALSE)</f>
        <v>#N/A</v>
      </c>
      <c r="H47" s="18" t="e">
        <f>VLOOKUP(A47,'GSC - Desktop'!$A$3:$I$1321,9,FALSE)</f>
        <v>#N/A</v>
      </c>
      <c r="I47" s="21" t="e">
        <f>VLOOKUP(A47,'GSC - Desktop'!$A$3:$I$1321,5,FALSE)</f>
        <v>#N/A</v>
      </c>
      <c r="J47" s="4" t="e">
        <f>VLOOKUP(A47,'GSC - Desktop'!$A$3:$I$1321,3,FALSE)</f>
        <v>#N/A</v>
      </c>
      <c r="K47" s="18">
        <f>VLOOKUP(A47,'GSC - Mobiel'!$A$2:$I$1121,8,FALSE)</f>
        <v>0</v>
      </c>
      <c r="L47" s="21">
        <f>VLOOKUP(A47,'GSC - Mobiel'!$A$2:$I$1121,4,FALSE)</f>
        <v>0</v>
      </c>
      <c r="M47" s="21">
        <f>VLOOKUP(A47,'GSC - Mobiel'!$A$2:$I$1121,2,FALSE)</f>
        <v>0</v>
      </c>
      <c r="N47" s="18">
        <f>VLOOKUP(A47,'GSC - Mobiel'!$A$2:$I$1121,9,FALSE)</f>
        <v>340</v>
      </c>
      <c r="O47" s="4">
        <f>VLOOKUP(A47,'GSC - Mobiel'!$A$2:$I$1121,5,FALSE)</f>
        <v>19</v>
      </c>
      <c r="P47" s="4">
        <f>VLOOKUP(A47,'GSC - Mobiel'!$A$2:$I$1121,3,FALSE)</f>
        <v>0</v>
      </c>
      <c r="Q47" s="18" t="str">
        <f>VLOOKUP(A47,'Rankings actueel'!$B$3:$G$86,3,FALSE)</f>
        <v>Niet in top 50</v>
      </c>
      <c r="R47" s="4" t="str">
        <f>VLOOKUP(A47,'Rankings actueel'!$B$3:$G$86,4,FALSE)</f>
        <v>Niet in top 50</v>
      </c>
      <c r="S47" s="4" t="str">
        <f>VLOOKUP(A47,'Rankings actueel'!$B$3:$G$86,5,FALSE)</f>
        <v>Niet in top 50</v>
      </c>
      <c r="T47" s="5">
        <f>VLOOKUP(A47,'Rankings actueel'!$B$3:$G$86,6,FALSE)</f>
        <v>0</v>
      </c>
    </row>
    <row r="48" spans="1:20" x14ac:dyDescent="0.3">
      <c r="A48" t="s">
        <v>417</v>
      </c>
      <c r="B48" s="4">
        <f>VLOOKUP(A48,Zoekwoordplanner!$A$3:$H$1896,3,FALSE)</f>
        <v>2400</v>
      </c>
      <c r="C48" s="4">
        <f>VLOOKUP(A48,Zoekwoordplanner!$A$3:$H$1896,4,FALSE)</f>
        <v>1</v>
      </c>
      <c r="D48" s="4">
        <f>VLOOKUP(A48,Zoekwoordplanner!$A$3:$H$1896,5,FALSE)</f>
        <v>0.69</v>
      </c>
      <c r="E48" s="18">
        <f>VLOOKUP(A48,'GSC - Desktop'!$A$3:$I$1321,8,FALSE)</f>
        <v>370</v>
      </c>
      <c r="F48" s="4">
        <f>VLOOKUP(A48,'GSC - Desktop'!$A$3:$I$1321,4,FALSE)</f>
        <v>32</v>
      </c>
      <c r="G48" s="4">
        <f>VLOOKUP(A48,'GSC - Desktop'!$A$3:$I$1321,2,FALSE)</f>
        <v>0</v>
      </c>
      <c r="H48" s="18">
        <f>VLOOKUP(A48,'GSC - Desktop'!$A$3:$I$1321,9,FALSE)</f>
        <v>0</v>
      </c>
      <c r="I48" s="21">
        <f>VLOOKUP(A48,'GSC - Desktop'!$A$3:$I$1321,5,FALSE)</f>
        <v>0</v>
      </c>
      <c r="J48" s="4">
        <f>VLOOKUP(A48,'GSC - Desktop'!$A$3:$I$1321,3,FALSE)</f>
        <v>0</v>
      </c>
      <c r="K48" s="18" t="e">
        <f>VLOOKUP(A48,'GSC - Mobiel'!$A$2:$I$1121,8,FALSE)</f>
        <v>#N/A</v>
      </c>
      <c r="L48" s="21" t="e">
        <f>VLOOKUP(A48,'GSC - Mobiel'!$A$2:$I$1121,4,FALSE)</f>
        <v>#N/A</v>
      </c>
      <c r="M48" s="21" t="e">
        <f>VLOOKUP(A48,'GSC - Mobiel'!$A$2:$I$1121,2,FALSE)</f>
        <v>#N/A</v>
      </c>
      <c r="N48" s="18" t="e">
        <f>VLOOKUP(A48,'GSC - Mobiel'!$A$2:$I$1121,9,FALSE)</f>
        <v>#N/A</v>
      </c>
      <c r="O48" s="4" t="e">
        <f>VLOOKUP(A48,'GSC - Mobiel'!$A$2:$I$1121,5,FALSE)</f>
        <v>#N/A</v>
      </c>
      <c r="P48" s="4" t="e">
        <f>VLOOKUP(A48,'GSC - Mobiel'!$A$2:$I$1121,3,FALSE)</f>
        <v>#N/A</v>
      </c>
      <c r="Q48" s="18" t="str">
        <f>VLOOKUP(A48,'Rankings actueel'!$B$3:$G$86,3,FALSE)</f>
        <v>Niet in top 50</v>
      </c>
      <c r="R48" s="4" t="str">
        <f>VLOOKUP(A48,'Rankings actueel'!$B$3:$G$86,4,FALSE)</f>
        <v>Niet in top 50</v>
      </c>
      <c r="S48" s="4" t="str">
        <f>VLOOKUP(A48,'Rankings actueel'!$B$3:$G$86,5,FALSE)</f>
        <v>Niet in top 50</v>
      </c>
      <c r="T48" s="5">
        <f>VLOOKUP(A48,'Rankings actueel'!$B$3:$G$86,6,FALSE)</f>
        <v>0</v>
      </c>
    </row>
    <row r="49" spans="1:20" x14ac:dyDescent="0.3">
      <c r="A49" t="s">
        <v>513</v>
      </c>
      <c r="B49" s="4">
        <f>VLOOKUP(A49,Zoekwoordplanner!$A$3:$H$1896,3,FALSE)</f>
        <v>2400</v>
      </c>
      <c r="C49" s="4">
        <f>VLOOKUP(A49,Zoekwoordplanner!$A$3:$H$1896,4,FALSE)</f>
        <v>1</v>
      </c>
      <c r="D49" s="4">
        <f>VLOOKUP(A49,Zoekwoordplanner!$A$3:$H$1896,5,FALSE)</f>
        <v>0.56000000000000005</v>
      </c>
      <c r="E49" s="18">
        <f>VLOOKUP(A49,'GSC - Desktop'!$A$3:$I$1321,8,FALSE)</f>
        <v>0</v>
      </c>
      <c r="F49" s="4">
        <f>VLOOKUP(A49,'GSC - Desktop'!$A$3:$I$1321,4,FALSE)</f>
        <v>0</v>
      </c>
      <c r="G49" s="4">
        <f>VLOOKUP(A49,'GSC - Desktop'!$A$3:$I$1321,2,FALSE)</f>
        <v>0</v>
      </c>
      <c r="H49" s="18">
        <f>VLOOKUP(A49,'GSC - Desktop'!$A$3:$I$1321,9,FALSE)</f>
        <v>190</v>
      </c>
      <c r="I49" s="21">
        <f>VLOOKUP(A49,'GSC - Desktop'!$A$3:$I$1321,5,FALSE)</f>
        <v>3</v>
      </c>
      <c r="J49" s="4">
        <f>VLOOKUP(A49,'GSC - Desktop'!$A$3:$I$1321,3,FALSE)</f>
        <v>1</v>
      </c>
      <c r="K49" s="18" t="e">
        <f>VLOOKUP(A49,'GSC - Mobiel'!$A$2:$I$1121,8,FALSE)</f>
        <v>#N/A</v>
      </c>
      <c r="L49" s="21" t="e">
        <f>VLOOKUP(A49,'GSC - Mobiel'!$A$2:$I$1121,4,FALSE)</f>
        <v>#N/A</v>
      </c>
      <c r="M49" s="21" t="e">
        <f>VLOOKUP(A49,'GSC - Mobiel'!$A$2:$I$1121,2,FALSE)</f>
        <v>#N/A</v>
      </c>
      <c r="N49" s="18" t="e">
        <f>VLOOKUP(A49,'GSC - Mobiel'!$A$2:$I$1121,9,FALSE)</f>
        <v>#N/A</v>
      </c>
      <c r="O49" s="4" t="e">
        <f>VLOOKUP(A49,'GSC - Mobiel'!$A$2:$I$1121,5,FALSE)</f>
        <v>#N/A</v>
      </c>
      <c r="P49" s="4" t="e">
        <f>VLOOKUP(A49,'GSC - Mobiel'!$A$2:$I$1121,3,FALSE)</f>
        <v>#N/A</v>
      </c>
      <c r="Q49" s="18" t="str">
        <f>VLOOKUP(A49,'Rankings actueel'!$B$3:$G$86,3,FALSE)</f>
        <v>Niet in top 50</v>
      </c>
      <c r="R49" s="4" t="str">
        <f>VLOOKUP(A49,'Rankings actueel'!$B$3:$G$86,4,FALSE)</f>
        <v>Niet in top 50</v>
      </c>
      <c r="S49" s="4" t="str">
        <f>VLOOKUP(A49,'Rankings actueel'!$B$3:$G$86,5,FALSE)</f>
        <v>Niet in top 50</v>
      </c>
      <c r="T49" s="5">
        <f>VLOOKUP(A49,'Rankings actueel'!$B$3:$G$86,6,FALSE)</f>
        <v>0</v>
      </c>
    </row>
    <row r="50" spans="1:20" x14ac:dyDescent="0.3">
      <c r="A50" t="s">
        <v>783</v>
      </c>
      <c r="B50" s="4">
        <f>VLOOKUP(A50,Zoekwoordplanner!$A$3:$H$1896,3,FALSE)</f>
        <v>2400</v>
      </c>
      <c r="C50" s="4">
        <f>VLOOKUP(A50,Zoekwoordplanner!$A$3:$H$1896,4,FALSE)</f>
        <v>0.01</v>
      </c>
      <c r="D50" s="4">
        <f>VLOOKUP(A50,Zoekwoordplanner!$A$3:$H$1896,5,FALSE)</f>
        <v>1.02</v>
      </c>
      <c r="E50" s="18">
        <f>VLOOKUP(A50,'GSC - Desktop'!$A$3:$I$1321,8,FALSE)</f>
        <v>0</v>
      </c>
      <c r="F50" s="4">
        <f>VLOOKUP(A50,'GSC - Desktop'!$A$3:$I$1321,4,FALSE)</f>
        <v>0</v>
      </c>
      <c r="G50" s="4">
        <f>VLOOKUP(A50,'GSC - Desktop'!$A$3:$I$1321,2,FALSE)</f>
        <v>0</v>
      </c>
      <c r="H50" s="18">
        <f>VLOOKUP(A50,'GSC - Desktop'!$A$3:$I$1321,9,FALSE)</f>
        <v>60</v>
      </c>
      <c r="I50" s="21">
        <f>VLOOKUP(A50,'GSC - Desktop'!$A$3:$I$1321,5,FALSE)</f>
        <v>4</v>
      </c>
      <c r="J50" s="4">
        <f>VLOOKUP(A50,'GSC - Desktop'!$A$3:$I$1321,3,FALSE)</f>
        <v>0</v>
      </c>
      <c r="K50" s="18" t="e">
        <f>VLOOKUP(A50,'GSC - Mobiel'!$A$2:$I$1121,8,FALSE)</f>
        <v>#N/A</v>
      </c>
      <c r="L50" s="21" t="e">
        <f>VLOOKUP(A50,'GSC - Mobiel'!$A$2:$I$1121,4,FALSE)</f>
        <v>#N/A</v>
      </c>
      <c r="M50" s="21" t="e">
        <f>VLOOKUP(A50,'GSC - Mobiel'!$A$2:$I$1121,2,FALSE)</f>
        <v>#N/A</v>
      </c>
      <c r="N50" s="18" t="e">
        <f>VLOOKUP(A50,'GSC - Mobiel'!$A$2:$I$1121,9,FALSE)</f>
        <v>#N/A</v>
      </c>
      <c r="O50" s="4" t="e">
        <f>VLOOKUP(A50,'GSC - Mobiel'!$A$2:$I$1121,5,FALSE)</f>
        <v>#N/A</v>
      </c>
      <c r="P50" s="4" t="e">
        <f>VLOOKUP(A50,'GSC - Mobiel'!$A$2:$I$1121,3,FALSE)</f>
        <v>#N/A</v>
      </c>
      <c r="Q50" s="18" t="str">
        <f>VLOOKUP(A50,'Rankings actueel'!$B$3:$G$86,3,FALSE)</f>
        <v>Niet in top 50</v>
      </c>
      <c r="R50" s="4" t="str">
        <f>VLOOKUP(A50,'Rankings actueel'!$B$3:$G$86,4,FALSE)</f>
        <v>Niet in top 50</v>
      </c>
      <c r="S50" s="4" t="str">
        <f>VLOOKUP(A50,'Rankings actueel'!$B$3:$G$86,5,FALSE)</f>
        <v>Niet in top 50</v>
      </c>
      <c r="T50" s="5">
        <f>VLOOKUP(A50,'Rankings actueel'!$B$3:$G$86,6,FALSE)</f>
        <v>0</v>
      </c>
    </row>
    <row r="51" spans="1:20" x14ac:dyDescent="0.3">
      <c r="A51" t="s">
        <v>131</v>
      </c>
      <c r="B51" s="4">
        <f>VLOOKUP(A51,Zoekwoordplanner!$A$3:$H$1896,3,FALSE)</f>
        <v>2400</v>
      </c>
      <c r="C51" s="4">
        <f>VLOOKUP(A51,Zoekwoordplanner!$A$3:$H$1896,4,FALSE)</f>
        <v>1</v>
      </c>
      <c r="D51" s="4">
        <f>VLOOKUP(A51,Zoekwoordplanner!$A$3:$H$1896,5,FALSE)</f>
        <v>1.01</v>
      </c>
      <c r="E51" s="18">
        <f>VLOOKUP(A51,'GSC - Desktop'!$A$3:$I$1321,8,FALSE)</f>
        <v>37</v>
      </c>
      <c r="F51" s="4">
        <f>VLOOKUP(A51,'GSC - Desktop'!$A$3:$I$1321,4,FALSE)</f>
        <v>65</v>
      </c>
      <c r="G51" s="4">
        <f>VLOOKUP(A51,'GSC - Desktop'!$A$3:$I$1321,2,FALSE)</f>
        <v>0</v>
      </c>
      <c r="H51" s="18">
        <f>VLOOKUP(A51,'GSC - Desktop'!$A$3:$I$1321,9,FALSE)</f>
        <v>0</v>
      </c>
      <c r="I51" s="21">
        <f>VLOOKUP(A51,'GSC - Desktop'!$A$3:$I$1321,5,FALSE)</f>
        <v>0</v>
      </c>
      <c r="J51" s="4">
        <f>VLOOKUP(A51,'GSC - Desktop'!$A$3:$I$1321,3,FALSE)</f>
        <v>0</v>
      </c>
      <c r="K51" s="18">
        <f>VLOOKUP(A51,'GSC - Mobiel'!$A$2:$I$1121,8,FALSE)</f>
        <v>30</v>
      </c>
      <c r="L51" s="21">
        <f>VLOOKUP(A51,'GSC - Mobiel'!$A$2:$I$1121,4,FALSE)</f>
        <v>5</v>
      </c>
      <c r="M51" s="21">
        <f>VLOOKUP(A51,'GSC - Mobiel'!$A$2:$I$1121,2,FALSE)</f>
        <v>0</v>
      </c>
      <c r="N51" s="18">
        <f>VLOOKUP(A51,'GSC - Mobiel'!$A$2:$I$1121,9,FALSE)</f>
        <v>0</v>
      </c>
      <c r="O51" s="4">
        <f>VLOOKUP(A51,'GSC - Mobiel'!$A$2:$I$1121,5,FALSE)</f>
        <v>0</v>
      </c>
      <c r="P51" s="4">
        <f>VLOOKUP(A51,'GSC - Mobiel'!$A$2:$I$1121,3,FALSE)</f>
        <v>0</v>
      </c>
      <c r="Q51" s="18">
        <f>VLOOKUP(A51,'Rankings actueel'!$B$3:$G$86,3,FALSE)</f>
        <v>35</v>
      </c>
      <c r="R51" s="4" t="str">
        <f>VLOOKUP(A51,'Rankings actueel'!$B$3:$G$86,4,FALSE)</f>
        <v>Niet in top 50</v>
      </c>
      <c r="S51" s="4" t="str">
        <f>VLOOKUP(A51,'Rankings actueel'!$B$3:$G$86,5,FALSE)</f>
        <v>Niet in top 50</v>
      </c>
      <c r="T51" s="5" t="str">
        <f>VLOOKUP(A51,'Rankings actueel'!$B$3:$G$86,6,FALSE)</f>
        <v>/tuinset-aanbieding/</v>
      </c>
    </row>
    <row r="52" spans="1:20" x14ac:dyDescent="0.3">
      <c r="A52" t="s">
        <v>208</v>
      </c>
      <c r="B52" s="4">
        <f>VLOOKUP(A52,Zoekwoordplanner!$A$3:$H$1896,3,FALSE)</f>
        <v>2400</v>
      </c>
      <c r="C52" s="4">
        <f>VLOOKUP(A52,Zoekwoordplanner!$A$3:$H$1896,4,FALSE)</f>
        <v>1</v>
      </c>
      <c r="D52" s="4">
        <f>VLOOKUP(A52,Zoekwoordplanner!$A$3:$H$1896,5,FALSE)</f>
        <v>0.89</v>
      </c>
      <c r="E52" s="18">
        <f>VLOOKUP(A52,'GSC - Desktop'!$A$3:$I$1321,8,FALSE)</f>
        <v>83</v>
      </c>
      <c r="F52" s="4">
        <f>VLOOKUP(A52,'GSC - Desktop'!$A$3:$I$1321,4,FALSE)</f>
        <v>2</v>
      </c>
      <c r="G52" s="4">
        <f>VLOOKUP(A52,'GSC - Desktop'!$A$3:$I$1321,2,FALSE)</f>
        <v>0</v>
      </c>
      <c r="H52" s="18">
        <f>VLOOKUP(A52,'GSC - Desktop'!$A$3:$I$1321,9,FALSE)</f>
        <v>0</v>
      </c>
      <c r="I52" s="21">
        <f>VLOOKUP(A52,'GSC - Desktop'!$A$3:$I$1321,5,FALSE)</f>
        <v>0</v>
      </c>
      <c r="J52" s="4">
        <f>VLOOKUP(A52,'GSC - Desktop'!$A$3:$I$1321,3,FALSE)</f>
        <v>0</v>
      </c>
      <c r="K52" s="18" t="e">
        <f>VLOOKUP(A52,'GSC - Mobiel'!$A$2:$I$1121,8,FALSE)</f>
        <v>#N/A</v>
      </c>
      <c r="L52" s="21" t="e">
        <f>VLOOKUP(A52,'GSC - Mobiel'!$A$2:$I$1121,4,FALSE)</f>
        <v>#N/A</v>
      </c>
      <c r="M52" s="21" t="e">
        <f>VLOOKUP(A52,'GSC - Mobiel'!$A$2:$I$1121,2,FALSE)</f>
        <v>#N/A</v>
      </c>
      <c r="N52" s="18" t="e">
        <f>VLOOKUP(A52,'GSC - Mobiel'!$A$2:$I$1121,9,FALSE)</f>
        <v>#N/A</v>
      </c>
      <c r="O52" s="4" t="e">
        <f>VLOOKUP(A52,'GSC - Mobiel'!$A$2:$I$1121,5,FALSE)</f>
        <v>#N/A</v>
      </c>
      <c r="P52" s="4" t="e">
        <f>VLOOKUP(A52,'GSC - Mobiel'!$A$2:$I$1121,3,FALSE)</f>
        <v>#N/A</v>
      </c>
      <c r="Q52" s="18" t="str">
        <f>VLOOKUP(A52,'Rankings actueel'!$B$3:$G$86,3,FALSE)</f>
        <v>Niet in top 50</v>
      </c>
      <c r="R52" s="4" t="str">
        <f>VLOOKUP(A52,'Rankings actueel'!$B$3:$G$86,4,FALSE)</f>
        <v>Niet in top 50</v>
      </c>
      <c r="S52" s="4" t="str">
        <f>VLOOKUP(A52,'Rankings actueel'!$B$3:$G$86,5,FALSE)</f>
        <v>Niet in top 50</v>
      </c>
      <c r="T52" s="5">
        <f>VLOOKUP(A52,'Rankings actueel'!$B$3:$G$86,6,FALSE)</f>
        <v>0</v>
      </c>
    </row>
    <row r="53" spans="1:20" x14ac:dyDescent="0.3">
      <c r="A53" t="s">
        <v>1056</v>
      </c>
      <c r="B53" s="4">
        <f>VLOOKUP(A53,Zoekwoordplanner!$A$3:$H$1896,3,FALSE)</f>
        <v>2400</v>
      </c>
      <c r="C53" s="4">
        <f>VLOOKUP(A53,Zoekwoordplanner!$A$3:$H$1896,4,FALSE)</f>
        <v>0.54</v>
      </c>
      <c r="D53" s="4">
        <f>VLOOKUP(A53,Zoekwoordplanner!$A$3:$H$1896,5,FALSE)</f>
        <v>0.36</v>
      </c>
      <c r="E53" s="18">
        <f>VLOOKUP(A53,'GSC - Desktop'!$A$3:$I$1321,8,FALSE)</f>
        <v>0</v>
      </c>
      <c r="F53" s="4">
        <f>VLOOKUP(A53,'GSC - Desktop'!$A$3:$I$1321,4,FALSE)</f>
        <v>0</v>
      </c>
      <c r="G53" s="4">
        <f>VLOOKUP(A53,'GSC - Desktop'!$A$3:$I$1321,2,FALSE)</f>
        <v>0</v>
      </c>
      <c r="H53" s="18">
        <f>VLOOKUP(A53,'GSC - Desktop'!$A$3:$I$1321,9,FALSE)</f>
        <v>180</v>
      </c>
      <c r="I53" s="21">
        <f>VLOOKUP(A53,'GSC - Desktop'!$A$3:$I$1321,5,FALSE)</f>
        <v>1</v>
      </c>
      <c r="J53" s="4">
        <f>VLOOKUP(A53,'GSC - Desktop'!$A$3:$I$1321,3,FALSE)</f>
        <v>0</v>
      </c>
      <c r="K53" s="18" t="e">
        <f>VLOOKUP(A53,'GSC - Mobiel'!$A$2:$I$1121,8,FALSE)</f>
        <v>#N/A</v>
      </c>
      <c r="L53" s="21" t="e">
        <f>VLOOKUP(A53,'GSC - Mobiel'!$A$2:$I$1121,4,FALSE)</f>
        <v>#N/A</v>
      </c>
      <c r="M53" s="21" t="e">
        <f>VLOOKUP(A53,'GSC - Mobiel'!$A$2:$I$1121,2,FALSE)</f>
        <v>#N/A</v>
      </c>
      <c r="N53" s="18" t="e">
        <f>VLOOKUP(A53,'GSC - Mobiel'!$A$2:$I$1121,9,FALSE)</f>
        <v>#N/A</v>
      </c>
      <c r="O53" s="4" t="e">
        <f>VLOOKUP(A53,'GSC - Mobiel'!$A$2:$I$1121,5,FALSE)</f>
        <v>#N/A</v>
      </c>
      <c r="P53" s="4" t="e">
        <f>VLOOKUP(A53,'GSC - Mobiel'!$A$2:$I$1121,3,FALSE)</f>
        <v>#N/A</v>
      </c>
      <c r="Q53" s="18" t="str">
        <f>VLOOKUP(A53,'Rankings actueel'!$B$3:$G$86,3,FALSE)</f>
        <v>Niet in top 50</v>
      </c>
      <c r="R53" s="4" t="str">
        <f>VLOOKUP(A53,'Rankings actueel'!$B$3:$G$86,4,FALSE)</f>
        <v>Niet in top 50</v>
      </c>
      <c r="S53" s="4" t="str">
        <f>VLOOKUP(A53,'Rankings actueel'!$B$3:$G$86,5,FALSE)</f>
        <v>Niet in top 50</v>
      </c>
      <c r="T53" s="5">
        <f>VLOOKUP(A53,'Rankings actueel'!$B$3:$G$86,6,FALSE)</f>
        <v>0</v>
      </c>
    </row>
    <row r="54" spans="1:20" x14ac:dyDescent="0.3">
      <c r="A54" t="s">
        <v>164</v>
      </c>
      <c r="B54" s="4">
        <f>VLOOKUP(A54,Zoekwoordplanner!$A$3:$H$1896,3,FALSE)</f>
        <v>1900</v>
      </c>
      <c r="C54" s="4">
        <f>VLOOKUP(A54,Zoekwoordplanner!$A$3:$H$1896,4,FALSE)</f>
        <v>1</v>
      </c>
      <c r="D54" s="4">
        <f>VLOOKUP(A54,Zoekwoordplanner!$A$3:$H$1896,5,FALSE)</f>
        <v>0.31</v>
      </c>
      <c r="E54" s="18">
        <f>VLOOKUP(A54,'GSC - Desktop'!$A$3:$I$1321,8,FALSE)</f>
        <v>110</v>
      </c>
      <c r="F54" s="4">
        <f>VLOOKUP(A54,'GSC - Desktop'!$A$3:$I$1321,4,FALSE)</f>
        <v>1</v>
      </c>
      <c r="G54" s="4">
        <f>VLOOKUP(A54,'GSC - Desktop'!$A$3:$I$1321,2,FALSE)</f>
        <v>0</v>
      </c>
      <c r="H54" s="18">
        <f>VLOOKUP(A54,'GSC - Desktop'!$A$3:$I$1321,9,FALSE)</f>
        <v>130</v>
      </c>
      <c r="I54" s="21">
        <f>VLOOKUP(A54,'GSC - Desktop'!$A$3:$I$1321,5,FALSE)</f>
        <v>295</v>
      </c>
      <c r="J54" s="4">
        <f>VLOOKUP(A54,'GSC - Desktop'!$A$3:$I$1321,3,FALSE)</f>
        <v>2</v>
      </c>
      <c r="K54" s="18">
        <f>VLOOKUP(A54,'GSC - Mobiel'!$A$2:$I$1121,8,FALSE)</f>
        <v>0</v>
      </c>
      <c r="L54" s="21">
        <f>VLOOKUP(A54,'GSC - Mobiel'!$A$2:$I$1121,4,FALSE)</f>
        <v>0</v>
      </c>
      <c r="M54" s="21">
        <f>VLOOKUP(A54,'GSC - Mobiel'!$A$2:$I$1121,2,FALSE)</f>
        <v>0</v>
      </c>
      <c r="N54" s="18">
        <f>VLOOKUP(A54,'GSC - Mobiel'!$A$2:$I$1121,9,FALSE)</f>
        <v>140</v>
      </c>
      <c r="O54" s="4">
        <f>VLOOKUP(A54,'GSC - Mobiel'!$A$2:$I$1121,5,FALSE)</f>
        <v>77</v>
      </c>
      <c r="P54" s="4">
        <f>VLOOKUP(A54,'GSC - Mobiel'!$A$2:$I$1121,3,FALSE)</f>
        <v>3</v>
      </c>
      <c r="Q54" s="18" t="str">
        <f>VLOOKUP(A54,'Rankings actueel'!$B$3:$G$86,3,FALSE)</f>
        <v>Niet in top 50</v>
      </c>
      <c r="R54" s="4" t="str">
        <f>VLOOKUP(A54,'Rankings actueel'!$B$3:$G$86,4,FALSE)</f>
        <v>Niet in top 50</v>
      </c>
      <c r="S54" s="4" t="str">
        <f>VLOOKUP(A54,'Rankings actueel'!$B$3:$G$86,5,FALSE)</f>
        <v>Niet in top 50</v>
      </c>
      <c r="T54" s="5">
        <f>VLOOKUP(A54,'Rankings actueel'!$B$3:$G$86,6,FALSE)</f>
        <v>0</v>
      </c>
    </row>
    <row r="55" spans="1:20" x14ac:dyDescent="0.3">
      <c r="A55" t="s">
        <v>948</v>
      </c>
      <c r="B55" s="4">
        <f>VLOOKUP(A55,Zoekwoordplanner!$A$3:$H$1896,3,FALSE)</f>
        <v>1900</v>
      </c>
      <c r="C55" s="4">
        <f>VLOOKUP(A55,Zoekwoordplanner!$A$3:$H$1896,4,FALSE)</f>
        <v>0.57999999999999996</v>
      </c>
      <c r="D55" s="4">
        <f>VLOOKUP(A55,Zoekwoordplanner!$A$3:$H$1896,5,FALSE)</f>
        <v>0.33</v>
      </c>
      <c r="E55" s="18">
        <f>VLOOKUP(A55,'GSC - Desktop'!$A$3:$I$1321,8,FALSE)</f>
        <v>0</v>
      </c>
      <c r="F55" s="4">
        <f>VLOOKUP(A55,'GSC - Desktop'!$A$3:$I$1321,4,FALSE)</f>
        <v>0</v>
      </c>
      <c r="G55" s="4">
        <f>VLOOKUP(A55,'GSC - Desktop'!$A$3:$I$1321,2,FALSE)</f>
        <v>0</v>
      </c>
      <c r="H55" s="18">
        <f>VLOOKUP(A55,'GSC - Desktop'!$A$3:$I$1321,9,FALSE)</f>
        <v>210</v>
      </c>
      <c r="I55" s="21">
        <f>VLOOKUP(A55,'GSC - Desktop'!$A$3:$I$1321,5,FALSE)</f>
        <v>1</v>
      </c>
      <c r="J55" s="4">
        <f>VLOOKUP(A55,'GSC - Desktop'!$A$3:$I$1321,3,FALSE)</f>
        <v>0</v>
      </c>
      <c r="K55" s="18" t="e">
        <f>VLOOKUP(A55,'GSC - Mobiel'!$A$2:$I$1121,8,FALSE)</f>
        <v>#N/A</v>
      </c>
      <c r="L55" s="21" t="e">
        <f>VLOOKUP(A55,'GSC - Mobiel'!$A$2:$I$1121,4,FALSE)</f>
        <v>#N/A</v>
      </c>
      <c r="M55" s="21" t="e">
        <f>VLOOKUP(A55,'GSC - Mobiel'!$A$2:$I$1121,2,FALSE)</f>
        <v>#N/A</v>
      </c>
      <c r="N55" s="18" t="e">
        <f>VLOOKUP(A55,'GSC - Mobiel'!$A$2:$I$1121,9,FALSE)</f>
        <v>#N/A</v>
      </c>
      <c r="O55" s="4" t="e">
        <f>VLOOKUP(A55,'GSC - Mobiel'!$A$2:$I$1121,5,FALSE)</f>
        <v>#N/A</v>
      </c>
      <c r="P55" s="4" t="e">
        <f>VLOOKUP(A55,'GSC - Mobiel'!$A$2:$I$1121,3,FALSE)</f>
        <v>#N/A</v>
      </c>
      <c r="Q55" s="18" t="str">
        <f>VLOOKUP(A55,'Rankings actueel'!$B$3:$G$86,3,FALSE)</f>
        <v>Niet in top 50</v>
      </c>
      <c r="R55" s="4" t="str">
        <f>VLOOKUP(A55,'Rankings actueel'!$B$3:$G$86,4,FALSE)</f>
        <v>Niet in top 50</v>
      </c>
      <c r="S55" s="4" t="str">
        <f>VLOOKUP(A55,'Rankings actueel'!$B$3:$G$86,5,FALSE)</f>
        <v>Niet in top 50</v>
      </c>
      <c r="T55" s="5">
        <f>VLOOKUP(A55,'Rankings actueel'!$B$3:$G$86,6,FALSE)</f>
        <v>0</v>
      </c>
    </row>
    <row r="56" spans="1:20" x14ac:dyDescent="0.3">
      <c r="A56" t="s">
        <v>109</v>
      </c>
      <c r="B56" s="4">
        <f>VLOOKUP(A56,Zoekwoordplanner!$A$3:$H$1896,3,FALSE)</f>
        <v>1900</v>
      </c>
      <c r="C56" s="4">
        <f>VLOOKUP(A56,Zoekwoordplanner!$A$3:$H$1896,4,FALSE)</f>
        <v>0.38</v>
      </c>
      <c r="D56" s="4">
        <f>VLOOKUP(A56,Zoekwoordplanner!$A$3:$H$1896,5,FALSE)</f>
        <v>0.17</v>
      </c>
      <c r="E56" s="18">
        <f>VLOOKUP(A56,'GSC - Desktop'!$A$3:$I$1321,8,FALSE)</f>
        <v>1</v>
      </c>
      <c r="F56" s="4">
        <f>VLOOKUP(A56,'GSC - Desktop'!$A$3:$I$1321,4,FALSE)</f>
        <v>1</v>
      </c>
      <c r="G56" s="4">
        <f>VLOOKUP(A56,'GSC - Desktop'!$A$3:$I$1321,2,FALSE)</f>
        <v>0</v>
      </c>
      <c r="H56" s="18">
        <f>VLOOKUP(A56,'GSC - Desktop'!$A$3:$I$1321,9,FALSE)</f>
        <v>0</v>
      </c>
      <c r="I56" s="21">
        <f>VLOOKUP(A56,'GSC - Desktop'!$A$3:$I$1321,5,FALSE)</f>
        <v>0</v>
      </c>
      <c r="J56" s="4">
        <f>VLOOKUP(A56,'GSC - Desktop'!$A$3:$I$1321,3,FALSE)</f>
        <v>0</v>
      </c>
      <c r="K56" s="18" t="e">
        <f>VLOOKUP(A56,'GSC - Mobiel'!$A$2:$I$1121,8,FALSE)</f>
        <v>#N/A</v>
      </c>
      <c r="L56" s="21" t="e">
        <f>VLOOKUP(A56,'GSC - Mobiel'!$A$2:$I$1121,4,FALSE)</f>
        <v>#N/A</v>
      </c>
      <c r="M56" s="21" t="e">
        <f>VLOOKUP(A56,'GSC - Mobiel'!$A$2:$I$1121,2,FALSE)</f>
        <v>#N/A</v>
      </c>
      <c r="N56" s="18" t="e">
        <f>VLOOKUP(A56,'GSC - Mobiel'!$A$2:$I$1121,9,FALSE)</f>
        <v>#N/A</v>
      </c>
      <c r="O56" s="4" t="e">
        <f>VLOOKUP(A56,'GSC - Mobiel'!$A$2:$I$1121,5,FALSE)</f>
        <v>#N/A</v>
      </c>
      <c r="P56" s="4" t="e">
        <f>VLOOKUP(A56,'GSC - Mobiel'!$A$2:$I$1121,3,FALSE)</f>
        <v>#N/A</v>
      </c>
      <c r="Q56" s="18" t="str">
        <f>VLOOKUP(A56,'Rankings actueel'!$B$3:$G$86,3,FALSE)</f>
        <v>Niet in top 50</v>
      </c>
      <c r="R56" s="4" t="str">
        <f>VLOOKUP(A56,'Rankings actueel'!$B$3:$G$86,4,FALSE)</f>
        <v>Niet in top 50</v>
      </c>
      <c r="S56" s="4" t="str">
        <f>VLOOKUP(A56,'Rankings actueel'!$B$3:$G$86,5,FALSE)</f>
        <v>Niet in top 50</v>
      </c>
      <c r="T56" s="5">
        <f>VLOOKUP(A56,'Rankings actueel'!$B$3:$G$86,6,FALSE)</f>
        <v>0</v>
      </c>
    </row>
    <row r="57" spans="1:20" x14ac:dyDescent="0.3">
      <c r="A57" t="s">
        <v>280</v>
      </c>
      <c r="B57" s="4">
        <f>VLOOKUP(A57,Zoekwoordplanner!$A$3:$H$1896,3,FALSE)</f>
        <v>1900</v>
      </c>
      <c r="C57" s="4">
        <f>VLOOKUP(A57,Zoekwoordplanner!$A$3:$H$1896,4,FALSE)</f>
        <v>0.14000000000000001</v>
      </c>
      <c r="D57" s="4">
        <f>VLOOKUP(A57,Zoekwoordplanner!$A$3:$H$1896,5,FALSE)</f>
        <v>0.3</v>
      </c>
      <c r="E57" s="18">
        <f>VLOOKUP(A57,'GSC - Desktop'!$A$3:$I$1321,8,FALSE)</f>
        <v>76</v>
      </c>
      <c r="F57" s="4">
        <f>VLOOKUP(A57,'GSC - Desktop'!$A$3:$I$1321,4,FALSE)</f>
        <v>1</v>
      </c>
      <c r="G57" s="4">
        <f>VLOOKUP(A57,'GSC - Desktop'!$A$3:$I$1321,2,FALSE)</f>
        <v>0</v>
      </c>
      <c r="H57" s="18">
        <f>VLOOKUP(A57,'GSC - Desktop'!$A$3:$I$1321,9,FALSE)</f>
        <v>0</v>
      </c>
      <c r="I57" s="21">
        <f>VLOOKUP(A57,'GSC - Desktop'!$A$3:$I$1321,5,FALSE)</f>
        <v>0</v>
      </c>
      <c r="J57" s="4">
        <f>VLOOKUP(A57,'GSC - Desktop'!$A$3:$I$1321,3,FALSE)</f>
        <v>0</v>
      </c>
      <c r="K57" s="18">
        <f>VLOOKUP(A57,'GSC - Mobiel'!$A$2:$I$1121,8,FALSE)</f>
        <v>0</v>
      </c>
      <c r="L57" s="21">
        <f>VLOOKUP(A57,'GSC - Mobiel'!$A$2:$I$1121,4,FALSE)</f>
        <v>0</v>
      </c>
      <c r="M57" s="21">
        <f>VLOOKUP(A57,'GSC - Mobiel'!$A$2:$I$1121,2,FALSE)</f>
        <v>0</v>
      </c>
      <c r="N57" s="18">
        <f>VLOOKUP(A57,'GSC - Mobiel'!$A$2:$I$1121,9,FALSE)</f>
        <v>220</v>
      </c>
      <c r="O57" s="4">
        <f>VLOOKUP(A57,'GSC - Mobiel'!$A$2:$I$1121,5,FALSE)</f>
        <v>1</v>
      </c>
      <c r="P57" s="4">
        <f>VLOOKUP(A57,'GSC - Mobiel'!$A$2:$I$1121,3,FALSE)</f>
        <v>0</v>
      </c>
      <c r="Q57" s="18" t="str">
        <f>VLOOKUP(A57,'Rankings actueel'!$B$3:$G$86,3,FALSE)</f>
        <v>Niet in top 50</v>
      </c>
      <c r="R57" s="4" t="str">
        <f>VLOOKUP(A57,'Rankings actueel'!$B$3:$G$86,4,FALSE)</f>
        <v>Niet in top 50</v>
      </c>
      <c r="S57" s="4" t="str">
        <f>VLOOKUP(A57,'Rankings actueel'!$B$3:$G$86,5,FALSE)</f>
        <v>Niet in top 50</v>
      </c>
      <c r="T57" s="5">
        <f>VLOOKUP(A57,'Rankings actueel'!$B$3:$G$86,6,FALSE)</f>
        <v>0</v>
      </c>
    </row>
    <row r="58" spans="1:20" x14ac:dyDescent="0.3">
      <c r="A58" s="2" t="s">
        <v>1280</v>
      </c>
      <c r="B58" s="4">
        <f>VLOOKUP(A58,Zoekwoordplanner!$A$3:$H$1896,3,FALSE)</f>
        <v>1900</v>
      </c>
      <c r="C58" s="4">
        <f>VLOOKUP(A58,Zoekwoordplanner!$A$3:$H$1896,4,FALSE)</f>
        <v>1</v>
      </c>
      <c r="D58" s="4">
        <f>VLOOKUP(A58,Zoekwoordplanner!$A$3:$H$1896,5,FALSE)</f>
        <v>1.26</v>
      </c>
      <c r="E58" s="18">
        <f>VLOOKUP(A58,'GSC - Desktop'!$A$3:$I$1321,8,FALSE)</f>
        <v>0</v>
      </c>
      <c r="F58" s="4">
        <f>VLOOKUP(A58,'GSC - Desktop'!$A$3:$I$1321,4,FALSE)</f>
        <v>0</v>
      </c>
      <c r="G58" s="4">
        <f>VLOOKUP(A58,'GSC - Desktop'!$A$3:$I$1321,2,FALSE)</f>
        <v>0</v>
      </c>
      <c r="H58" s="18">
        <f>VLOOKUP(A58,'GSC - Desktop'!$A$3:$I$1321,9,FALSE)</f>
        <v>350</v>
      </c>
      <c r="I58" s="21">
        <f>VLOOKUP(A58,'GSC - Desktop'!$A$3:$I$1321,5,FALSE)</f>
        <v>17</v>
      </c>
      <c r="J58" s="4">
        <f>VLOOKUP(A58,'GSC - Desktop'!$A$3:$I$1321,3,FALSE)</f>
        <v>0</v>
      </c>
      <c r="K58" s="18">
        <f>VLOOKUP(A58,'GSC - Mobiel'!$A$2:$I$1121,8,FALSE)</f>
        <v>0</v>
      </c>
      <c r="L58" s="21">
        <f>VLOOKUP(A58,'GSC - Mobiel'!$A$2:$I$1121,4,FALSE)</f>
        <v>0</v>
      </c>
      <c r="M58" s="21">
        <f>VLOOKUP(A58,'GSC - Mobiel'!$A$2:$I$1121,2,FALSE)</f>
        <v>0</v>
      </c>
      <c r="N58" s="18">
        <f>VLOOKUP(A58,'GSC - Mobiel'!$A$2:$I$1121,9,FALSE)</f>
        <v>370</v>
      </c>
      <c r="O58" s="4">
        <f>VLOOKUP(A58,'GSC - Mobiel'!$A$2:$I$1121,5,FALSE)</f>
        <v>2</v>
      </c>
      <c r="P58" s="4">
        <f>VLOOKUP(A58,'GSC - Mobiel'!$A$2:$I$1121,3,FALSE)</f>
        <v>0</v>
      </c>
      <c r="Q58" s="18" t="str">
        <f>VLOOKUP(A58,'Rankings actueel'!$B$3:$G$86,3,FALSE)</f>
        <v>Niet in top 50</v>
      </c>
      <c r="R58" s="4" t="str">
        <f>VLOOKUP(A58,'Rankings actueel'!$B$3:$G$86,4,FALSE)</f>
        <v>Niet in top 50</v>
      </c>
      <c r="S58" s="4" t="str">
        <f>VLOOKUP(A58,'Rankings actueel'!$B$3:$G$86,5,FALSE)</f>
        <v>Niet in top 50</v>
      </c>
      <c r="T58" s="5">
        <f>VLOOKUP(A58,'Rankings actueel'!$B$3:$G$86,6,FALSE)</f>
        <v>0</v>
      </c>
    </row>
    <row r="59" spans="1:20" x14ac:dyDescent="0.3">
      <c r="A59" t="s">
        <v>1930</v>
      </c>
      <c r="B59" s="4">
        <v>1900</v>
      </c>
      <c r="F59" s="4" t="e">
        <f>VLOOKUP(A59,'GSC - Desktop'!$A$3:$I$1321,4,FALSE)</f>
        <v>#N/A</v>
      </c>
      <c r="I59" s="21" t="e">
        <f>VLOOKUP(A59,'GSC - Desktop'!$A$3:$I$1321,5,FALSE)</f>
        <v>#N/A</v>
      </c>
      <c r="L59" s="21" t="e">
        <f>VLOOKUP(A59,'GSC - Mobiel'!$A$2:$I$1121,4,FALSE)</f>
        <v>#N/A</v>
      </c>
      <c r="O59" s="4" t="e">
        <f>VLOOKUP(A59,'GSC - Mobiel'!$A$2:$I$1121,5,FALSE)</f>
        <v>#N/A</v>
      </c>
      <c r="Q59" s="18" t="str">
        <f>VLOOKUP(A59,'Rankings actueel'!$B$4:$G$83,3,FALSE)</f>
        <v>Niet in top 50</v>
      </c>
      <c r="R59" s="4" t="str">
        <f>VLOOKUP(A59,'Rankings actueel'!$B$4:$G$83,4,FALSE)</f>
        <v>Niet in top 50</v>
      </c>
      <c r="S59" s="4" t="str">
        <f>VLOOKUP(A59,'Rankings actueel'!$B$4:$G$83,5,FALSE)</f>
        <v>Niet in top 50</v>
      </c>
      <c r="T59" s="5">
        <f>VLOOKUP(A59,'Rankings actueel'!$B$4:$G$83,6,FALSE)</f>
        <v>0</v>
      </c>
    </row>
    <row r="60" spans="1:20" x14ac:dyDescent="0.3">
      <c r="A60" t="s">
        <v>1415</v>
      </c>
      <c r="B60" s="4">
        <f>VLOOKUP(A60,Zoekwoordplanner!$A$3:$H$1896,3,FALSE)</f>
        <v>1600</v>
      </c>
      <c r="C60" s="4">
        <f>VLOOKUP(A60,Zoekwoordplanner!$A$3:$H$1896,4,FALSE)</f>
        <v>1</v>
      </c>
      <c r="D60" s="4">
        <f>VLOOKUP(A60,Zoekwoordplanner!$A$3:$H$1896,5,FALSE)</f>
        <v>0.45</v>
      </c>
      <c r="E60" s="18" t="e">
        <f>VLOOKUP(A60,'GSC - Desktop'!$A$3:$I$1321,8,FALSE)</f>
        <v>#N/A</v>
      </c>
      <c r="F60" s="4" t="e">
        <f>VLOOKUP(A60,'GSC - Desktop'!$A$3:$I$1321,4,FALSE)</f>
        <v>#N/A</v>
      </c>
      <c r="G60" s="4" t="e">
        <f>VLOOKUP(A60,'GSC - Desktop'!$A$3:$I$1321,2,FALSE)</f>
        <v>#N/A</v>
      </c>
      <c r="H60" s="18" t="e">
        <f>VLOOKUP(A60,'GSC - Desktop'!$A$3:$I$1321,9,FALSE)</f>
        <v>#N/A</v>
      </c>
      <c r="I60" s="21" t="e">
        <f>VLOOKUP(A60,'GSC - Desktop'!$A$3:$I$1321,5,FALSE)</f>
        <v>#N/A</v>
      </c>
      <c r="J60" s="4" t="e">
        <f>VLOOKUP(A60,'GSC - Desktop'!$A$3:$I$1321,3,FALSE)</f>
        <v>#N/A</v>
      </c>
      <c r="K60" s="18">
        <f>VLOOKUP(A60,'GSC - Mobiel'!$A$2:$I$1121,8,FALSE)</f>
        <v>0</v>
      </c>
      <c r="L60" s="21">
        <f>VLOOKUP(A60,'GSC - Mobiel'!$A$2:$I$1121,4,FALSE)</f>
        <v>0</v>
      </c>
      <c r="M60" s="21">
        <f>VLOOKUP(A60,'GSC - Mobiel'!$A$2:$I$1121,2,FALSE)</f>
        <v>0</v>
      </c>
      <c r="N60" s="18">
        <f>VLOOKUP(A60,'GSC - Mobiel'!$A$2:$I$1121,9,FALSE)</f>
        <v>280</v>
      </c>
      <c r="O60" s="4">
        <f>VLOOKUP(A60,'GSC - Mobiel'!$A$2:$I$1121,5,FALSE)</f>
        <v>7</v>
      </c>
      <c r="P60" s="4">
        <f>VLOOKUP(A60,'GSC - Mobiel'!$A$2:$I$1121,3,FALSE)</f>
        <v>0</v>
      </c>
      <c r="Q60" s="18" t="str">
        <f>VLOOKUP(A60,'Rankings actueel'!$B$3:$G$86,3,FALSE)</f>
        <v>Niet in top 50</v>
      </c>
      <c r="R60" s="4" t="str">
        <f>VLOOKUP(A60,'Rankings actueel'!$B$3:$G$86,4,FALSE)</f>
        <v>Niet in top 50</v>
      </c>
      <c r="S60" s="4" t="str">
        <f>VLOOKUP(A60,'Rankings actueel'!$B$3:$G$86,5,FALSE)</f>
        <v>Niet in top 50</v>
      </c>
      <c r="T60" s="5">
        <f>VLOOKUP(A60,'Rankings actueel'!$B$3:$G$86,6,FALSE)</f>
        <v>0</v>
      </c>
    </row>
    <row r="61" spans="1:20" x14ac:dyDescent="0.3">
      <c r="A61" t="s">
        <v>695</v>
      </c>
      <c r="B61" s="4">
        <f>VLOOKUP(A61,Zoekwoordplanner!$A$3:$H$1896,3,FALSE)</f>
        <v>1600</v>
      </c>
      <c r="C61" s="4">
        <f>VLOOKUP(A61,Zoekwoordplanner!$A$3:$H$1896,4,FALSE)</f>
        <v>1</v>
      </c>
      <c r="D61" s="4">
        <f>VLOOKUP(A61,Zoekwoordplanner!$A$3:$H$1896,5,FALSE)</f>
        <v>0.79</v>
      </c>
      <c r="E61" s="18">
        <f>VLOOKUP(A61,'GSC - Desktop'!$A$3:$I$1321,8,FALSE)</f>
        <v>0</v>
      </c>
      <c r="F61" s="4">
        <f>VLOOKUP(A61,'GSC - Desktop'!$A$3:$I$1321,4,FALSE)</f>
        <v>0</v>
      </c>
      <c r="G61" s="4">
        <f>VLOOKUP(A61,'GSC - Desktop'!$A$3:$I$1321,2,FALSE)</f>
        <v>0</v>
      </c>
      <c r="H61" s="18">
        <f>VLOOKUP(A61,'GSC - Desktop'!$A$3:$I$1321,9,FALSE)</f>
        <v>250</v>
      </c>
      <c r="I61" s="21">
        <f>VLOOKUP(A61,'GSC - Desktop'!$A$3:$I$1321,5,FALSE)</f>
        <v>1</v>
      </c>
      <c r="J61" s="4">
        <f>VLOOKUP(A61,'GSC - Desktop'!$A$3:$I$1321,3,FALSE)</f>
        <v>0</v>
      </c>
      <c r="K61" s="18" t="e">
        <f>VLOOKUP(A61,'GSC - Mobiel'!$A$2:$I$1121,8,FALSE)</f>
        <v>#N/A</v>
      </c>
      <c r="L61" s="21" t="e">
        <f>VLOOKUP(A61,'GSC - Mobiel'!$A$2:$I$1121,4,FALSE)</f>
        <v>#N/A</v>
      </c>
      <c r="M61" s="21" t="e">
        <f>VLOOKUP(A61,'GSC - Mobiel'!$A$2:$I$1121,2,FALSE)</f>
        <v>#N/A</v>
      </c>
      <c r="N61" s="18" t="e">
        <f>VLOOKUP(A61,'GSC - Mobiel'!$A$2:$I$1121,9,FALSE)</f>
        <v>#N/A</v>
      </c>
      <c r="O61" s="4" t="e">
        <f>VLOOKUP(A61,'GSC - Mobiel'!$A$2:$I$1121,5,FALSE)</f>
        <v>#N/A</v>
      </c>
      <c r="P61" s="4" t="e">
        <f>VLOOKUP(A61,'GSC - Mobiel'!$A$2:$I$1121,3,FALSE)</f>
        <v>#N/A</v>
      </c>
      <c r="Q61" s="18" t="str">
        <f>VLOOKUP(A61,'Rankings actueel'!$B$3:$G$86,3,FALSE)</f>
        <v>Niet in top 50</v>
      </c>
      <c r="R61" s="4" t="str">
        <f>VLOOKUP(A61,'Rankings actueel'!$B$3:$G$86,4,FALSE)</f>
        <v>Niet in top 50</v>
      </c>
      <c r="S61" s="4" t="str">
        <f>VLOOKUP(A61,'Rankings actueel'!$B$3:$G$86,5,FALSE)</f>
        <v>Niet in top 50</v>
      </c>
      <c r="T61" s="5">
        <f>VLOOKUP(A61,'Rankings actueel'!$B$3:$G$86,6,FALSE)</f>
        <v>0</v>
      </c>
    </row>
    <row r="62" spans="1:20" x14ac:dyDescent="0.3">
      <c r="A62" t="s">
        <v>481</v>
      </c>
      <c r="B62" s="4">
        <f>VLOOKUP(A62,Zoekwoordplanner!$A$3:$H$1896,3,FALSE)</f>
        <v>1600</v>
      </c>
      <c r="C62" s="4">
        <f>VLOOKUP(A62,Zoekwoordplanner!$A$3:$H$1896,4,FALSE)</f>
        <v>1</v>
      </c>
      <c r="D62" s="4">
        <f>VLOOKUP(A62,Zoekwoordplanner!$A$3:$H$1896,5,FALSE)</f>
        <v>1.25</v>
      </c>
      <c r="E62" s="18">
        <f>VLOOKUP(A62,'GSC - Desktop'!$A$3:$I$1321,8,FALSE)</f>
        <v>0</v>
      </c>
      <c r="F62" s="4">
        <f>VLOOKUP(A62,'GSC - Desktop'!$A$3:$I$1321,4,FALSE)</f>
        <v>0</v>
      </c>
      <c r="G62" s="4">
        <f>VLOOKUP(A62,'GSC - Desktop'!$A$3:$I$1321,2,FALSE)</f>
        <v>0</v>
      </c>
      <c r="H62" s="18">
        <f>VLOOKUP(A62,'GSC - Desktop'!$A$3:$I$1321,9,FALSE)</f>
        <v>410</v>
      </c>
      <c r="I62" s="21">
        <f>VLOOKUP(A62,'GSC - Desktop'!$A$3:$I$1321,5,FALSE)</f>
        <v>23</v>
      </c>
      <c r="J62" s="4">
        <f>VLOOKUP(A62,'GSC - Desktop'!$A$3:$I$1321,3,FALSE)</f>
        <v>2</v>
      </c>
      <c r="K62" s="18" t="e">
        <f>VLOOKUP(A62,'GSC - Mobiel'!$A$2:$I$1121,8,FALSE)</f>
        <v>#N/A</v>
      </c>
      <c r="L62" s="21" t="e">
        <f>VLOOKUP(A62,'GSC - Mobiel'!$A$2:$I$1121,4,FALSE)</f>
        <v>#N/A</v>
      </c>
      <c r="M62" s="21" t="e">
        <f>VLOOKUP(A62,'GSC - Mobiel'!$A$2:$I$1121,2,FALSE)</f>
        <v>#N/A</v>
      </c>
      <c r="N62" s="18" t="e">
        <f>VLOOKUP(A62,'GSC - Mobiel'!$A$2:$I$1121,9,FALSE)</f>
        <v>#N/A</v>
      </c>
      <c r="O62" s="4" t="e">
        <f>VLOOKUP(A62,'GSC - Mobiel'!$A$2:$I$1121,5,FALSE)</f>
        <v>#N/A</v>
      </c>
      <c r="P62" s="4" t="e">
        <f>VLOOKUP(A62,'GSC - Mobiel'!$A$2:$I$1121,3,FALSE)</f>
        <v>#N/A</v>
      </c>
      <c r="Q62" s="18" t="str">
        <f>VLOOKUP(A62,'Rankings actueel'!$B$3:$G$86,3,FALSE)</f>
        <v>Niet in top 50</v>
      </c>
      <c r="R62" s="4" t="str">
        <f>VLOOKUP(A62,'Rankings actueel'!$B$3:$G$86,4,FALSE)</f>
        <v>Niet in top 50</v>
      </c>
      <c r="S62" s="4" t="str">
        <f>VLOOKUP(A62,'Rankings actueel'!$B$3:$G$86,5,FALSE)</f>
        <v>Niet in top 50</v>
      </c>
      <c r="T62" s="5">
        <f>VLOOKUP(A62,'Rankings actueel'!$B$3:$G$86,6,FALSE)</f>
        <v>0</v>
      </c>
    </row>
    <row r="63" spans="1:20" x14ac:dyDescent="0.3">
      <c r="A63" t="s">
        <v>57</v>
      </c>
      <c r="B63" s="4">
        <f>VLOOKUP(A63,Zoekwoordplanner!$A$3:$H$1896,3,FALSE)</f>
        <v>1600</v>
      </c>
      <c r="C63" s="4">
        <f>VLOOKUP(A63,Zoekwoordplanner!$A$3:$H$1896,4,FALSE)</f>
        <v>1</v>
      </c>
      <c r="D63" s="4">
        <f>VLOOKUP(A63,Zoekwoordplanner!$A$3:$H$1896,5,FALSE)</f>
        <v>0.4</v>
      </c>
      <c r="E63" s="18">
        <f>VLOOKUP(A63,'GSC - Desktop'!$A$3:$I$1321,8,FALSE)</f>
        <v>90</v>
      </c>
      <c r="F63" s="4">
        <f>VLOOKUP(A63,'GSC - Desktop'!$A$3:$I$1321,4,FALSE)</f>
        <v>6</v>
      </c>
      <c r="G63" s="4">
        <f>VLOOKUP(A63,'GSC - Desktop'!$A$3:$I$1321,2,FALSE)</f>
        <v>1</v>
      </c>
      <c r="H63" s="18">
        <f>VLOOKUP(A63,'GSC - Desktop'!$A$3:$I$1321,9,FALSE)</f>
        <v>0</v>
      </c>
      <c r="I63" s="21">
        <f>VLOOKUP(A63,'GSC - Desktop'!$A$3:$I$1321,5,FALSE)</f>
        <v>0</v>
      </c>
      <c r="J63" s="4">
        <f>VLOOKUP(A63,'GSC - Desktop'!$A$3:$I$1321,3,FALSE)</f>
        <v>0</v>
      </c>
      <c r="K63" s="18" t="e">
        <f>VLOOKUP(A63,'GSC - Mobiel'!$A$2:$I$1121,8,FALSE)</f>
        <v>#N/A</v>
      </c>
      <c r="L63" s="21" t="e">
        <f>VLOOKUP(A63,'GSC - Mobiel'!$A$2:$I$1121,4,FALSE)</f>
        <v>#N/A</v>
      </c>
      <c r="M63" s="21" t="e">
        <f>VLOOKUP(A63,'GSC - Mobiel'!$A$2:$I$1121,2,FALSE)</f>
        <v>#N/A</v>
      </c>
      <c r="N63" s="18" t="e">
        <f>VLOOKUP(A63,'GSC - Mobiel'!$A$2:$I$1121,9,FALSE)</f>
        <v>#N/A</v>
      </c>
      <c r="O63" s="4" t="e">
        <f>VLOOKUP(A63,'GSC - Mobiel'!$A$2:$I$1121,5,FALSE)</f>
        <v>#N/A</v>
      </c>
      <c r="P63" s="4" t="e">
        <f>VLOOKUP(A63,'GSC - Mobiel'!$A$2:$I$1121,3,FALSE)</f>
        <v>#N/A</v>
      </c>
      <c r="Q63" s="18" t="str">
        <f>VLOOKUP(A63,'Rankings actueel'!$B$3:$G$86,3,FALSE)</f>
        <v>Niet in top 50</v>
      </c>
      <c r="R63" s="4" t="str">
        <f>VLOOKUP(A63,'Rankings actueel'!$B$3:$G$86,4,FALSE)</f>
        <v>Niet in top 50</v>
      </c>
      <c r="S63" s="4" t="str">
        <f>VLOOKUP(A63,'Rankings actueel'!$B$3:$G$86,5,FALSE)</f>
        <v>Niet in top 50</v>
      </c>
      <c r="T63" s="5">
        <f>VLOOKUP(A63,'Rankings actueel'!$B$3:$G$86,6,FALSE)</f>
        <v>0</v>
      </c>
    </row>
    <row r="64" spans="1:20" x14ac:dyDescent="0.3">
      <c r="A64" t="s">
        <v>1825</v>
      </c>
      <c r="B64" s="4">
        <f>VLOOKUP(A64,Zoekwoordplanner!$A$3:$H$1896,3,FALSE)</f>
        <v>1600</v>
      </c>
      <c r="C64" s="4">
        <f>VLOOKUP(A64,Zoekwoordplanner!$A$3:$H$1896,4,FALSE)</f>
        <v>0.04</v>
      </c>
      <c r="D64" s="4">
        <f>VLOOKUP(A64,Zoekwoordplanner!$A$3:$H$1896,5,FALSE)</f>
        <v>1.23</v>
      </c>
      <c r="E64" s="18" t="e">
        <f>VLOOKUP(A64,'GSC - Desktop'!$A$3:$I$1321,8,FALSE)</f>
        <v>#N/A</v>
      </c>
      <c r="F64" s="4" t="e">
        <f>VLOOKUP(A64,'GSC - Desktop'!$A$3:$I$1321,4,FALSE)</f>
        <v>#N/A</v>
      </c>
      <c r="G64" s="4" t="e">
        <f>VLOOKUP(A64,'GSC - Desktop'!$A$3:$I$1321,2,FALSE)</f>
        <v>#N/A</v>
      </c>
      <c r="H64" s="18" t="e">
        <f>VLOOKUP(A64,'GSC - Desktop'!$A$3:$I$1321,9,FALSE)</f>
        <v>#N/A</v>
      </c>
      <c r="I64" s="21" t="e">
        <f>VLOOKUP(A64,'GSC - Desktop'!$A$3:$I$1321,5,FALSE)</f>
        <v>#N/A</v>
      </c>
      <c r="J64" s="4" t="e">
        <f>VLOOKUP(A64,'GSC - Desktop'!$A$3:$I$1321,3,FALSE)</f>
        <v>#N/A</v>
      </c>
      <c r="K64" s="18">
        <f>VLOOKUP(A64,'GSC - Mobiel'!$A$2:$I$1121,8,FALSE)</f>
        <v>0</v>
      </c>
      <c r="L64" s="21">
        <f>VLOOKUP(A64,'GSC - Mobiel'!$A$2:$I$1121,4,FALSE)</f>
        <v>0</v>
      </c>
      <c r="M64" s="21">
        <f>VLOOKUP(A64,'GSC - Mobiel'!$A$2:$I$1121,2,FALSE)</f>
        <v>0</v>
      </c>
      <c r="N64" s="18">
        <f>VLOOKUP(A64,'GSC - Mobiel'!$A$2:$I$1121,9,FALSE)</f>
        <v>170</v>
      </c>
      <c r="O64" s="4">
        <f>VLOOKUP(A64,'GSC - Mobiel'!$A$2:$I$1121,5,FALSE)</f>
        <v>1</v>
      </c>
      <c r="P64" s="4">
        <f>VLOOKUP(A64,'GSC - Mobiel'!$A$2:$I$1121,3,FALSE)</f>
        <v>0</v>
      </c>
      <c r="Q64" s="18" t="str">
        <f>VLOOKUP(A64,'Rankings actueel'!$B$3:$G$86,3,FALSE)</f>
        <v>Niet in top 50</v>
      </c>
      <c r="R64" s="4" t="str">
        <f>VLOOKUP(A64,'Rankings actueel'!$B$3:$G$86,4,FALSE)</f>
        <v>Niet in top 50</v>
      </c>
      <c r="S64" s="4" t="str">
        <f>VLOOKUP(A64,'Rankings actueel'!$B$3:$G$86,5,FALSE)</f>
        <v>Niet in top 50</v>
      </c>
      <c r="T64" s="5">
        <f>VLOOKUP(A64,'Rankings actueel'!$B$3:$G$86,6,FALSE)</f>
        <v>0</v>
      </c>
    </row>
    <row r="65" spans="1:20" x14ac:dyDescent="0.3">
      <c r="A65" t="s">
        <v>1110</v>
      </c>
      <c r="B65" s="4">
        <f>VLOOKUP(A65,Zoekwoordplanner!$A$3:$H$1896,3,FALSE)</f>
        <v>1300</v>
      </c>
      <c r="C65" s="4">
        <f>VLOOKUP(A65,Zoekwoordplanner!$A$3:$H$1896,4,FALSE)</f>
        <v>1</v>
      </c>
      <c r="D65" s="4">
        <f>VLOOKUP(A65,Zoekwoordplanner!$A$3:$H$1896,5,FALSE)</f>
        <v>1.01</v>
      </c>
      <c r="E65" s="18">
        <f>VLOOKUP(A65,'GSC - Desktop'!$A$3:$I$1321,8,FALSE)</f>
        <v>0</v>
      </c>
      <c r="F65" s="4">
        <f>VLOOKUP(A65,'GSC - Desktop'!$A$3:$I$1321,4,FALSE)</f>
        <v>0</v>
      </c>
      <c r="G65" s="4">
        <f>VLOOKUP(A65,'GSC - Desktop'!$A$3:$I$1321,2,FALSE)</f>
        <v>0</v>
      </c>
      <c r="H65" s="18">
        <f>VLOOKUP(A65,'GSC - Desktop'!$A$3:$I$1321,9,FALSE)</f>
        <v>490</v>
      </c>
      <c r="I65" s="21">
        <f>VLOOKUP(A65,'GSC - Desktop'!$A$3:$I$1321,5,FALSE)</f>
        <v>2</v>
      </c>
      <c r="J65" s="4">
        <f>VLOOKUP(A65,'GSC - Desktop'!$A$3:$I$1321,3,FALSE)</f>
        <v>0</v>
      </c>
      <c r="K65" s="18">
        <f>VLOOKUP(A65,'GSC - Mobiel'!$A$2:$I$1121,8,FALSE)</f>
        <v>0</v>
      </c>
      <c r="L65" s="21">
        <f>VLOOKUP(A65,'GSC - Mobiel'!$A$2:$I$1121,4,FALSE)</f>
        <v>0</v>
      </c>
      <c r="M65" s="21">
        <f>VLOOKUP(A65,'GSC - Mobiel'!$A$2:$I$1121,2,FALSE)</f>
        <v>0</v>
      </c>
      <c r="N65" s="18">
        <f>VLOOKUP(A65,'GSC - Mobiel'!$A$2:$I$1121,9,FALSE)</f>
        <v>410</v>
      </c>
      <c r="O65" s="4">
        <f>VLOOKUP(A65,'GSC - Mobiel'!$A$2:$I$1121,5,FALSE)</f>
        <v>1</v>
      </c>
      <c r="P65" s="4">
        <f>VLOOKUP(A65,'GSC - Mobiel'!$A$2:$I$1121,3,FALSE)</f>
        <v>0</v>
      </c>
      <c r="Q65" s="18" t="str">
        <f>VLOOKUP(A65,'Rankings actueel'!$B$3:$G$86,3,FALSE)</f>
        <v>Niet in top 50</v>
      </c>
      <c r="R65" s="4" t="str">
        <f>VLOOKUP(A65,'Rankings actueel'!$B$3:$G$86,4,FALSE)</f>
        <v>Niet in top 50</v>
      </c>
      <c r="S65" s="4" t="str">
        <f>VLOOKUP(A65,'Rankings actueel'!$B$3:$G$86,5,FALSE)</f>
        <v>Niet in top 50</v>
      </c>
      <c r="T65" s="5">
        <f>VLOOKUP(A65,'Rankings actueel'!$B$3:$G$86,6,FALSE)</f>
        <v>0</v>
      </c>
    </row>
    <row r="66" spans="1:20" x14ac:dyDescent="0.3">
      <c r="A66" t="s">
        <v>907</v>
      </c>
      <c r="B66" s="4">
        <f>VLOOKUP(A66,Zoekwoordplanner!$A$3:$H$1896,3,FALSE)</f>
        <v>1300</v>
      </c>
      <c r="C66" s="4">
        <f>VLOOKUP(A66,Zoekwoordplanner!$A$3:$H$1896,4,FALSE)</f>
        <v>0.01</v>
      </c>
      <c r="D66" s="4">
        <f>VLOOKUP(A66,Zoekwoordplanner!$A$3:$H$1896,5,FALSE)</f>
        <v>0</v>
      </c>
      <c r="E66" s="18">
        <f>VLOOKUP(A66,'GSC - Desktop'!$A$3:$I$1321,8,FALSE)</f>
        <v>0</v>
      </c>
      <c r="F66" s="4">
        <f>VLOOKUP(A66,'GSC - Desktop'!$A$3:$I$1321,4,FALSE)</f>
        <v>0</v>
      </c>
      <c r="G66" s="4">
        <f>VLOOKUP(A66,'GSC - Desktop'!$A$3:$I$1321,2,FALSE)</f>
        <v>0</v>
      </c>
      <c r="H66" s="18">
        <f>VLOOKUP(A66,'GSC - Desktop'!$A$3:$I$1321,9,FALSE)</f>
        <v>690</v>
      </c>
      <c r="I66" s="21">
        <f>VLOOKUP(A66,'GSC - Desktop'!$A$3:$I$1321,5,FALSE)</f>
        <v>1</v>
      </c>
      <c r="J66" s="4">
        <f>VLOOKUP(A66,'GSC - Desktop'!$A$3:$I$1321,3,FALSE)</f>
        <v>0</v>
      </c>
      <c r="K66" s="18" t="e">
        <f>VLOOKUP(A66,'GSC - Mobiel'!$A$2:$I$1121,8,FALSE)</f>
        <v>#N/A</v>
      </c>
      <c r="L66" s="21" t="e">
        <f>VLOOKUP(A66,'GSC - Mobiel'!$A$2:$I$1121,4,FALSE)</f>
        <v>#N/A</v>
      </c>
      <c r="M66" s="21" t="e">
        <f>VLOOKUP(A66,'GSC - Mobiel'!$A$2:$I$1121,2,FALSE)</f>
        <v>#N/A</v>
      </c>
      <c r="N66" s="18" t="e">
        <f>VLOOKUP(A66,'GSC - Mobiel'!$A$2:$I$1121,9,FALSE)</f>
        <v>#N/A</v>
      </c>
      <c r="O66" s="4" t="e">
        <f>VLOOKUP(A66,'GSC - Mobiel'!$A$2:$I$1121,5,FALSE)</f>
        <v>#N/A</v>
      </c>
      <c r="P66" s="4" t="e">
        <f>VLOOKUP(A66,'GSC - Mobiel'!$A$2:$I$1121,3,FALSE)</f>
        <v>#N/A</v>
      </c>
      <c r="Q66" s="18" t="str">
        <f>VLOOKUP(A66,'Rankings actueel'!$B$3:$G$86,3,FALSE)</f>
        <v>Niet in top 50</v>
      </c>
      <c r="R66" s="4" t="str">
        <f>VLOOKUP(A66,'Rankings actueel'!$B$3:$G$86,4,FALSE)</f>
        <v>Niet in top 50</v>
      </c>
      <c r="S66" s="4" t="str">
        <f>VLOOKUP(A66,'Rankings actueel'!$B$3:$G$86,5,FALSE)</f>
        <v>Niet in top 50</v>
      </c>
      <c r="T66" s="5">
        <f>VLOOKUP(A66,'Rankings actueel'!$B$3:$G$86,6,FALSE)</f>
        <v>0</v>
      </c>
    </row>
    <row r="67" spans="1:20" x14ac:dyDescent="0.3">
      <c r="A67" t="s">
        <v>1175</v>
      </c>
      <c r="B67" s="4">
        <f>VLOOKUP(A67,Zoekwoordplanner!$A$3:$H$1896,3,FALSE)</f>
        <v>1300</v>
      </c>
      <c r="C67" s="4">
        <f>VLOOKUP(A67,Zoekwoordplanner!$A$3:$H$1896,4,FALSE)</f>
        <v>0.02</v>
      </c>
      <c r="D67" s="4">
        <f>VLOOKUP(A67,Zoekwoordplanner!$A$3:$H$1896,5,FALSE)</f>
        <v>0.04</v>
      </c>
      <c r="E67" s="18">
        <f>VLOOKUP(A67,'GSC - Desktop'!$A$3:$I$1321,8,FALSE)</f>
        <v>0</v>
      </c>
      <c r="F67" s="4">
        <f>VLOOKUP(A67,'GSC - Desktop'!$A$3:$I$1321,4,FALSE)</f>
        <v>0</v>
      </c>
      <c r="G67" s="4">
        <f>VLOOKUP(A67,'GSC - Desktop'!$A$3:$I$1321,2,FALSE)</f>
        <v>0</v>
      </c>
      <c r="H67" s="18">
        <f>VLOOKUP(A67,'GSC - Desktop'!$A$3:$I$1321,9,FALSE)</f>
        <v>830</v>
      </c>
      <c r="I67" s="21">
        <f>VLOOKUP(A67,'GSC - Desktop'!$A$3:$I$1321,5,FALSE)</f>
        <v>1</v>
      </c>
      <c r="J67" s="4">
        <f>VLOOKUP(A67,'GSC - Desktop'!$A$3:$I$1321,3,FALSE)</f>
        <v>0</v>
      </c>
      <c r="K67" s="18" t="e">
        <f>VLOOKUP(A67,'GSC - Mobiel'!$A$2:$I$1121,8,FALSE)</f>
        <v>#N/A</v>
      </c>
      <c r="L67" s="21" t="e">
        <f>VLOOKUP(A67,'GSC - Mobiel'!$A$2:$I$1121,4,FALSE)</f>
        <v>#N/A</v>
      </c>
      <c r="M67" s="21" t="e">
        <f>VLOOKUP(A67,'GSC - Mobiel'!$A$2:$I$1121,2,FALSE)</f>
        <v>#N/A</v>
      </c>
      <c r="N67" s="18" t="e">
        <f>VLOOKUP(A67,'GSC - Mobiel'!$A$2:$I$1121,9,FALSE)</f>
        <v>#N/A</v>
      </c>
      <c r="O67" s="4" t="e">
        <f>VLOOKUP(A67,'GSC - Mobiel'!$A$2:$I$1121,5,FALSE)</f>
        <v>#N/A</v>
      </c>
      <c r="P67" s="4" t="e">
        <f>VLOOKUP(A67,'GSC - Mobiel'!$A$2:$I$1121,3,FALSE)</f>
        <v>#N/A</v>
      </c>
      <c r="Q67" s="18" t="str">
        <f>VLOOKUP(A67,'Rankings actueel'!$B$3:$G$86,3,FALSE)</f>
        <v>Niet in top 50</v>
      </c>
      <c r="R67" s="4" t="str">
        <f>VLOOKUP(A67,'Rankings actueel'!$B$3:$G$86,4,FALSE)</f>
        <v>Niet in top 50</v>
      </c>
      <c r="S67" s="4" t="str">
        <f>VLOOKUP(A67,'Rankings actueel'!$B$3:$G$86,5,FALSE)</f>
        <v>Niet in top 50</v>
      </c>
      <c r="T67" s="5">
        <f>VLOOKUP(A67,'Rankings actueel'!$B$3:$G$86,6,FALSE)</f>
        <v>0</v>
      </c>
    </row>
    <row r="68" spans="1:20" x14ac:dyDescent="0.3">
      <c r="A68" t="s">
        <v>359</v>
      </c>
      <c r="B68" s="4">
        <f>VLOOKUP(A68,Zoekwoordplanner!$A$3:$H$1896,3,FALSE)</f>
        <v>1300</v>
      </c>
      <c r="C68" s="4">
        <f>VLOOKUP(A68,Zoekwoordplanner!$A$3:$H$1896,4,FALSE)</f>
        <v>0.94</v>
      </c>
      <c r="D68" s="4">
        <f>VLOOKUP(A68,Zoekwoordplanner!$A$3:$H$1896,5,FALSE)</f>
        <v>0.96</v>
      </c>
      <c r="E68" s="18">
        <f>VLOOKUP(A68,'GSC - Desktop'!$A$3:$I$1321,8,FALSE)</f>
        <v>140</v>
      </c>
      <c r="F68" s="4">
        <f>VLOOKUP(A68,'GSC - Desktop'!$A$3:$I$1321,4,FALSE)</f>
        <v>18</v>
      </c>
      <c r="G68" s="4">
        <f>VLOOKUP(A68,'GSC - Desktop'!$A$3:$I$1321,2,FALSE)</f>
        <v>0</v>
      </c>
      <c r="H68" s="18">
        <f>VLOOKUP(A68,'GSC - Desktop'!$A$3:$I$1321,9,FALSE)</f>
        <v>420</v>
      </c>
      <c r="I68" s="21">
        <f>VLOOKUP(A68,'GSC - Desktop'!$A$3:$I$1321,5,FALSE)</f>
        <v>4</v>
      </c>
      <c r="J68" s="4">
        <f>VLOOKUP(A68,'GSC - Desktop'!$A$3:$I$1321,3,FALSE)</f>
        <v>0</v>
      </c>
      <c r="K68" s="18" t="e">
        <f>VLOOKUP(A68,'GSC - Mobiel'!$A$2:$I$1121,8,FALSE)</f>
        <v>#N/A</v>
      </c>
      <c r="L68" s="21" t="e">
        <f>VLOOKUP(A68,'GSC - Mobiel'!$A$2:$I$1121,4,FALSE)</f>
        <v>#N/A</v>
      </c>
      <c r="M68" s="21" t="e">
        <f>VLOOKUP(A68,'GSC - Mobiel'!$A$2:$I$1121,2,FALSE)</f>
        <v>#N/A</v>
      </c>
      <c r="N68" s="18" t="e">
        <f>VLOOKUP(A68,'GSC - Mobiel'!$A$2:$I$1121,9,FALSE)</f>
        <v>#N/A</v>
      </c>
      <c r="O68" s="4" t="e">
        <f>VLOOKUP(A68,'GSC - Mobiel'!$A$2:$I$1121,5,FALSE)</f>
        <v>#N/A</v>
      </c>
      <c r="P68" s="4" t="e">
        <f>VLOOKUP(A68,'GSC - Mobiel'!$A$2:$I$1121,3,FALSE)</f>
        <v>#N/A</v>
      </c>
      <c r="Q68" s="18" t="str">
        <f>VLOOKUP(A68,'Rankings actueel'!$B$3:$G$86,3,FALSE)</f>
        <v>Niet in top 50</v>
      </c>
      <c r="R68" s="4" t="str">
        <f>VLOOKUP(A68,'Rankings actueel'!$B$3:$G$86,4,FALSE)</f>
        <v>Niet in top 50</v>
      </c>
      <c r="S68" s="4" t="str">
        <f>VLOOKUP(A68,'Rankings actueel'!$B$3:$G$86,5,FALSE)</f>
        <v>Niet in top 50</v>
      </c>
      <c r="T68" s="5">
        <f>VLOOKUP(A68,'Rankings actueel'!$B$3:$G$86,6,FALSE)</f>
        <v>0</v>
      </c>
    </row>
    <row r="69" spans="1:20" x14ac:dyDescent="0.3">
      <c r="A69" t="s">
        <v>555</v>
      </c>
      <c r="B69" s="4">
        <f>VLOOKUP(A69,Zoekwoordplanner!$A$3:$H$1896,3,FALSE)</f>
        <v>1300</v>
      </c>
      <c r="C69" s="4">
        <f>VLOOKUP(A69,Zoekwoordplanner!$A$3:$H$1896,4,FALSE)</f>
        <v>1</v>
      </c>
      <c r="D69" s="4">
        <f>VLOOKUP(A69,Zoekwoordplanner!$A$3:$H$1896,5,FALSE)</f>
        <v>0.64</v>
      </c>
      <c r="E69" s="18">
        <f>VLOOKUP(A69,'GSC - Desktop'!$A$3:$I$1321,8,FALSE)</f>
        <v>0</v>
      </c>
      <c r="F69" s="4">
        <f>VLOOKUP(A69,'GSC - Desktop'!$A$3:$I$1321,4,FALSE)</f>
        <v>0</v>
      </c>
      <c r="G69" s="4">
        <f>VLOOKUP(A69,'GSC - Desktop'!$A$3:$I$1321,2,FALSE)</f>
        <v>0</v>
      </c>
      <c r="H69" s="18">
        <f>VLOOKUP(A69,'GSC - Desktop'!$A$3:$I$1321,9,FALSE)</f>
        <v>210</v>
      </c>
      <c r="I69" s="21">
        <f>VLOOKUP(A69,'GSC - Desktop'!$A$3:$I$1321,5,FALSE)</f>
        <v>12</v>
      </c>
      <c r="J69" s="4">
        <f>VLOOKUP(A69,'GSC - Desktop'!$A$3:$I$1321,3,FALSE)</f>
        <v>1</v>
      </c>
      <c r="K69" s="18">
        <f>VLOOKUP(A69,'GSC - Mobiel'!$A$2:$I$1121,8,FALSE)</f>
        <v>0</v>
      </c>
      <c r="L69" s="21">
        <f>VLOOKUP(A69,'GSC - Mobiel'!$A$2:$I$1121,4,FALSE)</f>
        <v>0</v>
      </c>
      <c r="M69" s="21">
        <f>VLOOKUP(A69,'GSC - Mobiel'!$A$2:$I$1121,2,FALSE)</f>
        <v>0</v>
      </c>
      <c r="N69" s="18">
        <f>VLOOKUP(A69,'GSC - Mobiel'!$A$2:$I$1121,9,FALSE)</f>
        <v>240</v>
      </c>
      <c r="O69" s="4">
        <f>VLOOKUP(A69,'GSC - Mobiel'!$A$2:$I$1121,5,FALSE)</f>
        <v>3</v>
      </c>
      <c r="P69" s="4">
        <f>VLOOKUP(A69,'GSC - Mobiel'!$A$2:$I$1121,3,FALSE)</f>
        <v>0</v>
      </c>
      <c r="Q69" s="18" t="str">
        <f>VLOOKUP(A69,'Rankings actueel'!$B$3:$G$86,3,FALSE)</f>
        <v>Niet in top 50</v>
      </c>
      <c r="R69" s="4" t="str">
        <f>VLOOKUP(A69,'Rankings actueel'!$B$3:$G$86,4,FALSE)</f>
        <v>Niet in top 50</v>
      </c>
      <c r="S69" s="4" t="str">
        <f>VLOOKUP(A69,'Rankings actueel'!$B$3:$G$86,5,FALSE)</f>
        <v>Niet in top 50</v>
      </c>
      <c r="T69" s="5">
        <f>VLOOKUP(A69,'Rankings actueel'!$B$3:$G$86,6,FALSE)</f>
        <v>0</v>
      </c>
    </row>
    <row r="70" spans="1:20" x14ac:dyDescent="0.3">
      <c r="A70" t="s">
        <v>842</v>
      </c>
      <c r="B70" s="4">
        <f>VLOOKUP(A70,Zoekwoordplanner!$A$3:$H$1896,3,FALSE)</f>
        <v>1300</v>
      </c>
      <c r="C70" s="4">
        <f>VLOOKUP(A70,Zoekwoordplanner!$A$3:$H$1896,4,FALSE)</f>
        <v>1</v>
      </c>
      <c r="D70" s="4">
        <f>VLOOKUP(A70,Zoekwoordplanner!$A$3:$H$1896,5,FALSE)</f>
        <v>0.86</v>
      </c>
      <c r="E70" s="18">
        <f>VLOOKUP(A70,'GSC - Desktop'!$A$3:$I$1321,8,FALSE)</f>
        <v>0</v>
      </c>
      <c r="F70" s="4">
        <f>VLOOKUP(A70,'GSC - Desktop'!$A$3:$I$1321,4,FALSE)</f>
        <v>0</v>
      </c>
      <c r="G70" s="4">
        <f>VLOOKUP(A70,'GSC - Desktop'!$A$3:$I$1321,2,FALSE)</f>
        <v>0</v>
      </c>
      <c r="H70" s="18">
        <f>VLOOKUP(A70,'GSC - Desktop'!$A$3:$I$1321,9,FALSE)</f>
        <v>500</v>
      </c>
      <c r="I70" s="21">
        <f>VLOOKUP(A70,'GSC - Desktop'!$A$3:$I$1321,5,FALSE)</f>
        <v>25</v>
      </c>
      <c r="J70" s="4">
        <f>VLOOKUP(A70,'GSC - Desktop'!$A$3:$I$1321,3,FALSE)</f>
        <v>0</v>
      </c>
      <c r="K70" s="18" t="e">
        <f>VLOOKUP(A70,'GSC - Mobiel'!$A$2:$I$1121,8,FALSE)</f>
        <v>#N/A</v>
      </c>
      <c r="L70" s="21" t="e">
        <f>VLOOKUP(A70,'GSC - Mobiel'!$A$2:$I$1121,4,FALSE)</f>
        <v>#N/A</v>
      </c>
      <c r="M70" s="21" t="e">
        <f>VLOOKUP(A70,'GSC - Mobiel'!$A$2:$I$1121,2,FALSE)</f>
        <v>#N/A</v>
      </c>
      <c r="N70" s="18" t="e">
        <f>VLOOKUP(A70,'GSC - Mobiel'!$A$2:$I$1121,9,FALSE)</f>
        <v>#N/A</v>
      </c>
      <c r="O70" s="4" t="e">
        <f>VLOOKUP(A70,'GSC - Mobiel'!$A$2:$I$1121,5,FALSE)</f>
        <v>#N/A</v>
      </c>
      <c r="P70" s="4" t="e">
        <f>VLOOKUP(A70,'GSC - Mobiel'!$A$2:$I$1121,3,FALSE)</f>
        <v>#N/A</v>
      </c>
      <c r="Q70" s="18" t="str">
        <f>VLOOKUP(A70,'Rankings actueel'!$B$3:$G$86,3,FALSE)</f>
        <v>Niet in top 50</v>
      </c>
      <c r="R70" s="4" t="str">
        <f>VLOOKUP(A70,'Rankings actueel'!$B$3:$G$86,4,FALSE)</f>
        <v>Niet in top 50</v>
      </c>
      <c r="S70" s="4" t="str">
        <f>VLOOKUP(A70,'Rankings actueel'!$B$3:$G$86,5,FALSE)</f>
        <v>Niet in top 50</v>
      </c>
      <c r="T70" s="5">
        <f>VLOOKUP(A70,'Rankings actueel'!$B$3:$G$86,6,FALSE)</f>
        <v>0</v>
      </c>
    </row>
    <row r="71" spans="1:20" x14ac:dyDescent="0.3">
      <c r="A71" t="s">
        <v>1587</v>
      </c>
      <c r="B71" s="4">
        <f>VLOOKUP(A71,Zoekwoordplanner!$A$3:$H$1896,3,FALSE)</f>
        <v>1300</v>
      </c>
      <c r="C71" s="4">
        <f>VLOOKUP(A71,Zoekwoordplanner!$A$3:$H$1896,4,FALSE)</f>
        <v>1</v>
      </c>
      <c r="D71" s="4">
        <f>VLOOKUP(A71,Zoekwoordplanner!$A$3:$H$1896,5,FALSE)</f>
        <v>0.93</v>
      </c>
      <c r="E71" s="18" t="e">
        <f>VLOOKUP(A71,'GSC - Desktop'!$A$3:$I$1321,8,FALSE)</f>
        <v>#N/A</v>
      </c>
      <c r="F71" s="4" t="e">
        <f>VLOOKUP(A71,'GSC - Desktop'!$A$3:$I$1321,4,FALSE)</f>
        <v>#N/A</v>
      </c>
      <c r="G71" s="4" t="e">
        <f>VLOOKUP(A71,'GSC - Desktop'!$A$3:$I$1321,2,FALSE)</f>
        <v>#N/A</v>
      </c>
      <c r="H71" s="18" t="e">
        <f>VLOOKUP(A71,'GSC - Desktop'!$A$3:$I$1321,9,FALSE)</f>
        <v>#N/A</v>
      </c>
      <c r="I71" s="21" t="e">
        <f>VLOOKUP(A71,'GSC - Desktop'!$A$3:$I$1321,5,FALSE)</f>
        <v>#N/A</v>
      </c>
      <c r="J71" s="4" t="e">
        <f>VLOOKUP(A71,'GSC - Desktop'!$A$3:$I$1321,3,FALSE)</f>
        <v>#N/A</v>
      </c>
      <c r="K71" s="18">
        <f>VLOOKUP(A71,'GSC - Mobiel'!$A$2:$I$1121,8,FALSE)</f>
        <v>0</v>
      </c>
      <c r="L71" s="21">
        <f>VLOOKUP(A71,'GSC - Mobiel'!$A$2:$I$1121,4,FALSE)</f>
        <v>0</v>
      </c>
      <c r="M71" s="21">
        <f>VLOOKUP(A71,'GSC - Mobiel'!$A$2:$I$1121,2,FALSE)</f>
        <v>0</v>
      </c>
      <c r="N71" s="18">
        <f>VLOOKUP(A71,'GSC - Mobiel'!$A$2:$I$1121,9,FALSE)</f>
        <v>210</v>
      </c>
      <c r="O71" s="4">
        <f>VLOOKUP(A71,'GSC - Mobiel'!$A$2:$I$1121,5,FALSE)</f>
        <v>2</v>
      </c>
      <c r="P71" s="4">
        <f>VLOOKUP(A71,'GSC - Mobiel'!$A$2:$I$1121,3,FALSE)</f>
        <v>0</v>
      </c>
      <c r="Q71" s="18" t="str">
        <f>VLOOKUP(A71,'Rankings actueel'!$B$3:$G$86,3,FALSE)</f>
        <v>Niet in top 50</v>
      </c>
      <c r="R71" s="4" t="str">
        <f>VLOOKUP(A71,'Rankings actueel'!$B$3:$G$86,4,FALSE)</f>
        <v>Niet in top 50</v>
      </c>
      <c r="S71" s="4" t="str">
        <f>VLOOKUP(A71,'Rankings actueel'!$B$3:$G$86,5,FALSE)</f>
        <v>Niet in top 50</v>
      </c>
      <c r="T71" s="5">
        <f>VLOOKUP(A71,'Rankings actueel'!$B$3:$G$86,6,FALSE)</f>
        <v>0</v>
      </c>
    </row>
    <row r="72" spans="1:20" x14ac:dyDescent="0.3">
      <c r="A72" s="2" t="s">
        <v>888</v>
      </c>
      <c r="B72" s="4">
        <f>VLOOKUP(A72,Zoekwoordplanner!$A$3:$H$1896,3,FALSE)</f>
        <v>1300</v>
      </c>
      <c r="C72" s="4">
        <f>VLOOKUP(A72,Zoekwoordplanner!$A$3:$H$1896,4,FALSE)</f>
        <v>1</v>
      </c>
      <c r="D72" s="4">
        <f>VLOOKUP(A72,Zoekwoordplanner!$A$3:$H$1896,5,FALSE)</f>
        <v>1.62</v>
      </c>
      <c r="E72" s="18">
        <f>VLOOKUP(A72,'GSC - Desktop'!$A$3:$I$1321,8,FALSE)</f>
        <v>0</v>
      </c>
      <c r="F72" s="4">
        <f>VLOOKUP(A72,'GSC - Desktop'!$A$3:$I$1321,4,FALSE)</f>
        <v>0</v>
      </c>
      <c r="G72" s="4">
        <f>VLOOKUP(A72,'GSC - Desktop'!$A$3:$I$1321,2,FALSE)</f>
        <v>0</v>
      </c>
      <c r="H72" s="18">
        <f>VLOOKUP(A72,'GSC - Desktop'!$A$3:$I$1321,9,FALSE)</f>
        <v>340</v>
      </c>
      <c r="I72" s="21">
        <f>VLOOKUP(A72,'GSC - Desktop'!$A$3:$I$1321,5,FALSE)</f>
        <v>26</v>
      </c>
      <c r="J72" s="4">
        <f>VLOOKUP(A72,'GSC - Desktop'!$A$3:$I$1321,3,FALSE)</f>
        <v>0</v>
      </c>
      <c r="K72" s="18">
        <f>VLOOKUP(A72,'GSC - Mobiel'!$A$2:$I$1121,8,FALSE)</f>
        <v>0</v>
      </c>
      <c r="L72" s="21">
        <f>VLOOKUP(A72,'GSC - Mobiel'!$A$2:$I$1121,4,FALSE)</f>
        <v>0</v>
      </c>
      <c r="M72" s="21">
        <f>VLOOKUP(A72,'GSC - Mobiel'!$A$2:$I$1121,2,FALSE)</f>
        <v>0</v>
      </c>
      <c r="N72" s="18">
        <f>VLOOKUP(A72,'GSC - Mobiel'!$A$2:$I$1121,9,FALSE)</f>
        <v>310</v>
      </c>
      <c r="O72" s="4">
        <f>VLOOKUP(A72,'GSC - Mobiel'!$A$2:$I$1121,5,FALSE)</f>
        <v>12</v>
      </c>
      <c r="P72" s="4">
        <f>VLOOKUP(A72,'GSC - Mobiel'!$A$2:$I$1121,3,FALSE)</f>
        <v>0</v>
      </c>
      <c r="Q72" s="18" t="str">
        <f>VLOOKUP(A72,'Rankings actueel'!$B$3:$G$86,3,FALSE)</f>
        <v>Niet in top 50</v>
      </c>
      <c r="R72" s="4" t="str">
        <f>VLOOKUP(A72,'Rankings actueel'!$B$3:$G$86,4,FALSE)</f>
        <v>Niet in top 50</v>
      </c>
      <c r="S72" s="4" t="str">
        <f>VLOOKUP(A72,'Rankings actueel'!$B$3:$G$86,5,FALSE)</f>
        <v>Niet in top 50</v>
      </c>
      <c r="T72" s="5">
        <f>VLOOKUP(A72,'Rankings actueel'!$B$3:$G$86,6,FALSE)</f>
        <v>0</v>
      </c>
    </row>
    <row r="73" spans="1:20" x14ac:dyDescent="0.3">
      <c r="A73" t="s">
        <v>364</v>
      </c>
      <c r="B73" s="4">
        <f>VLOOKUP(A73,Zoekwoordplanner!$A$3:$H$1896,3,FALSE)</f>
        <v>1000</v>
      </c>
      <c r="C73" s="4">
        <f>VLOOKUP(A73,Zoekwoordplanner!$A$3:$H$1896,4,FALSE)</f>
        <v>1</v>
      </c>
      <c r="D73" s="4">
        <f>VLOOKUP(A73,Zoekwoordplanner!$A$3:$H$1896,5,FALSE)</f>
        <v>0.67</v>
      </c>
      <c r="E73" s="18">
        <f>VLOOKUP(A73,'GSC - Desktop'!$A$3:$I$1321,8,FALSE)</f>
        <v>230</v>
      </c>
      <c r="F73" s="4">
        <f>VLOOKUP(A73,'GSC - Desktop'!$A$3:$I$1321,4,FALSE)</f>
        <v>3</v>
      </c>
      <c r="G73" s="4">
        <f>VLOOKUP(A73,'GSC - Desktop'!$A$3:$I$1321,2,FALSE)</f>
        <v>0</v>
      </c>
      <c r="H73" s="18">
        <f>VLOOKUP(A73,'GSC - Desktop'!$A$3:$I$1321,9,FALSE)</f>
        <v>0</v>
      </c>
      <c r="I73" s="21">
        <f>VLOOKUP(A73,'GSC - Desktop'!$A$3:$I$1321,5,FALSE)</f>
        <v>0</v>
      </c>
      <c r="J73" s="4">
        <f>VLOOKUP(A73,'GSC - Desktop'!$A$3:$I$1321,3,FALSE)</f>
        <v>0</v>
      </c>
      <c r="K73" s="18" t="e">
        <f>VLOOKUP(A73,'GSC - Mobiel'!$A$2:$I$1121,8,FALSE)</f>
        <v>#N/A</v>
      </c>
      <c r="L73" s="21" t="e">
        <f>VLOOKUP(A73,'GSC - Mobiel'!$A$2:$I$1121,4,FALSE)</f>
        <v>#N/A</v>
      </c>
      <c r="M73" s="21" t="e">
        <f>VLOOKUP(A73,'GSC - Mobiel'!$A$2:$I$1121,2,FALSE)</f>
        <v>#N/A</v>
      </c>
      <c r="N73" s="18" t="e">
        <f>VLOOKUP(A73,'GSC - Mobiel'!$A$2:$I$1121,9,FALSE)</f>
        <v>#N/A</v>
      </c>
      <c r="O73" s="4" t="e">
        <f>VLOOKUP(A73,'GSC - Mobiel'!$A$2:$I$1121,5,FALSE)</f>
        <v>#N/A</v>
      </c>
      <c r="P73" s="4" t="e">
        <f>VLOOKUP(A73,'GSC - Mobiel'!$A$2:$I$1121,3,FALSE)</f>
        <v>#N/A</v>
      </c>
      <c r="Q73" s="18" t="str">
        <f>VLOOKUP(A73,'Rankings actueel'!$B$3:$G$86,3,FALSE)</f>
        <v>Niet in top 50</v>
      </c>
      <c r="R73" s="4" t="str">
        <f>VLOOKUP(A73,'Rankings actueel'!$B$3:$G$86,4,FALSE)</f>
        <v>Niet in top 50</v>
      </c>
      <c r="S73" s="4" t="str">
        <f>VLOOKUP(A73,'Rankings actueel'!$B$3:$G$86,5,FALSE)</f>
        <v>Niet in top 50</v>
      </c>
      <c r="T73" s="5">
        <f>VLOOKUP(A73,'Rankings actueel'!$B$3:$G$86,6,FALSE)</f>
        <v>0</v>
      </c>
    </row>
    <row r="74" spans="1:20" x14ac:dyDescent="0.3">
      <c r="A74" t="s">
        <v>38</v>
      </c>
      <c r="B74" s="4">
        <f>VLOOKUP(A74,Zoekwoordplanner!$A$3:$H$1896,3,FALSE)</f>
        <v>1000</v>
      </c>
      <c r="C74" s="4">
        <f>VLOOKUP(A74,Zoekwoordplanner!$A$3:$H$1896,4,FALSE)</f>
        <v>0.89</v>
      </c>
      <c r="D74" s="4">
        <f>VLOOKUP(A74,Zoekwoordplanner!$A$3:$H$1896,5,FALSE)</f>
        <v>0.31</v>
      </c>
      <c r="E74" s="18">
        <f>VLOOKUP(A74,'GSC - Desktop'!$A$3:$I$1321,8,FALSE)</f>
        <v>79</v>
      </c>
      <c r="F74" s="4">
        <f>VLOOKUP(A74,'GSC - Desktop'!$A$3:$I$1321,4,FALSE)</f>
        <v>1</v>
      </c>
      <c r="G74" s="4">
        <f>VLOOKUP(A74,'GSC - Desktop'!$A$3:$I$1321,2,FALSE)</f>
        <v>1</v>
      </c>
      <c r="H74" s="18">
        <f>VLOOKUP(A74,'GSC - Desktop'!$A$3:$I$1321,9,FALSE)</f>
        <v>0</v>
      </c>
      <c r="I74" s="21">
        <f>VLOOKUP(A74,'GSC - Desktop'!$A$3:$I$1321,5,FALSE)</f>
        <v>0</v>
      </c>
      <c r="J74" s="4">
        <f>VLOOKUP(A74,'GSC - Desktop'!$A$3:$I$1321,3,FALSE)</f>
        <v>0</v>
      </c>
      <c r="K74" s="18">
        <f>VLOOKUP(A74,'GSC - Mobiel'!$A$2:$I$1121,8,FALSE)</f>
        <v>0</v>
      </c>
      <c r="L74" s="21">
        <f>VLOOKUP(A74,'GSC - Mobiel'!$A$2:$I$1121,4,FALSE)</f>
        <v>0</v>
      </c>
      <c r="M74" s="21">
        <f>VLOOKUP(A74,'GSC - Mobiel'!$A$2:$I$1121,2,FALSE)</f>
        <v>0</v>
      </c>
      <c r="N74" s="18">
        <f>VLOOKUP(A74,'GSC - Mobiel'!$A$2:$I$1121,9,FALSE)</f>
        <v>110</v>
      </c>
      <c r="O74" s="4">
        <f>VLOOKUP(A74,'GSC - Mobiel'!$A$2:$I$1121,5,FALSE)</f>
        <v>2</v>
      </c>
      <c r="P74" s="4">
        <f>VLOOKUP(A74,'GSC - Mobiel'!$A$2:$I$1121,3,FALSE)</f>
        <v>0</v>
      </c>
      <c r="Q74" s="18" t="str">
        <f>VLOOKUP(A74,'Rankings actueel'!$B$3:$G$86,3,FALSE)</f>
        <v>Niet in top 50</v>
      </c>
      <c r="R74" s="4" t="str">
        <f>VLOOKUP(A74,'Rankings actueel'!$B$3:$G$86,4,FALSE)</f>
        <v>Niet in top 50</v>
      </c>
      <c r="S74" s="4" t="str">
        <f>VLOOKUP(A74,'Rankings actueel'!$B$3:$G$86,5,FALSE)</f>
        <v>Niet in top 50</v>
      </c>
      <c r="T74" s="5">
        <f>VLOOKUP(A74,'Rankings actueel'!$B$3:$G$86,6,FALSE)</f>
        <v>0</v>
      </c>
    </row>
    <row r="75" spans="1:20" x14ac:dyDescent="0.3">
      <c r="A75" t="s">
        <v>390</v>
      </c>
      <c r="B75" s="4">
        <f>VLOOKUP(A75,Zoekwoordplanner!$A$3:$H$1896,3,FALSE)</f>
        <v>1000</v>
      </c>
      <c r="C75" s="4">
        <f>VLOOKUP(A75,Zoekwoordplanner!$A$3:$H$1896,4,FALSE)</f>
        <v>0.77</v>
      </c>
      <c r="D75" s="4">
        <f>VLOOKUP(A75,Zoekwoordplanner!$A$3:$H$1896,5,FALSE)</f>
        <v>0.61</v>
      </c>
      <c r="E75" s="18">
        <f>VLOOKUP(A75,'GSC - Desktop'!$A$3:$I$1321,8,FALSE)</f>
        <v>160</v>
      </c>
      <c r="F75" s="4">
        <f>VLOOKUP(A75,'GSC - Desktop'!$A$3:$I$1321,4,FALSE)</f>
        <v>17</v>
      </c>
      <c r="G75" s="4">
        <f>VLOOKUP(A75,'GSC - Desktop'!$A$3:$I$1321,2,FALSE)</f>
        <v>0</v>
      </c>
      <c r="H75" s="18">
        <f>VLOOKUP(A75,'GSC - Desktop'!$A$3:$I$1321,9,FALSE)</f>
        <v>74</v>
      </c>
      <c r="I75" s="21">
        <f>VLOOKUP(A75,'GSC - Desktop'!$A$3:$I$1321,5,FALSE)</f>
        <v>168</v>
      </c>
      <c r="J75" s="4">
        <f>VLOOKUP(A75,'GSC - Desktop'!$A$3:$I$1321,3,FALSE)</f>
        <v>2</v>
      </c>
      <c r="K75" s="18">
        <f>VLOOKUP(A75,'GSC - Mobiel'!$A$2:$I$1121,8,FALSE)</f>
        <v>0</v>
      </c>
      <c r="L75" s="21">
        <f>VLOOKUP(A75,'GSC - Mobiel'!$A$2:$I$1121,4,FALSE)</f>
        <v>0</v>
      </c>
      <c r="M75" s="21">
        <f>VLOOKUP(A75,'GSC - Mobiel'!$A$2:$I$1121,2,FALSE)</f>
        <v>0</v>
      </c>
      <c r="N75" s="18">
        <f>VLOOKUP(A75,'GSC - Mobiel'!$A$2:$I$1121,9,FALSE)</f>
        <v>75</v>
      </c>
      <c r="O75" s="4">
        <f>VLOOKUP(A75,'GSC - Mobiel'!$A$2:$I$1121,5,FALSE)</f>
        <v>148</v>
      </c>
      <c r="P75" s="4">
        <f>VLOOKUP(A75,'GSC - Mobiel'!$A$2:$I$1121,3,FALSE)</f>
        <v>0</v>
      </c>
      <c r="Q75" s="18" t="str">
        <f>VLOOKUP(A75,'Rankings actueel'!$B$3:$G$86,3,FALSE)</f>
        <v>Niet in top 50</v>
      </c>
      <c r="R75" s="4" t="str">
        <f>VLOOKUP(A75,'Rankings actueel'!$B$3:$G$86,4,FALSE)</f>
        <v>Niet in top 50</v>
      </c>
      <c r="S75" s="4" t="str">
        <f>VLOOKUP(A75,'Rankings actueel'!$B$3:$G$86,5,FALSE)</f>
        <v>Niet in top 50</v>
      </c>
      <c r="T75" s="5">
        <f>VLOOKUP(A75,'Rankings actueel'!$B$3:$G$86,6,FALSE)</f>
        <v>0</v>
      </c>
    </row>
    <row r="76" spans="1:20" x14ac:dyDescent="0.3">
      <c r="A76" t="s">
        <v>827</v>
      </c>
      <c r="B76" s="4">
        <f>VLOOKUP(A76,Zoekwoordplanner!$A$3:$H$1896,3,FALSE)</f>
        <v>1000</v>
      </c>
      <c r="C76" s="4">
        <f>VLOOKUP(A76,Zoekwoordplanner!$A$3:$H$1896,4,FALSE)</f>
        <v>0.73</v>
      </c>
      <c r="D76" s="4">
        <f>VLOOKUP(A76,Zoekwoordplanner!$A$3:$H$1896,5,FALSE)</f>
        <v>0.4</v>
      </c>
      <c r="E76" s="18">
        <f>VLOOKUP(A76,'GSC - Desktop'!$A$3:$I$1321,8,FALSE)</f>
        <v>0</v>
      </c>
      <c r="F76" s="4">
        <f>VLOOKUP(A76,'GSC - Desktop'!$A$3:$I$1321,4,FALSE)</f>
        <v>0</v>
      </c>
      <c r="G76" s="4">
        <f>VLOOKUP(A76,'GSC - Desktop'!$A$3:$I$1321,2,FALSE)</f>
        <v>0</v>
      </c>
      <c r="H76" s="18">
        <f>VLOOKUP(A76,'GSC - Desktop'!$A$3:$I$1321,9,FALSE)</f>
        <v>190</v>
      </c>
      <c r="I76" s="21">
        <f>VLOOKUP(A76,'GSC - Desktop'!$A$3:$I$1321,5,FALSE)</f>
        <v>2</v>
      </c>
      <c r="J76" s="4">
        <f>VLOOKUP(A76,'GSC - Desktop'!$A$3:$I$1321,3,FALSE)</f>
        <v>0</v>
      </c>
      <c r="K76" s="18" t="e">
        <f>VLOOKUP(A76,'GSC - Mobiel'!$A$2:$I$1121,8,FALSE)</f>
        <v>#N/A</v>
      </c>
      <c r="L76" s="21" t="e">
        <f>VLOOKUP(A76,'GSC - Mobiel'!$A$2:$I$1121,4,FALSE)</f>
        <v>#N/A</v>
      </c>
      <c r="M76" s="21" t="e">
        <f>VLOOKUP(A76,'GSC - Mobiel'!$A$2:$I$1121,2,FALSE)</f>
        <v>#N/A</v>
      </c>
      <c r="N76" s="18" t="e">
        <f>VLOOKUP(A76,'GSC - Mobiel'!$A$2:$I$1121,9,FALSE)</f>
        <v>#N/A</v>
      </c>
      <c r="O76" s="4" t="e">
        <f>VLOOKUP(A76,'GSC - Mobiel'!$A$2:$I$1121,5,FALSE)</f>
        <v>#N/A</v>
      </c>
      <c r="P76" s="4" t="e">
        <f>VLOOKUP(A76,'GSC - Mobiel'!$A$2:$I$1121,3,FALSE)</f>
        <v>#N/A</v>
      </c>
      <c r="Q76" s="18" t="str">
        <f>VLOOKUP(A76,'Rankings actueel'!$B$3:$G$86,3,FALSE)</f>
        <v>Niet in top 50</v>
      </c>
      <c r="R76" s="4" t="str">
        <f>VLOOKUP(A76,'Rankings actueel'!$B$3:$G$86,4,FALSE)</f>
        <v>Niet in top 50</v>
      </c>
      <c r="S76" s="4" t="str">
        <f>VLOOKUP(A76,'Rankings actueel'!$B$3:$G$86,5,FALSE)</f>
        <v>Niet in top 50</v>
      </c>
      <c r="T76" s="5">
        <f>VLOOKUP(A76,'Rankings actueel'!$B$3:$G$86,6,FALSE)</f>
        <v>0</v>
      </c>
    </row>
    <row r="77" spans="1:20" x14ac:dyDescent="0.3">
      <c r="A77" t="s">
        <v>15</v>
      </c>
      <c r="B77" s="4">
        <f>VLOOKUP(A77,Zoekwoordplanner!$A$3:$H$1896,3,FALSE)</f>
        <v>1000</v>
      </c>
      <c r="C77" s="4">
        <f>VLOOKUP(A77,Zoekwoordplanner!$A$3:$H$1896,4,FALSE)</f>
        <v>1</v>
      </c>
      <c r="D77" s="4">
        <f>VLOOKUP(A77,Zoekwoordplanner!$A$3:$H$1896,5,FALSE)</f>
        <v>0.92</v>
      </c>
      <c r="E77" s="18">
        <f>VLOOKUP(A77,'GSC - Desktop'!$A$3:$I$1321,8,FALSE)</f>
        <v>38</v>
      </c>
      <c r="F77" s="4">
        <f>VLOOKUP(A77,'GSC - Desktop'!$A$3:$I$1321,4,FALSE)</f>
        <v>22</v>
      </c>
      <c r="G77" s="4">
        <f>VLOOKUP(A77,'GSC - Desktop'!$A$3:$I$1321,2,FALSE)</f>
        <v>2</v>
      </c>
      <c r="H77" s="18">
        <f>VLOOKUP(A77,'GSC - Desktop'!$A$3:$I$1321,9,FALSE)</f>
        <v>28</v>
      </c>
      <c r="I77" s="21">
        <f>VLOOKUP(A77,'GSC - Desktop'!$A$3:$I$1321,5,FALSE)</f>
        <v>24</v>
      </c>
      <c r="J77" s="4">
        <f>VLOOKUP(A77,'GSC - Desktop'!$A$3:$I$1321,3,FALSE)</f>
        <v>1</v>
      </c>
      <c r="K77" s="18">
        <f>VLOOKUP(A77,'GSC - Mobiel'!$A$2:$I$1121,8,FALSE)</f>
        <v>37</v>
      </c>
      <c r="L77" s="21">
        <f>VLOOKUP(A77,'GSC - Mobiel'!$A$2:$I$1121,4,FALSE)</f>
        <v>2</v>
      </c>
      <c r="M77" s="21">
        <f>VLOOKUP(A77,'GSC - Mobiel'!$A$2:$I$1121,2,FALSE)</f>
        <v>0</v>
      </c>
      <c r="N77" s="18">
        <f>VLOOKUP(A77,'GSC - Mobiel'!$A$2:$I$1121,9,FALSE)</f>
        <v>25</v>
      </c>
      <c r="O77" s="4">
        <f>VLOOKUP(A77,'GSC - Mobiel'!$A$2:$I$1121,5,FALSE)</f>
        <v>12</v>
      </c>
      <c r="P77" s="4">
        <f>VLOOKUP(A77,'GSC - Mobiel'!$A$2:$I$1121,3,FALSE)</f>
        <v>0</v>
      </c>
      <c r="Q77" s="18">
        <f>VLOOKUP(A77,'Rankings actueel'!$B$3:$G$86,3,FALSE)</f>
        <v>42</v>
      </c>
      <c r="R77" s="4">
        <f>VLOOKUP(A77,'Rankings actueel'!$B$3:$G$86,4,FALSE)</f>
        <v>23</v>
      </c>
      <c r="S77" s="4" t="str">
        <f>VLOOKUP(A77,'Rankings actueel'!$B$3:$G$86,5,FALSE)</f>
        <v>Niet in top 50</v>
      </c>
      <c r="T77" s="5" t="str">
        <f>VLOOKUP(A77,'Rankings actueel'!$B$3:$G$86,6,FALSE)</f>
        <v>/tuinmeubelen-uitverkoop/koffietafels/p-1/; /tuinmeubelen-kopen/</v>
      </c>
    </row>
    <row r="78" spans="1:20" x14ac:dyDescent="0.3">
      <c r="A78" t="s">
        <v>1903</v>
      </c>
      <c r="B78" s="4">
        <f>VLOOKUP(A78,Zoekwoordplanner!$A$3:$H$1896,3,FALSE)</f>
        <v>1000</v>
      </c>
      <c r="C78" s="4">
        <f>VLOOKUP(A78,Zoekwoordplanner!$A$3:$H$1896,4,FALSE)</f>
        <v>1</v>
      </c>
      <c r="D78" s="4">
        <f>VLOOKUP(A78,Zoekwoordplanner!$A$3:$H$1896,5,FALSE)</f>
        <v>0.87</v>
      </c>
      <c r="E78" s="18" t="e">
        <f>VLOOKUP(A78,'GSC - Desktop'!$A$3:$I$1321,8,FALSE)</f>
        <v>#N/A</v>
      </c>
      <c r="F78" s="4" t="e">
        <f>VLOOKUP(A78,'GSC - Desktop'!$A$3:$I$1321,4,FALSE)</f>
        <v>#N/A</v>
      </c>
      <c r="G78" s="4" t="e">
        <f>VLOOKUP(A78,'GSC - Desktop'!$A$3:$I$1321,2,FALSE)</f>
        <v>#N/A</v>
      </c>
      <c r="H78" s="18" t="e">
        <f>VLOOKUP(A78,'GSC - Desktop'!$A$3:$I$1321,9,FALSE)</f>
        <v>#N/A</v>
      </c>
      <c r="I78" s="21" t="e">
        <f>VLOOKUP(A78,'GSC - Desktop'!$A$3:$I$1321,5,FALSE)</f>
        <v>#N/A</v>
      </c>
      <c r="J78" s="4" t="e">
        <f>VLOOKUP(A78,'GSC - Desktop'!$A$3:$I$1321,3,FALSE)</f>
        <v>#N/A</v>
      </c>
      <c r="K78" s="18">
        <f>VLOOKUP(A78,'GSC - Mobiel'!$A$2:$I$1121,8,FALSE)</f>
        <v>0</v>
      </c>
      <c r="L78" s="21">
        <f>VLOOKUP(A78,'GSC - Mobiel'!$A$2:$I$1121,4,FALSE)</f>
        <v>0</v>
      </c>
      <c r="M78" s="21">
        <f>VLOOKUP(A78,'GSC - Mobiel'!$A$2:$I$1121,2,FALSE)</f>
        <v>0</v>
      </c>
      <c r="N78" s="18">
        <f>VLOOKUP(A78,'GSC - Mobiel'!$A$2:$I$1121,9,FALSE)</f>
        <v>340</v>
      </c>
      <c r="O78" s="4">
        <f>VLOOKUP(A78,'GSC - Mobiel'!$A$2:$I$1121,5,FALSE)</f>
        <v>1</v>
      </c>
      <c r="P78" s="4">
        <f>VLOOKUP(A78,'GSC - Mobiel'!$A$2:$I$1121,3,FALSE)</f>
        <v>0</v>
      </c>
      <c r="Q78" s="18" t="str">
        <f>VLOOKUP(A78,'Rankings actueel'!$B$3:$G$86,3,FALSE)</f>
        <v>Niet in top 50</v>
      </c>
      <c r="R78" s="4" t="str">
        <f>VLOOKUP(A78,'Rankings actueel'!$B$3:$G$86,4,FALSE)</f>
        <v>Niet in top 50</v>
      </c>
      <c r="S78" s="4" t="str">
        <f>VLOOKUP(A78,'Rankings actueel'!$B$3:$G$86,5,FALSE)</f>
        <v>Niet in top 50</v>
      </c>
      <c r="T78" s="5">
        <f>VLOOKUP(A78,'Rankings actueel'!$B$3:$G$86,6,FALSE)</f>
        <v>0</v>
      </c>
    </row>
    <row r="79" spans="1:20" x14ac:dyDescent="0.3">
      <c r="A79" t="s">
        <v>353</v>
      </c>
      <c r="B79" s="4">
        <f>VLOOKUP(A79,Zoekwoordplanner!$A$3:$H$1896,3,FALSE)</f>
        <v>1000</v>
      </c>
      <c r="C79" s="4">
        <f>VLOOKUP(A79,Zoekwoordplanner!$A$3:$H$1896,4,FALSE)</f>
        <v>1</v>
      </c>
      <c r="D79" s="4">
        <f>VLOOKUP(A79,Zoekwoordplanner!$A$3:$H$1896,5,FALSE)</f>
        <v>0.91</v>
      </c>
      <c r="E79" s="18">
        <f>VLOOKUP(A79,'GSC - Desktop'!$A$3:$I$1321,8,FALSE)</f>
        <v>9</v>
      </c>
      <c r="F79" s="4">
        <f>VLOOKUP(A79,'GSC - Desktop'!$A$3:$I$1321,4,FALSE)</f>
        <v>1</v>
      </c>
      <c r="G79" s="4">
        <f>VLOOKUP(A79,'GSC - Desktop'!$A$3:$I$1321,2,FALSE)</f>
        <v>0</v>
      </c>
      <c r="H79" s="18">
        <f>VLOOKUP(A79,'GSC - Desktop'!$A$3:$I$1321,9,FALSE)</f>
        <v>0</v>
      </c>
      <c r="I79" s="21">
        <f>VLOOKUP(A79,'GSC - Desktop'!$A$3:$I$1321,5,FALSE)</f>
        <v>0</v>
      </c>
      <c r="J79" s="4">
        <f>VLOOKUP(A79,'GSC - Desktop'!$A$3:$I$1321,3,FALSE)</f>
        <v>0</v>
      </c>
      <c r="K79" s="18">
        <f>VLOOKUP(A79,'GSC - Mobiel'!$A$2:$I$1121,8,FALSE)</f>
        <v>0</v>
      </c>
      <c r="L79" s="21">
        <f>VLOOKUP(A79,'GSC - Mobiel'!$A$2:$I$1121,4,FALSE)</f>
        <v>0</v>
      </c>
      <c r="M79" s="21">
        <f>VLOOKUP(A79,'GSC - Mobiel'!$A$2:$I$1121,2,FALSE)</f>
        <v>0</v>
      </c>
      <c r="N79" s="18">
        <f>VLOOKUP(A79,'GSC - Mobiel'!$A$2:$I$1121,9,FALSE)</f>
        <v>130</v>
      </c>
      <c r="O79" s="4">
        <f>VLOOKUP(A79,'GSC - Mobiel'!$A$2:$I$1121,5,FALSE)</f>
        <v>37</v>
      </c>
      <c r="P79" s="4">
        <f>VLOOKUP(A79,'GSC - Mobiel'!$A$2:$I$1121,3,FALSE)</f>
        <v>0</v>
      </c>
      <c r="Q79" s="18" t="str">
        <f>VLOOKUP(A79,'Rankings actueel'!$B$3:$G$86,3,FALSE)</f>
        <v>Niet in top 50</v>
      </c>
      <c r="R79" s="4" t="str">
        <f>VLOOKUP(A79,'Rankings actueel'!$B$3:$G$86,4,FALSE)</f>
        <v>Niet in top 50</v>
      </c>
      <c r="S79" s="4" t="str">
        <f>VLOOKUP(A79,'Rankings actueel'!$B$3:$G$86,5,FALSE)</f>
        <v>Niet in top 50</v>
      </c>
      <c r="T79" s="5">
        <f>VLOOKUP(A79,'Rankings actueel'!$B$3:$G$86,6,FALSE)</f>
        <v>0</v>
      </c>
    </row>
    <row r="80" spans="1:20" x14ac:dyDescent="0.3">
      <c r="A80" t="s">
        <v>1550</v>
      </c>
      <c r="B80" s="4">
        <f>VLOOKUP(A80,Zoekwoordplanner!$A$3:$H$1896,3,FALSE)</f>
        <v>1000</v>
      </c>
      <c r="C80" s="4">
        <f>VLOOKUP(A80,Zoekwoordplanner!$A$3:$H$1896,4,FALSE)</f>
        <v>0.84</v>
      </c>
      <c r="D80" s="4">
        <f>VLOOKUP(A80,Zoekwoordplanner!$A$3:$H$1896,5,FALSE)</f>
        <v>0.52</v>
      </c>
      <c r="E80" s="18" t="e">
        <f>VLOOKUP(A80,'GSC - Desktop'!$A$3:$I$1321,8,FALSE)</f>
        <v>#N/A</v>
      </c>
      <c r="F80" s="4" t="e">
        <f>VLOOKUP(A80,'GSC - Desktop'!$A$3:$I$1321,4,FALSE)</f>
        <v>#N/A</v>
      </c>
      <c r="G80" s="4" t="e">
        <f>VLOOKUP(A80,'GSC - Desktop'!$A$3:$I$1321,2,FALSE)</f>
        <v>#N/A</v>
      </c>
      <c r="H80" s="18" t="e">
        <f>VLOOKUP(A80,'GSC - Desktop'!$A$3:$I$1321,9,FALSE)</f>
        <v>#N/A</v>
      </c>
      <c r="I80" s="21" t="e">
        <f>VLOOKUP(A80,'GSC - Desktop'!$A$3:$I$1321,5,FALSE)</f>
        <v>#N/A</v>
      </c>
      <c r="J80" s="4" t="e">
        <f>VLOOKUP(A80,'GSC - Desktop'!$A$3:$I$1321,3,FALSE)</f>
        <v>#N/A</v>
      </c>
      <c r="K80" s="18">
        <f>VLOOKUP(A80,'GSC - Mobiel'!$A$2:$I$1121,8,FALSE)</f>
        <v>0</v>
      </c>
      <c r="L80" s="21">
        <f>VLOOKUP(A80,'GSC - Mobiel'!$A$2:$I$1121,4,FALSE)</f>
        <v>0</v>
      </c>
      <c r="M80" s="21">
        <f>VLOOKUP(A80,'GSC - Mobiel'!$A$2:$I$1121,2,FALSE)</f>
        <v>0</v>
      </c>
      <c r="N80" s="18">
        <f>VLOOKUP(A80,'GSC - Mobiel'!$A$2:$I$1121,9,FALSE)</f>
        <v>160</v>
      </c>
      <c r="O80" s="4">
        <f>VLOOKUP(A80,'GSC - Mobiel'!$A$2:$I$1121,5,FALSE)</f>
        <v>1</v>
      </c>
      <c r="P80" s="4">
        <f>VLOOKUP(A80,'GSC - Mobiel'!$A$2:$I$1121,3,FALSE)</f>
        <v>0</v>
      </c>
      <c r="Q80" s="18" t="str">
        <f>VLOOKUP(A80,'Rankings actueel'!$B$3:$G$86,3,FALSE)</f>
        <v>Niet in top 50</v>
      </c>
      <c r="R80" s="4" t="str">
        <f>VLOOKUP(A80,'Rankings actueel'!$B$3:$G$86,4,FALSE)</f>
        <v>Niet in top 50</v>
      </c>
      <c r="S80" s="4" t="str">
        <f>VLOOKUP(A80,'Rankings actueel'!$B$3:$G$86,5,FALSE)</f>
        <v>Niet in top 50</v>
      </c>
      <c r="T80" s="5">
        <f>VLOOKUP(A80,'Rankings actueel'!$B$3:$G$86,6,FALSE)</f>
        <v>0</v>
      </c>
    </row>
    <row r="81" spans="1:19" x14ac:dyDescent="0.3">
      <c r="A81" t="s">
        <v>403</v>
      </c>
      <c r="B81" s="4">
        <f>VLOOKUP(A81,Zoekwoordplanner!$A$3:$H$1896,3,FALSE)</f>
        <v>880</v>
      </c>
      <c r="C81" s="4">
        <f>VLOOKUP(A81,Zoekwoordplanner!$A$3:$H$1896,4,FALSE)</f>
        <v>0.64</v>
      </c>
      <c r="D81" s="4">
        <f>VLOOKUP(A81,Zoekwoordplanner!$A$3:$H$1896,5,FALSE)</f>
        <v>0.46</v>
      </c>
      <c r="E81" s="18">
        <f>VLOOKUP(A81,'GSC - Desktop'!$A$3:$I$1321,8,FALSE)</f>
        <v>78</v>
      </c>
      <c r="F81" s="4">
        <f>VLOOKUP(A81,'GSC - Desktop'!$A$3:$I$1321,4,FALSE)</f>
        <v>8</v>
      </c>
      <c r="G81" s="4">
        <f>VLOOKUP(A81,'GSC - Desktop'!$A$3:$I$1321,2,FALSE)</f>
        <v>0</v>
      </c>
      <c r="H81" s="18">
        <f>VLOOKUP(A81,'GSC - Desktop'!$A$3:$I$1321,9,FALSE)</f>
        <v>0</v>
      </c>
      <c r="I81" s="21">
        <f>VLOOKUP(A81,'GSC - Desktop'!$A$3:$I$1321,5,FALSE)</f>
        <v>0</v>
      </c>
      <c r="J81" s="4">
        <f>VLOOKUP(A81,'GSC - Desktop'!$A$3:$I$1321,3,FALSE)</f>
        <v>0</v>
      </c>
      <c r="K81" s="18" t="e">
        <f>VLOOKUP(A81,'GSC - Mobiel'!$A$2:$I$1121,8,FALSE)</f>
        <v>#N/A</v>
      </c>
      <c r="L81" s="21" t="e">
        <f>VLOOKUP(A81,'GSC - Mobiel'!$A$2:$I$1121,4,FALSE)</f>
        <v>#N/A</v>
      </c>
      <c r="M81" s="21" t="e">
        <f>VLOOKUP(A81,'GSC - Mobiel'!$A$2:$I$1121,2,FALSE)</f>
        <v>#N/A</v>
      </c>
      <c r="N81" s="18" t="e">
        <f>VLOOKUP(A81,'GSC - Mobiel'!$A$2:$I$1121,9,FALSE)</f>
        <v>#N/A</v>
      </c>
      <c r="O81" s="4" t="e">
        <f>VLOOKUP(A81,'GSC - Mobiel'!$A$2:$I$1121,5,FALSE)</f>
        <v>#N/A</v>
      </c>
      <c r="P81" s="4" t="e">
        <f>VLOOKUP(A81,'GSC - Mobiel'!$A$2:$I$1121,3,FALSE)</f>
        <v>#N/A</v>
      </c>
      <c r="Q81" s="18"/>
      <c r="R81" s="4"/>
      <c r="S81" s="4"/>
    </row>
    <row r="82" spans="1:19" x14ac:dyDescent="0.3">
      <c r="A82" t="s">
        <v>1706</v>
      </c>
      <c r="B82" s="4">
        <f>VLOOKUP(A82,Zoekwoordplanner!$A$3:$H$1896,3,FALSE)</f>
        <v>880</v>
      </c>
      <c r="C82" s="4">
        <f>VLOOKUP(A82,Zoekwoordplanner!$A$3:$H$1896,4,FALSE)</f>
        <v>0.89</v>
      </c>
      <c r="D82" s="4">
        <f>VLOOKUP(A82,Zoekwoordplanner!$A$3:$H$1896,5,FALSE)</f>
        <v>0.39</v>
      </c>
      <c r="E82" s="18" t="e">
        <f>VLOOKUP(A82,'GSC - Desktop'!$A$3:$I$1321,8,FALSE)</f>
        <v>#N/A</v>
      </c>
      <c r="F82" s="4" t="e">
        <f>VLOOKUP(A82,'GSC - Desktop'!$A$3:$I$1321,4,FALSE)</f>
        <v>#N/A</v>
      </c>
      <c r="G82" s="4" t="e">
        <f>VLOOKUP(A82,'GSC - Desktop'!$A$3:$I$1321,2,FALSE)</f>
        <v>#N/A</v>
      </c>
      <c r="H82" s="18" t="e">
        <f>VLOOKUP(A82,'GSC - Desktop'!$A$3:$I$1321,9,FALSE)</f>
        <v>#N/A</v>
      </c>
      <c r="I82" s="21" t="e">
        <f>VLOOKUP(A82,'GSC - Desktop'!$A$3:$I$1321,5,FALSE)</f>
        <v>#N/A</v>
      </c>
      <c r="J82" s="4" t="e">
        <f>VLOOKUP(A82,'GSC - Desktop'!$A$3:$I$1321,3,FALSE)</f>
        <v>#N/A</v>
      </c>
      <c r="K82" s="18">
        <f>VLOOKUP(A82,'GSC - Mobiel'!$A$2:$I$1121,8,FALSE)</f>
        <v>0</v>
      </c>
      <c r="L82" s="21">
        <f>VLOOKUP(A82,'GSC - Mobiel'!$A$2:$I$1121,4,FALSE)</f>
        <v>0</v>
      </c>
      <c r="M82" s="21">
        <f>VLOOKUP(A82,'GSC - Mobiel'!$A$2:$I$1121,2,FALSE)</f>
        <v>0</v>
      </c>
      <c r="N82" s="18">
        <f>VLOOKUP(A82,'GSC - Mobiel'!$A$2:$I$1121,9,FALSE)</f>
        <v>390</v>
      </c>
      <c r="O82" s="4">
        <f>VLOOKUP(A82,'GSC - Mobiel'!$A$2:$I$1121,5,FALSE)</f>
        <v>3</v>
      </c>
      <c r="P82" s="4">
        <f>VLOOKUP(A82,'GSC - Mobiel'!$A$2:$I$1121,3,FALSE)</f>
        <v>0</v>
      </c>
      <c r="Q82" s="18"/>
      <c r="R82" s="4"/>
      <c r="S82" s="4"/>
    </row>
    <row r="83" spans="1:19" x14ac:dyDescent="0.3">
      <c r="A83" t="s">
        <v>298</v>
      </c>
      <c r="B83" s="4">
        <f>VLOOKUP(A83,Zoekwoordplanner!$A$3:$H$1896,3,FALSE)</f>
        <v>880</v>
      </c>
      <c r="C83" s="4">
        <f>VLOOKUP(A83,Zoekwoordplanner!$A$3:$H$1896,4,FALSE)</f>
        <v>0.06</v>
      </c>
      <c r="D83" s="4">
        <f>VLOOKUP(A83,Zoekwoordplanner!$A$3:$H$1896,5,FALSE)</f>
        <v>0.96</v>
      </c>
      <c r="E83" s="18">
        <f>VLOOKUP(A83,'GSC - Desktop'!$A$3:$I$1321,8,FALSE)</f>
        <v>270</v>
      </c>
      <c r="F83" s="4">
        <f>VLOOKUP(A83,'GSC - Desktop'!$A$3:$I$1321,4,FALSE)</f>
        <v>3</v>
      </c>
      <c r="G83" s="4">
        <f>VLOOKUP(A83,'GSC - Desktop'!$A$3:$I$1321,2,FALSE)</f>
        <v>0</v>
      </c>
      <c r="H83" s="18">
        <f>VLOOKUP(A83,'GSC - Desktop'!$A$3:$I$1321,9,FALSE)</f>
        <v>0</v>
      </c>
      <c r="I83" s="21">
        <f>VLOOKUP(A83,'GSC - Desktop'!$A$3:$I$1321,5,FALSE)</f>
        <v>0</v>
      </c>
      <c r="J83" s="4">
        <f>VLOOKUP(A83,'GSC - Desktop'!$A$3:$I$1321,3,FALSE)</f>
        <v>0</v>
      </c>
      <c r="K83" s="18" t="e">
        <f>VLOOKUP(A83,'GSC - Mobiel'!$A$2:$I$1121,8,FALSE)</f>
        <v>#N/A</v>
      </c>
      <c r="L83" s="21" t="e">
        <f>VLOOKUP(A83,'GSC - Mobiel'!$A$2:$I$1121,4,FALSE)</f>
        <v>#N/A</v>
      </c>
      <c r="M83" s="21" t="e">
        <f>VLOOKUP(A83,'GSC - Mobiel'!$A$2:$I$1121,2,FALSE)</f>
        <v>#N/A</v>
      </c>
      <c r="N83" s="18" t="e">
        <f>VLOOKUP(A83,'GSC - Mobiel'!$A$2:$I$1121,9,FALSE)</f>
        <v>#N/A</v>
      </c>
      <c r="O83" s="4" t="e">
        <f>VLOOKUP(A83,'GSC - Mobiel'!$A$2:$I$1121,5,FALSE)</f>
        <v>#N/A</v>
      </c>
      <c r="P83" s="4" t="e">
        <f>VLOOKUP(A83,'GSC - Mobiel'!$A$2:$I$1121,3,FALSE)</f>
        <v>#N/A</v>
      </c>
      <c r="Q83" s="18"/>
      <c r="R83" s="4"/>
      <c r="S83" s="4"/>
    </row>
    <row r="84" spans="1:19" x14ac:dyDescent="0.3">
      <c r="A84" t="s">
        <v>1788</v>
      </c>
      <c r="B84" s="4">
        <f>VLOOKUP(A84,Zoekwoordplanner!$A$3:$H$1896,3,FALSE)</f>
        <v>880</v>
      </c>
      <c r="C84" s="4">
        <f>VLOOKUP(A84,Zoekwoordplanner!$A$3:$H$1896,4,FALSE)</f>
        <v>1</v>
      </c>
      <c r="D84" s="4">
        <f>VLOOKUP(A84,Zoekwoordplanner!$A$3:$H$1896,5,FALSE)</f>
        <v>0.65</v>
      </c>
      <c r="E84" s="18" t="e">
        <f>VLOOKUP(A84,'GSC - Desktop'!$A$3:$I$1321,8,FALSE)</f>
        <v>#N/A</v>
      </c>
      <c r="F84" s="4" t="e">
        <f>VLOOKUP(A84,'GSC - Desktop'!$A$3:$I$1321,4,FALSE)</f>
        <v>#N/A</v>
      </c>
      <c r="G84" s="4" t="e">
        <f>VLOOKUP(A84,'GSC - Desktop'!$A$3:$I$1321,2,FALSE)</f>
        <v>#N/A</v>
      </c>
      <c r="H84" s="18" t="e">
        <f>VLOOKUP(A84,'GSC - Desktop'!$A$3:$I$1321,9,FALSE)</f>
        <v>#N/A</v>
      </c>
      <c r="I84" s="21" t="e">
        <f>VLOOKUP(A84,'GSC - Desktop'!$A$3:$I$1321,5,FALSE)</f>
        <v>#N/A</v>
      </c>
      <c r="J84" s="4" t="e">
        <f>VLOOKUP(A84,'GSC - Desktop'!$A$3:$I$1321,3,FALSE)</f>
        <v>#N/A</v>
      </c>
      <c r="K84" s="18">
        <f>VLOOKUP(A84,'GSC - Mobiel'!$A$2:$I$1121,8,FALSE)</f>
        <v>0</v>
      </c>
      <c r="L84" s="21">
        <f>VLOOKUP(A84,'GSC - Mobiel'!$A$2:$I$1121,4,FALSE)</f>
        <v>0</v>
      </c>
      <c r="M84" s="21">
        <f>VLOOKUP(A84,'GSC - Mobiel'!$A$2:$I$1121,2,FALSE)</f>
        <v>0</v>
      </c>
      <c r="N84" s="18">
        <f>VLOOKUP(A84,'GSC - Mobiel'!$A$2:$I$1121,9,FALSE)</f>
        <v>210</v>
      </c>
      <c r="O84" s="4">
        <f>VLOOKUP(A84,'GSC - Mobiel'!$A$2:$I$1121,5,FALSE)</f>
        <v>4</v>
      </c>
      <c r="P84" s="4">
        <f>VLOOKUP(A84,'GSC - Mobiel'!$A$2:$I$1121,3,FALSE)</f>
        <v>0</v>
      </c>
      <c r="Q84" s="18"/>
      <c r="R84" s="4"/>
      <c r="S84" s="4"/>
    </row>
    <row r="85" spans="1:19" x14ac:dyDescent="0.3">
      <c r="A85" t="s">
        <v>303</v>
      </c>
      <c r="B85" s="4">
        <f>VLOOKUP(A85,Zoekwoordplanner!$A$3:$H$1896,3,FALSE)</f>
        <v>880</v>
      </c>
      <c r="C85" s="4">
        <f>VLOOKUP(A85,Zoekwoordplanner!$A$3:$H$1896,4,FALSE)</f>
        <v>0.88</v>
      </c>
      <c r="D85" s="4">
        <f>VLOOKUP(A85,Zoekwoordplanner!$A$3:$H$1896,5,FALSE)</f>
        <v>1.17</v>
      </c>
      <c r="E85" s="18">
        <f>VLOOKUP(A85,'GSC - Desktop'!$A$3:$I$1321,8,FALSE)</f>
        <v>4.0999999999999996</v>
      </c>
      <c r="F85" s="4">
        <f>VLOOKUP(A85,'GSC - Desktop'!$A$3:$I$1321,4,FALSE)</f>
        <v>66</v>
      </c>
      <c r="G85" s="4">
        <f>VLOOKUP(A85,'GSC - Desktop'!$A$3:$I$1321,2,FALSE)</f>
        <v>0</v>
      </c>
      <c r="H85" s="18">
        <f>VLOOKUP(A85,'GSC - Desktop'!$A$3:$I$1321,9,FALSE)</f>
        <v>0</v>
      </c>
      <c r="I85" s="21">
        <f>VLOOKUP(A85,'GSC - Desktop'!$A$3:$I$1321,5,FALSE)</f>
        <v>0</v>
      </c>
      <c r="J85" s="4">
        <f>VLOOKUP(A85,'GSC - Desktop'!$A$3:$I$1321,3,FALSE)</f>
        <v>0</v>
      </c>
      <c r="K85" s="18">
        <f>VLOOKUP(A85,'GSC - Mobiel'!$A$2:$I$1121,8,FALSE)</f>
        <v>2</v>
      </c>
      <c r="L85" s="21">
        <f>VLOOKUP(A85,'GSC - Mobiel'!$A$2:$I$1121,4,FALSE)</f>
        <v>16</v>
      </c>
      <c r="M85" s="21">
        <f>VLOOKUP(A85,'GSC - Mobiel'!$A$2:$I$1121,2,FALSE)</f>
        <v>0</v>
      </c>
      <c r="N85" s="18">
        <f>VLOOKUP(A85,'GSC - Mobiel'!$A$2:$I$1121,9,FALSE)</f>
        <v>57</v>
      </c>
      <c r="O85" s="4">
        <f>VLOOKUP(A85,'GSC - Mobiel'!$A$2:$I$1121,5,FALSE)</f>
        <v>53</v>
      </c>
      <c r="P85" s="4">
        <f>VLOOKUP(A85,'GSC - Mobiel'!$A$2:$I$1121,3,FALSE)</f>
        <v>0</v>
      </c>
      <c r="Q85" s="18"/>
      <c r="R85" s="4"/>
      <c r="S85" s="4"/>
    </row>
    <row r="86" spans="1:19" x14ac:dyDescent="0.3">
      <c r="A86" t="s">
        <v>1259</v>
      </c>
      <c r="B86" s="4">
        <f>VLOOKUP(A86,Zoekwoordplanner!$A$3:$H$1896,3,FALSE)</f>
        <v>880</v>
      </c>
      <c r="C86" s="4">
        <f>VLOOKUP(A86,Zoekwoordplanner!$A$3:$H$1896,4,FALSE)</f>
        <v>1</v>
      </c>
      <c r="D86" s="4">
        <f>VLOOKUP(A86,Zoekwoordplanner!$A$3:$H$1896,5,FALSE)</f>
        <v>0.84</v>
      </c>
      <c r="E86" s="18">
        <f>VLOOKUP(A86,'GSC - Desktop'!$A$3:$I$1321,8,FALSE)</f>
        <v>0</v>
      </c>
      <c r="F86" s="4">
        <f>VLOOKUP(A86,'GSC - Desktop'!$A$3:$I$1321,4,FALSE)</f>
        <v>0</v>
      </c>
      <c r="G86" s="4">
        <f>VLOOKUP(A86,'GSC - Desktop'!$A$3:$I$1321,2,FALSE)</f>
        <v>0</v>
      </c>
      <c r="H86" s="18">
        <f>VLOOKUP(A86,'GSC - Desktop'!$A$3:$I$1321,9,FALSE)</f>
        <v>5</v>
      </c>
      <c r="I86" s="21">
        <f>VLOOKUP(A86,'GSC - Desktop'!$A$3:$I$1321,5,FALSE)</f>
        <v>1</v>
      </c>
      <c r="J86" s="4">
        <f>VLOOKUP(A86,'GSC - Desktop'!$A$3:$I$1321,3,FALSE)</f>
        <v>0</v>
      </c>
      <c r="K86" s="18" t="e">
        <f>VLOOKUP(A86,'GSC - Mobiel'!$A$2:$I$1121,8,FALSE)</f>
        <v>#N/A</v>
      </c>
      <c r="L86" s="21" t="e">
        <f>VLOOKUP(A86,'GSC - Mobiel'!$A$2:$I$1121,4,FALSE)</f>
        <v>#N/A</v>
      </c>
      <c r="M86" s="21" t="e">
        <f>VLOOKUP(A86,'GSC - Mobiel'!$A$2:$I$1121,2,FALSE)</f>
        <v>#N/A</v>
      </c>
      <c r="N86" s="18" t="e">
        <f>VLOOKUP(A86,'GSC - Mobiel'!$A$2:$I$1121,9,FALSE)</f>
        <v>#N/A</v>
      </c>
      <c r="O86" s="4" t="e">
        <f>VLOOKUP(A86,'GSC - Mobiel'!$A$2:$I$1121,5,FALSE)</f>
        <v>#N/A</v>
      </c>
      <c r="P86" s="4" t="e">
        <f>VLOOKUP(A86,'GSC - Mobiel'!$A$2:$I$1121,3,FALSE)</f>
        <v>#N/A</v>
      </c>
      <c r="Q86" s="18"/>
      <c r="R86" s="4"/>
      <c r="S86" s="4"/>
    </row>
    <row r="87" spans="1:19" x14ac:dyDescent="0.3">
      <c r="A87" t="s">
        <v>73</v>
      </c>
      <c r="B87" s="4">
        <f>VLOOKUP(A87,Zoekwoordplanner!$A$3:$H$1896,3,FALSE)</f>
        <v>720</v>
      </c>
      <c r="C87" s="4">
        <f>VLOOKUP(A87,Zoekwoordplanner!$A$3:$H$1896,4,FALSE)</f>
        <v>1</v>
      </c>
      <c r="D87" s="4">
        <f>VLOOKUP(A87,Zoekwoordplanner!$A$3:$H$1896,5,FALSE)</f>
        <v>1.26</v>
      </c>
      <c r="E87" s="18">
        <f>VLOOKUP(A87,'GSC - Desktop'!$A$3:$I$1321,8,FALSE)</f>
        <v>71</v>
      </c>
      <c r="F87" s="4">
        <f>VLOOKUP(A87,'GSC - Desktop'!$A$3:$I$1321,4,FALSE)</f>
        <v>5</v>
      </c>
      <c r="G87" s="4">
        <f>VLOOKUP(A87,'GSC - Desktop'!$A$3:$I$1321,2,FALSE)</f>
        <v>0</v>
      </c>
      <c r="H87" s="18">
        <f>VLOOKUP(A87,'GSC - Desktop'!$A$3:$I$1321,9,FALSE)</f>
        <v>0</v>
      </c>
      <c r="I87" s="21">
        <f>VLOOKUP(A87,'GSC - Desktop'!$A$3:$I$1321,5,FALSE)</f>
        <v>0</v>
      </c>
      <c r="J87" s="4">
        <f>VLOOKUP(A87,'GSC - Desktop'!$A$3:$I$1321,3,FALSE)</f>
        <v>0</v>
      </c>
      <c r="K87" s="18">
        <f>VLOOKUP(A87,'GSC - Mobiel'!$A$2:$I$1121,8,FALSE)</f>
        <v>0</v>
      </c>
      <c r="L87" s="21">
        <f>VLOOKUP(A87,'GSC - Mobiel'!$A$2:$I$1121,4,FALSE)</f>
        <v>0</v>
      </c>
      <c r="M87" s="21">
        <f>VLOOKUP(A87,'GSC - Mobiel'!$A$2:$I$1121,2,FALSE)</f>
        <v>0</v>
      </c>
      <c r="N87" s="18">
        <f>VLOOKUP(A87,'GSC - Mobiel'!$A$2:$I$1121,9,FALSE)</f>
        <v>140</v>
      </c>
      <c r="O87" s="4">
        <f>VLOOKUP(A87,'GSC - Mobiel'!$A$2:$I$1121,5,FALSE)</f>
        <v>5</v>
      </c>
      <c r="P87" s="4">
        <f>VLOOKUP(A87,'GSC - Mobiel'!$A$2:$I$1121,3,FALSE)</f>
        <v>0</v>
      </c>
      <c r="Q87" s="18"/>
      <c r="R87" s="4"/>
      <c r="S87" s="4"/>
    </row>
    <row r="88" spans="1:19" x14ac:dyDescent="0.3">
      <c r="A88" t="s">
        <v>1003</v>
      </c>
      <c r="B88" s="4">
        <f>VLOOKUP(A88,Zoekwoordplanner!$A$3:$H$1896,3,FALSE)</f>
        <v>720</v>
      </c>
      <c r="C88" s="4">
        <f>VLOOKUP(A88,Zoekwoordplanner!$A$3:$H$1896,4,FALSE)</f>
        <v>1</v>
      </c>
      <c r="D88" s="4">
        <f>VLOOKUP(A88,Zoekwoordplanner!$A$3:$H$1896,5,FALSE)</f>
        <v>0.42</v>
      </c>
      <c r="E88" s="18">
        <f>VLOOKUP(A88,'GSC - Desktop'!$A$3:$I$1321,8,FALSE)</f>
        <v>0</v>
      </c>
      <c r="F88" s="4">
        <f>VLOOKUP(A88,'GSC - Desktop'!$A$3:$I$1321,4,FALSE)</f>
        <v>0</v>
      </c>
      <c r="G88" s="4">
        <f>VLOOKUP(A88,'GSC - Desktop'!$A$3:$I$1321,2,FALSE)</f>
        <v>0</v>
      </c>
      <c r="H88" s="18">
        <f>VLOOKUP(A88,'GSC - Desktop'!$A$3:$I$1321,9,FALSE)</f>
        <v>210</v>
      </c>
      <c r="I88" s="21">
        <f>VLOOKUP(A88,'GSC - Desktop'!$A$3:$I$1321,5,FALSE)</f>
        <v>53</v>
      </c>
      <c r="J88" s="4">
        <f>VLOOKUP(A88,'GSC - Desktop'!$A$3:$I$1321,3,FALSE)</f>
        <v>0</v>
      </c>
      <c r="K88" s="18" t="e">
        <f>VLOOKUP(A88,'GSC - Mobiel'!$A$2:$I$1121,8,FALSE)</f>
        <v>#N/A</v>
      </c>
      <c r="L88" s="21" t="e">
        <f>VLOOKUP(A88,'GSC - Mobiel'!$A$2:$I$1121,4,FALSE)</f>
        <v>#N/A</v>
      </c>
      <c r="M88" s="21" t="e">
        <f>VLOOKUP(A88,'GSC - Mobiel'!$A$2:$I$1121,2,FALSE)</f>
        <v>#N/A</v>
      </c>
      <c r="N88" s="18" t="e">
        <f>VLOOKUP(A88,'GSC - Mobiel'!$A$2:$I$1121,9,FALSE)</f>
        <v>#N/A</v>
      </c>
      <c r="O88" s="4" t="e">
        <f>VLOOKUP(A88,'GSC - Mobiel'!$A$2:$I$1121,5,FALSE)</f>
        <v>#N/A</v>
      </c>
      <c r="P88" s="4" t="e">
        <f>VLOOKUP(A88,'GSC - Mobiel'!$A$2:$I$1121,3,FALSE)</f>
        <v>#N/A</v>
      </c>
      <c r="Q88" s="18"/>
      <c r="R88" s="4"/>
      <c r="S88" s="4"/>
    </row>
    <row r="89" spans="1:19" x14ac:dyDescent="0.3">
      <c r="A89" t="s">
        <v>733</v>
      </c>
      <c r="B89" s="4">
        <f>VLOOKUP(A89,Zoekwoordplanner!$A$3:$H$1896,3,FALSE)</f>
        <v>720</v>
      </c>
      <c r="C89" s="4">
        <f>VLOOKUP(A89,Zoekwoordplanner!$A$3:$H$1896,4,FALSE)</f>
        <v>0.6</v>
      </c>
      <c r="D89" s="4">
        <f>VLOOKUP(A89,Zoekwoordplanner!$A$3:$H$1896,5,FALSE)</f>
        <v>0.42</v>
      </c>
      <c r="E89" s="18">
        <f>VLOOKUP(A89,'GSC - Desktop'!$A$3:$I$1321,8,FALSE)</f>
        <v>0</v>
      </c>
      <c r="F89" s="4">
        <f>VLOOKUP(A89,'GSC - Desktop'!$A$3:$I$1321,4,FALSE)</f>
        <v>0</v>
      </c>
      <c r="G89" s="4">
        <f>VLOOKUP(A89,'GSC - Desktop'!$A$3:$I$1321,2,FALSE)</f>
        <v>0</v>
      </c>
      <c r="H89" s="18">
        <f>VLOOKUP(A89,'GSC - Desktop'!$A$3:$I$1321,9,FALSE)</f>
        <v>360</v>
      </c>
      <c r="I89" s="21">
        <f>VLOOKUP(A89,'GSC - Desktop'!$A$3:$I$1321,5,FALSE)</f>
        <v>2</v>
      </c>
      <c r="J89" s="4">
        <f>VLOOKUP(A89,'GSC - Desktop'!$A$3:$I$1321,3,FALSE)</f>
        <v>0</v>
      </c>
      <c r="K89" s="18" t="e">
        <f>VLOOKUP(A89,'GSC - Mobiel'!$A$2:$I$1121,8,FALSE)</f>
        <v>#N/A</v>
      </c>
      <c r="L89" s="21" t="e">
        <f>VLOOKUP(A89,'GSC - Mobiel'!$A$2:$I$1121,4,FALSE)</f>
        <v>#N/A</v>
      </c>
      <c r="M89" s="21" t="e">
        <f>VLOOKUP(A89,'GSC - Mobiel'!$A$2:$I$1121,2,FALSE)</f>
        <v>#N/A</v>
      </c>
      <c r="N89" s="18" t="e">
        <f>VLOOKUP(A89,'GSC - Mobiel'!$A$2:$I$1121,9,FALSE)</f>
        <v>#N/A</v>
      </c>
      <c r="O89" s="4" t="e">
        <f>VLOOKUP(A89,'GSC - Mobiel'!$A$2:$I$1121,5,FALSE)</f>
        <v>#N/A</v>
      </c>
      <c r="P89" s="4" t="e">
        <f>VLOOKUP(A89,'GSC - Mobiel'!$A$2:$I$1121,3,FALSE)</f>
        <v>#N/A</v>
      </c>
      <c r="Q89" s="18"/>
      <c r="R89" s="4"/>
      <c r="S89" s="4"/>
    </row>
    <row r="90" spans="1:19" x14ac:dyDescent="0.3">
      <c r="A90" t="s">
        <v>805</v>
      </c>
      <c r="B90" s="4">
        <f>VLOOKUP(A90,Zoekwoordplanner!$A$3:$H$1896,3,FALSE)</f>
        <v>720</v>
      </c>
      <c r="C90" s="4">
        <f>VLOOKUP(A90,Zoekwoordplanner!$A$3:$H$1896,4,FALSE)</f>
        <v>0.98</v>
      </c>
      <c r="D90" s="4">
        <f>VLOOKUP(A90,Zoekwoordplanner!$A$3:$H$1896,5,FALSE)</f>
        <v>0.37</v>
      </c>
      <c r="E90" s="18">
        <f>VLOOKUP(A90,'GSC - Desktop'!$A$3:$I$1321,8,FALSE)</f>
        <v>0</v>
      </c>
      <c r="F90" s="4">
        <f>VLOOKUP(A90,'GSC - Desktop'!$A$3:$I$1321,4,FALSE)</f>
        <v>0</v>
      </c>
      <c r="G90" s="4">
        <f>VLOOKUP(A90,'GSC - Desktop'!$A$3:$I$1321,2,FALSE)</f>
        <v>0</v>
      </c>
      <c r="H90" s="18">
        <f>VLOOKUP(A90,'GSC - Desktop'!$A$3:$I$1321,9,FALSE)</f>
        <v>200</v>
      </c>
      <c r="I90" s="21">
        <f>VLOOKUP(A90,'GSC - Desktop'!$A$3:$I$1321,5,FALSE)</f>
        <v>72</v>
      </c>
      <c r="J90" s="4">
        <f>VLOOKUP(A90,'GSC - Desktop'!$A$3:$I$1321,3,FALSE)</f>
        <v>0</v>
      </c>
      <c r="K90" s="18" t="e">
        <f>VLOOKUP(A90,'GSC - Mobiel'!$A$2:$I$1121,8,FALSE)</f>
        <v>#N/A</v>
      </c>
      <c r="L90" s="21" t="e">
        <f>VLOOKUP(A90,'GSC - Mobiel'!$A$2:$I$1121,4,FALSE)</f>
        <v>#N/A</v>
      </c>
      <c r="M90" s="21" t="e">
        <f>VLOOKUP(A90,'GSC - Mobiel'!$A$2:$I$1121,2,FALSE)</f>
        <v>#N/A</v>
      </c>
      <c r="N90" s="18" t="e">
        <f>VLOOKUP(A90,'GSC - Mobiel'!$A$2:$I$1121,9,FALSE)</f>
        <v>#N/A</v>
      </c>
      <c r="O90" s="4" t="e">
        <f>VLOOKUP(A90,'GSC - Mobiel'!$A$2:$I$1121,5,FALSE)</f>
        <v>#N/A</v>
      </c>
      <c r="P90" s="4" t="e">
        <f>VLOOKUP(A90,'GSC - Mobiel'!$A$2:$I$1121,3,FALSE)</f>
        <v>#N/A</v>
      </c>
      <c r="Q90" s="18"/>
      <c r="R90" s="4"/>
      <c r="S90" s="4"/>
    </row>
    <row r="91" spans="1:19" x14ac:dyDescent="0.3">
      <c r="A91" t="s">
        <v>1535</v>
      </c>
      <c r="B91" s="4">
        <f>VLOOKUP(A91,Zoekwoordplanner!$A$3:$H$1896,3,FALSE)</f>
        <v>720</v>
      </c>
      <c r="C91" s="4">
        <f>VLOOKUP(A91,Zoekwoordplanner!$A$3:$H$1896,4,FALSE)</f>
        <v>0.78</v>
      </c>
      <c r="D91" s="4">
        <f>VLOOKUP(A91,Zoekwoordplanner!$A$3:$H$1896,5,FALSE)</f>
        <v>0.3</v>
      </c>
      <c r="E91" s="18" t="e">
        <f>VLOOKUP(A91,'GSC - Desktop'!$A$3:$I$1321,8,FALSE)</f>
        <v>#N/A</v>
      </c>
      <c r="F91" s="4" t="e">
        <f>VLOOKUP(A91,'GSC - Desktop'!$A$3:$I$1321,4,FALSE)</f>
        <v>#N/A</v>
      </c>
      <c r="G91" s="4" t="e">
        <f>VLOOKUP(A91,'GSC - Desktop'!$A$3:$I$1321,2,FALSE)</f>
        <v>#N/A</v>
      </c>
      <c r="H91" s="18" t="e">
        <f>VLOOKUP(A91,'GSC - Desktop'!$A$3:$I$1321,9,FALSE)</f>
        <v>#N/A</v>
      </c>
      <c r="I91" s="21" t="e">
        <f>VLOOKUP(A91,'GSC - Desktop'!$A$3:$I$1321,5,FALSE)</f>
        <v>#N/A</v>
      </c>
      <c r="J91" s="4" t="e">
        <f>VLOOKUP(A91,'GSC - Desktop'!$A$3:$I$1321,3,FALSE)</f>
        <v>#N/A</v>
      </c>
      <c r="K91" s="18">
        <f>VLOOKUP(A91,'GSC - Mobiel'!$A$2:$I$1121,8,FALSE)</f>
        <v>0</v>
      </c>
      <c r="L91" s="21">
        <f>VLOOKUP(A91,'GSC - Mobiel'!$A$2:$I$1121,4,FALSE)</f>
        <v>0</v>
      </c>
      <c r="M91" s="21">
        <f>VLOOKUP(A91,'GSC - Mobiel'!$A$2:$I$1121,2,FALSE)</f>
        <v>0</v>
      </c>
      <c r="N91" s="18">
        <f>VLOOKUP(A91,'GSC - Mobiel'!$A$2:$I$1121,9,FALSE)</f>
        <v>140</v>
      </c>
      <c r="O91" s="4">
        <f>VLOOKUP(A91,'GSC - Mobiel'!$A$2:$I$1121,5,FALSE)</f>
        <v>50</v>
      </c>
      <c r="P91" s="4">
        <f>VLOOKUP(A91,'GSC - Mobiel'!$A$2:$I$1121,3,FALSE)</f>
        <v>0</v>
      </c>
      <c r="Q91" s="18"/>
      <c r="R91" s="4"/>
      <c r="S91" s="4"/>
    </row>
    <row r="92" spans="1:19" x14ac:dyDescent="0.3">
      <c r="A92" t="s">
        <v>165</v>
      </c>
      <c r="B92" s="4">
        <f>VLOOKUP(A92,Zoekwoordplanner!$A$3:$H$1896,3,FALSE)</f>
        <v>720</v>
      </c>
      <c r="C92" s="4">
        <f>VLOOKUP(A92,Zoekwoordplanner!$A$3:$H$1896,4,FALSE)</f>
        <v>0.79</v>
      </c>
      <c r="D92" s="4">
        <f>VLOOKUP(A92,Zoekwoordplanner!$A$3:$H$1896,5,FALSE)</f>
        <v>0.93</v>
      </c>
      <c r="E92" s="18">
        <f>VLOOKUP(A92,'GSC - Desktop'!$A$3:$I$1321,8,FALSE)</f>
        <v>110</v>
      </c>
      <c r="F92" s="4">
        <f>VLOOKUP(A92,'GSC - Desktop'!$A$3:$I$1321,4,FALSE)</f>
        <v>24</v>
      </c>
      <c r="G92" s="4">
        <f>VLOOKUP(A92,'GSC - Desktop'!$A$3:$I$1321,2,FALSE)</f>
        <v>0</v>
      </c>
      <c r="H92" s="18">
        <f>VLOOKUP(A92,'GSC - Desktop'!$A$3:$I$1321,9,FALSE)</f>
        <v>23</v>
      </c>
      <c r="I92" s="21">
        <f>VLOOKUP(A92,'GSC - Desktop'!$A$3:$I$1321,5,FALSE)</f>
        <v>264</v>
      </c>
      <c r="J92" s="4">
        <f>VLOOKUP(A92,'GSC - Desktop'!$A$3:$I$1321,3,FALSE)</f>
        <v>2</v>
      </c>
      <c r="K92" s="18">
        <f>VLOOKUP(A92,'GSC - Mobiel'!$A$2:$I$1121,8,FALSE)</f>
        <v>100</v>
      </c>
      <c r="L92" s="21">
        <f>VLOOKUP(A92,'GSC - Mobiel'!$A$2:$I$1121,4,FALSE)</f>
        <v>13</v>
      </c>
      <c r="M92" s="21">
        <f>VLOOKUP(A92,'GSC - Mobiel'!$A$2:$I$1121,2,FALSE)</f>
        <v>0</v>
      </c>
      <c r="N92" s="18">
        <f>VLOOKUP(A92,'GSC - Mobiel'!$A$2:$I$1121,9,FALSE)</f>
        <v>0</v>
      </c>
      <c r="O92" s="4">
        <f>VLOOKUP(A92,'GSC - Mobiel'!$A$2:$I$1121,5,FALSE)</f>
        <v>0</v>
      </c>
      <c r="P92" s="4">
        <f>VLOOKUP(A92,'GSC - Mobiel'!$A$2:$I$1121,3,FALSE)</f>
        <v>0</v>
      </c>
      <c r="Q92" s="18"/>
      <c r="R92" s="4"/>
      <c r="S92" s="4"/>
    </row>
    <row r="93" spans="1:19" x14ac:dyDescent="0.3">
      <c r="A93" t="s">
        <v>1381</v>
      </c>
      <c r="B93" s="4">
        <f>VLOOKUP(A93,Zoekwoordplanner!$A$3:$H$1896,3,FALSE)</f>
        <v>720</v>
      </c>
      <c r="C93" s="4">
        <f>VLOOKUP(A93,Zoekwoordplanner!$A$3:$H$1896,4,FALSE)</f>
        <v>0.97</v>
      </c>
      <c r="D93" s="4">
        <f>VLOOKUP(A93,Zoekwoordplanner!$A$3:$H$1896,5,FALSE)</f>
        <v>0.43</v>
      </c>
      <c r="E93" s="18" t="e">
        <f>VLOOKUP(A93,'GSC - Desktop'!$A$3:$I$1321,8,FALSE)</f>
        <v>#N/A</v>
      </c>
      <c r="F93" s="4" t="e">
        <f>VLOOKUP(A93,'GSC - Desktop'!$A$3:$I$1321,4,FALSE)</f>
        <v>#N/A</v>
      </c>
      <c r="G93" s="4" t="e">
        <f>VLOOKUP(A93,'GSC - Desktop'!$A$3:$I$1321,2,FALSE)</f>
        <v>#N/A</v>
      </c>
      <c r="H93" s="18" t="e">
        <f>VLOOKUP(A93,'GSC - Desktop'!$A$3:$I$1321,9,FALSE)</f>
        <v>#N/A</v>
      </c>
      <c r="I93" s="21" t="e">
        <f>VLOOKUP(A93,'GSC - Desktop'!$A$3:$I$1321,5,FALSE)</f>
        <v>#N/A</v>
      </c>
      <c r="J93" s="4" t="e">
        <f>VLOOKUP(A93,'GSC - Desktop'!$A$3:$I$1321,3,FALSE)</f>
        <v>#N/A</v>
      </c>
      <c r="K93" s="18">
        <f>VLOOKUP(A93,'GSC - Mobiel'!$A$2:$I$1121,8,FALSE)</f>
        <v>0</v>
      </c>
      <c r="L93" s="21">
        <f>VLOOKUP(A93,'GSC - Mobiel'!$A$2:$I$1121,4,FALSE)</f>
        <v>0</v>
      </c>
      <c r="M93" s="21">
        <f>VLOOKUP(A93,'GSC - Mobiel'!$A$2:$I$1121,2,FALSE)</f>
        <v>0</v>
      </c>
      <c r="N93" s="18">
        <f>VLOOKUP(A93,'GSC - Mobiel'!$A$2:$I$1121,9,FALSE)</f>
        <v>54</v>
      </c>
      <c r="O93" s="4">
        <f>VLOOKUP(A93,'GSC - Mobiel'!$A$2:$I$1121,5,FALSE)</f>
        <v>138</v>
      </c>
      <c r="P93" s="4">
        <f>VLOOKUP(A93,'GSC - Mobiel'!$A$2:$I$1121,3,FALSE)</f>
        <v>1</v>
      </c>
      <c r="Q93" s="18"/>
      <c r="R93" s="4"/>
      <c r="S93" s="4"/>
    </row>
    <row r="94" spans="1:19" x14ac:dyDescent="0.3">
      <c r="A94" t="s">
        <v>168</v>
      </c>
      <c r="B94" s="4">
        <f>VLOOKUP(A94,Zoekwoordplanner!$A$3:$H$1896,3,FALSE)</f>
        <v>720</v>
      </c>
      <c r="C94" s="4">
        <f>VLOOKUP(A94,Zoekwoordplanner!$A$3:$H$1896,4,FALSE)</f>
        <v>1</v>
      </c>
      <c r="D94" s="4">
        <f>VLOOKUP(A94,Zoekwoordplanner!$A$3:$H$1896,5,FALSE)</f>
        <v>0.75</v>
      </c>
      <c r="E94" s="18">
        <f>VLOOKUP(A94,'GSC - Desktop'!$A$3:$I$1321,8,FALSE)</f>
        <v>47</v>
      </c>
      <c r="F94" s="4">
        <f>VLOOKUP(A94,'GSC - Desktop'!$A$3:$I$1321,4,FALSE)</f>
        <v>13</v>
      </c>
      <c r="G94" s="4">
        <f>VLOOKUP(A94,'GSC - Desktop'!$A$3:$I$1321,2,FALSE)</f>
        <v>0</v>
      </c>
      <c r="H94" s="18">
        <f>VLOOKUP(A94,'GSC - Desktop'!$A$3:$I$1321,9,FALSE)</f>
        <v>0</v>
      </c>
      <c r="I94" s="21">
        <f>VLOOKUP(A94,'GSC - Desktop'!$A$3:$I$1321,5,FALSE)</f>
        <v>0</v>
      </c>
      <c r="J94" s="4">
        <f>VLOOKUP(A94,'GSC - Desktop'!$A$3:$I$1321,3,FALSE)</f>
        <v>0</v>
      </c>
      <c r="K94" s="18">
        <f>VLOOKUP(A94,'GSC - Mobiel'!$A$2:$I$1121,8,FALSE)</f>
        <v>0</v>
      </c>
      <c r="L94" s="21">
        <f>VLOOKUP(A94,'GSC - Mobiel'!$A$2:$I$1121,4,FALSE)</f>
        <v>0</v>
      </c>
      <c r="M94" s="21">
        <f>VLOOKUP(A94,'GSC - Mobiel'!$A$2:$I$1121,2,FALSE)</f>
        <v>0</v>
      </c>
      <c r="N94" s="18">
        <f>VLOOKUP(A94,'GSC - Mobiel'!$A$2:$I$1121,9,FALSE)</f>
        <v>44</v>
      </c>
      <c r="O94" s="4">
        <f>VLOOKUP(A94,'GSC - Mobiel'!$A$2:$I$1121,5,FALSE)</f>
        <v>3</v>
      </c>
      <c r="P94" s="4">
        <f>VLOOKUP(A94,'GSC - Mobiel'!$A$2:$I$1121,3,FALSE)</f>
        <v>0</v>
      </c>
      <c r="Q94" s="18"/>
      <c r="R94" s="4"/>
      <c r="S94" s="4"/>
    </row>
    <row r="95" spans="1:19" x14ac:dyDescent="0.3">
      <c r="A95" t="s">
        <v>1018</v>
      </c>
      <c r="B95" s="4">
        <f>VLOOKUP(A95,Zoekwoordplanner!$A$3:$H$1896,3,FALSE)</f>
        <v>720</v>
      </c>
      <c r="C95" s="4">
        <f>VLOOKUP(A95,Zoekwoordplanner!$A$3:$H$1896,4,FALSE)</f>
        <v>1</v>
      </c>
      <c r="D95" s="4">
        <f>VLOOKUP(A95,Zoekwoordplanner!$A$3:$H$1896,5,FALSE)</f>
        <v>0.59</v>
      </c>
      <c r="E95" s="18">
        <f>VLOOKUP(A95,'GSC - Desktop'!$A$3:$I$1321,8,FALSE)</f>
        <v>0</v>
      </c>
      <c r="F95" s="4">
        <f>VLOOKUP(A95,'GSC - Desktop'!$A$3:$I$1321,4,FALSE)</f>
        <v>0</v>
      </c>
      <c r="G95" s="4">
        <f>VLOOKUP(A95,'GSC - Desktop'!$A$3:$I$1321,2,FALSE)</f>
        <v>0</v>
      </c>
      <c r="H95" s="18">
        <f>VLOOKUP(A95,'GSC - Desktop'!$A$3:$I$1321,9,FALSE)</f>
        <v>33</v>
      </c>
      <c r="I95" s="21">
        <f>VLOOKUP(A95,'GSC - Desktop'!$A$3:$I$1321,5,FALSE)</f>
        <v>1</v>
      </c>
      <c r="J95" s="4">
        <f>VLOOKUP(A95,'GSC - Desktop'!$A$3:$I$1321,3,FALSE)</f>
        <v>0</v>
      </c>
      <c r="K95" s="18" t="e">
        <f>VLOOKUP(A95,'GSC - Mobiel'!$A$2:$I$1121,8,FALSE)</f>
        <v>#N/A</v>
      </c>
      <c r="L95" s="21" t="e">
        <f>VLOOKUP(A95,'GSC - Mobiel'!$A$2:$I$1121,4,FALSE)</f>
        <v>#N/A</v>
      </c>
      <c r="M95" s="21" t="e">
        <f>VLOOKUP(A95,'GSC - Mobiel'!$A$2:$I$1121,2,FALSE)</f>
        <v>#N/A</v>
      </c>
      <c r="N95" s="18" t="e">
        <f>VLOOKUP(A95,'GSC - Mobiel'!$A$2:$I$1121,9,FALSE)</f>
        <v>#N/A</v>
      </c>
      <c r="O95" s="4" t="e">
        <f>VLOOKUP(A95,'GSC - Mobiel'!$A$2:$I$1121,5,FALSE)</f>
        <v>#N/A</v>
      </c>
      <c r="P95" s="4" t="e">
        <f>VLOOKUP(A95,'GSC - Mobiel'!$A$2:$I$1121,3,FALSE)</f>
        <v>#N/A</v>
      </c>
      <c r="Q95" s="18"/>
      <c r="R95" s="4"/>
      <c r="S95" s="4"/>
    </row>
    <row r="96" spans="1:19" x14ac:dyDescent="0.3">
      <c r="A96" t="s">
        <v>1720</v>
      </c>
      <c r="B96" s="4">
        <f>VLOOKUP(A96,Zoekwoordplanner!$A$3:$H$1896,3,FALSE)</f>
        <v>720</v>
      </c>
      <c r="C96" s="4">
        <f>VLOOKUP(A96,Zoekwoordplanner!$A$3:$H$1896,4,FALSE)</f>
        <v>0.35</v>
      </c>
      <c r="D96" s="4">
        <f>VLOOKUP(A96,Zoekwoordplanner!$A$3:$H$1896,5,FALSE)</f>
        <v>0.53</v>
      </c>
      <c r="E96" s="18" t="e">
        <f>VLOOKUP(A96,'GSC - Desktop'!$A$3:$I$1321,8,FALSE)</f>
        <v>#N/A</v>
      </c>
      <c r="F96" s="4" t="e">
        <f>VLOOKUP(A96,'GSC - Desktop'!$A$3:$I$1321,4,FALSE)</f>
        <v>#N/A</v>
      </c>
      <c r="G96" s="4" t="e">
        <f>VLOOKUP(A96,'GSC - Desktop'!$A$3:$I$1321,2,FALSE)</f>
        <v>#N/A</v>
      </c>
      <c r="H96" s="18" t="e">
        <f>VLOOKUP(A96,'GSC - Desktop'!$A$3:$I$1321,9,FALSE)</f>
        <v>#N/A</v>
      </c>
      <c r="I96" s="21" t="e">
        <f>VLOOKUP(A96,'GSC - Desktop'!$A$3:$I$1321,5,FALSE)</f>
        <v>#N/A</v>
      </c>
      <c r="J96" s="4" t="e">
        <f>VLOOKUP(A96,'GSC - Desktop'!$A$3:$I$1321,3,FALSE)</f>
        <v>#N/A</v>
      </c>
      <c r="K96" s="18">
        <f>VLOOKUP(A96,'GSC - Mobiel'!$A$2:$I$1121,8,FALSE)</f>
        <v>0</v>
      </c>
      <c r="L96" s="21">
        <f>VLOOKUP(A96,'GSC - Mobiel'!$A$2:$I$1121,4,FALSE)</f>
        <v>0</v>
      </c>
      <c r="M96" s="21">
        <f>VLOOKUP(A96,'GSC - Mobiel'!$A$2:$I$1121,2,FALSE)</f>
        <v>0</v>
      </c>
      <c r="N96" s="18">
        <f>VLOOKUP(A96,'GSC - Mobiel'!$A$2:$I$1121,9,FALSE)</f>
        <v>190</v>
      </c>
      <c r="O96" s="4">
        <f>VLOOKUP(A96,'GSC - Mobiel'!$A$2:$I$1121,5,FALSE)</f>
        <v>3</v>
      </c>
      <c r="P96" s="4">
        <f>VLOOKUP(A96,'GSC - Mobiel'!$A$2:$I$1121,3,FALSE)</f>
        <v>0</v>
      </c>
      <c r="Q96" s="18"/>
      <c r="R96" s="4"/>
      <c r="S96" s="4"/>
    </row>
    <row r="97" spans="1:19" x14ac:dyDescent="0.3">
      <c r="A97" t="s">
        <v>485</v>
      </c>
      <c r="B97" s="4">
        <f>VLOOKUP(A97,Zoekwoordplanner!$A$3:$H$1896,3,FALSE)</f>
        <v>720</v>
      </c>
      <c r="C97" s="4">
        <f>VLOOKUP(A97,Zoekwoordplanner!$A$3:$H$1896,4,FALSE)</f>
        <v>0.93</v>
      </c>
      <c r="D97" s="4">
        <f>VLOOKUP(A97,Zoekwoordplanner!$A$3:$H$1896,5,FALSE)</f>
        <v>0.74</v>
      </c>
      <c r="E97" s="18">
        <f>VLOOKUP(A97,'GSC - Desktop'!$A$3:$I$1321,8,FALSE)</f>
        <v>0</v>
      </c>
      <c r="F97" s="4">
        <f>VLOOKUP(A97,'GSC - Desktop'!$A$3:$I$1321,4,FALSE)</f>
        <v>0</v>
      </c>
      <c r="G97" s="4">
        <f>VLOOKUP(A97,'GSC - Desktop'!$A$3:$I$1321,2,FALSE)</f>
        <v>0</v>
      </c>
      <c r="H97" s="18">
        <f>VLOOKUP(A97,'GSC - Desktop'!$A$3:$I$1321,9,FALSE)</f>
        <v>170</v>
      </c>
      <c r="I97" s="21">
        <f>VLOOKUP(A97,'GSC - Desktop'!$A$3:$I$1321,5,FALSE)</f>
        <v>86</v>
      </c>
      <c r="J97" s="4">
        <f>VLOOKUP(A97,'GSC - Desktop'!$A$3:$I$1321,3,FALSE)</f>
        <v>2</v>
      </c>
      <c r="K97" s="18">
        <f>VLOOKUP(A97,'GSC - Mobiel'!$A$2:$I$1121,8,FALSE)</f>
        <v>0</v>
      </c>
      <c r="L97" s="21">
        <f>VLOOKUP(A97,'GSC - Mobiel'!$A$2:$I$1121,4,FALSE)</f>
        <v>0</v>
      </c>
      <c r="M97" s="21">
        <f>VLOOKUP(A97,'GSC - Mobiel'!$A$2:$I$1121,2,FALSE)</f>
        <v>0</v>
      </c>
      <c r="N97" s="18">
        <f>VLOOKUP(A97,'GSC - Mobiel'!$A$2:$I$1121,9,FALSE)</f>
        <v>120</v>
      </c>
      <c r="O97" s="4">
        <f>VLOOKUP(A97,'GSC - Mobiel'!$A$2:$I$1121,5,FALSE)</f>
        <v>32</v>
      </c>
      <c r="P97" s="4">
        <f>VLOOKUP(A97,'GSC - Mobiel'!$A$2:$I$1121,3,FALSE)</f>
        <v>0</v>
      </c>
      <c r="Q97" s="18"/>
      <c r="R97" s="4"/>
      <c r="S97" s="4"/>
    </row>
    <row r="98" spans="1:19" x14ac:dyDescent="0.3">
      <c r="A98" t="s">
        <v>1563</v>
      </c>
      <c r="B98" s="4">
        <f>VLOOKUP(A98,Zoekwoordplanner!$A$3:$H$1896,3,FALSE)</f>
        <v>720</v>
      </c>
      <c r="C98" s="4">
        <f>VLOOKUP(A98,Zoekwoordplanner!$A$3:$H$1896,4,FALSE)</f>
        <v>1</v>
      </c>
      <c r="D98" s="4">
        <f>VLOOKUP(A98,Zoekwoordplanner!$A$3:$H$1896,5,FALSE)</f>
        <v>0.44</v>
      </c>
      <c r="E98" s="18" t="e">
        <f>VLOOKUP(A98,'GSC - Desktop'!$A$3:$I$1321,8,FALSE)</f>
        <v>#N/A</v>
      </c>
      <c r="F98" s="4" t="e">
        <f>VLOOKUP(A98,'GSC - Desktop'!$A$3:$I$1321,4,FALSE)</f>
        <v>#N/A</v>
      </c>
      <c r="G98" s="4" t="e">
        <f>VLOOKUP(A98,'GSC - Desktop'!$A$3:$I$1321,2,FALSE)</f>
        <v>#N/A</v>
      </c>
      <c r="H98" s="18" t="e">
        <f>VLOOKUP(A98,'GSC - Desktop'!$A$3:$I$1321,9,FALSE)</f>
        <v>#N/A</v>
      </c>
      <c r="I98" s="21" t="e">
        <f>VLOOKUP(A98,'GSC - Desktop'!$A$3:$I$1321,5,FALSE)</f>
        <v>#N/A</v>
      </c>
      <c r="J98" s="4" t="e">
        <f>VLOOKUP(A98,'GSC - Desktop'!$A$3:$I$1321,3,FALSE)</f>
        <v>#N/A</v>
      </c>
      <c r="K98" s="18">
        <f>VLOOKUP(A98,'GSC - Mobiel'!$A$2:$I$1121,8,FALSE)</f>
        <v>0</v>
      </c>
      <c r="L98" s="21">
        <f>VLOOKUP(A98,'GSC - Mobiel'!$A$2:$I$1121,4,FALSE)</f>
        <v>0</v>
      </c>
      <c r="M98" s="21">
        <f>VLOOKUP(A98,'GSC - Mobiel'!$A$2:$I$1121,2,FALSE)</f>
        <v>0</v>
      </c>
      <c r="N98" s="18">
        <f>VLOOKUP(A98,'GSC - Mobiel'!$A$2:$I$1121,9,FALSE)</f>
        <v>340</v>
      </c>
      <c r="O98" s="4">
        <f>VLOOKUP(A98,'GSC - Mobiel'!$A$2:$I$1121,5,FALSE)</f>
        <v>4</v>
      </c>
      <c r="P98" s="4">
        <f>VLOOKUP(A98,'GSC - Mobiel'!$A$2:$I$1121,3,FALSE)</f>
        <v>0</v>
      </c>
      <c r="Q98" s="18"/>
      <c r="R98" s="4"/>
      <c r="S98" s="4"/>
    </row>
    <row r="99" spans="1:19" x14ac:dyDescent="0.3">
      <c r="A99" t="s">
        <v>1109</v>
      </c>
      <c r="B99" s="4">
        <f>VLOOKUP(A99,Zoekwoordplanner!$A$3:$H$1896,3,FALSE)</f>
        <v>720</v>
      </c>
      <c r="C99" s="4">
        <f>VLOOKUP(A99,Zoekwoordplanner!$A$3:$H$1896,4,FALSE)</f>
        <v>1</v>
      </c>
      <c r="D99" s="4">
        <f>VLOOKUP(A99,Zoekwoordplanner!$A$3:$H$1896,5,FALSE)</f>
        <v>0.93</v>
      </c>
      <c r="E99" s="18">
        <f>VLOOKUP(A99,'GSC - Desktop'!$A$3:$I$1321,8,FALSE)</f>
        <v>0</v>
      </c>
      <c r="F99" s="4">
        <f>VLOOKUP(A99,'GSC - Desktop'!$A$3:$I$1321,4,FALSE)</f>
        <v>0</v>
      </c>
      <c r="G99" s="4">
        <f>VLOOKUP(A99,'GSC - Desktop'!$A$3:$I$1321,2,FALSE)</f>
        <v>0</v>
      </c>
      <c r="H99" s="18">
        <f>VLOOKUP(A99,'GSC - Desktop'!$A$3:$I$1321,9,FALSE)</f>
        <v>440</v>
      </c>
      <c r="I99" s="21">
        <f>VLOOKUP(A99,'GSC - Desktop'!$A$3:$I$1321,5,FALSE)</f>
        <v>7</v>
      </c>
      <c r="J99" s="4">
        <f>VLOOKUP(A99,'GSC - Desktop'!$A$3:$I$1321,3,FALSE)</f>
        <v>0</v>
      </c>
      <c r="K99" s="18" t="e">
        <f>VLOOKUP(A99,'GSC - Mobiel'!$A$2:$I$1121,8,FALSE)</f>
        <v>#N/A</v>
      </c>
      <c r="L99" s="21" t="e">
        <f>VLOOKUP(A99,'GSC - Mobiel'!$A$2:$I$1121,4,FALSE)</f>
        <v>#N/A</v>
      </c>
      <c r="M99" s="21" t="e">
        <f>VLOOKUP(A99,'GSC - Mobiel'!$A$2:$I$1121,2,FALSE)</f>
        <v>#N/A</v>
      </c>
      <c r="N99" s="18" t="e">
        <f>VLOOKUP(A99,'GSC - Mobiel'!$A$2:$I$1121,9,FALSE)</f>
        <v>#N/A</v>
      </c>
      <c r="O99" s="4" t="e">
        <f>VLOOKUP(A99,'GSC - Mobiel'!$A$2:$I$1121,5,FALSE)</f>
        <v>#N/A</v>
      </c>
      <c r="P99" s="4" t="e">
        <f>VLOOKUP(A99,'GSC - Mobiel'!$A$2:$I$1121,3,FALSE)</f>
        <v>#N/A</v>
      </c>
      <c r="Q99" s="18"/>
      <c r="R99" s="4"/>
      <c r="S99" s="4"/>
    </row>
    <row r="100" spans="1:19" x14ac:dyDescent="0.3">
      <c r="A100" t="s">
        <v>250</v>
      </c>
      <c r="B100" s="4">
        <f>VLOOKUP(A100,Zoekwoordplanner!$A$3:$H$1896,3,FALSE)</f>
        <v>720</v>
      </c>
      <c r="C100" s="4">
        <f>VLOOKUP(A100,Zoekwoordplanner!$A$3:$H$1896,4,FALSE)</f>
        <v>1</v>
      </c>
      <c r="D100" s="4">
        <f>VLOOKUP(A100,Zoekwoordplanner!$A$3:$H$1896,5,FALSE)</f>
        <v>0.86</v>
      </c>
      <c r="E100" s="18">
        <f>VLOOKUP(A100,'GSC - Desktop'!$A$3:$I$1321,8,FALSE)</f>
        <v>99</v>
      </c>
      <c r="F100" s="4">
        <f>VLOOKUP(A100,'GSC - Desktop'!$A$3:$I$1321,4,FALSE)</f>
        <v>1</v>
      </c>
      <c r="G100" s="4">
        <f>VLOOKUP(A100,'GSC - Desktop'!$A$3:$I$1321,2,FALSE)</f>
        <v>0</v>
      </c>
      <c r="H100" s="18">
        <f>VLOOKUP(A100,'GSC - Desktop'!$A$3:$I$1321,9,FALSE)</f>
        <v>86</v>
      </c>
      <c r="I100" s="21">
        <f>VLOOKUP(A100,'GSC - Desktop'!$A$3:$I$1321,5,FALSE)</f>
        <v>77</v>
      </c>
      <c r="J100" s="4">
        <f>VLOOKUP(A100,'GSC - Desktop'!$A$3:$I$1321,3,FALSE)</f>
        <v>1</v>
      </c>
      <c r="K100" s="18" t="e">
        <f>VLOOKUP(A100,'GSC - Mobiel'!$A$2:$I$1121,8,FALSE)</f>
        <v>#N/A</v>
      </c>
      <c r="L100" s="21" t="e">
        <f>VLOOKUP(A100,'GSC - Mobiel'!$A$2:$I$1121,4,FALSE)</f>
        <v>#N/A</v>
      </c>
      <c r="M100" s="21" t="e">
        <f>VLOOKUP(A100,'GSC - Mobiel'!$A$2:$I$1121,2,FALSE)</f>
        <v>#N/A</v>
      </c>
      <c r="N100" s="18" t="e">
        <f>VLOOKUP(A100,'GSC - Mobiel'!$A$2:$I$1121,9,FALSE)</f>
        <v>#N/A</v>
      </c>
      <c r="O100" s="4" t="e">
        <f>VLOOKUP(A100,'GSC - Mobiel'!$A$2:$I$1121,5,FALSE)</f>
        <v>#N/A</v>
      </c>
      <c r="P100" s="4" t="e">
        <f>VLOOKUP(A100,'GSC - Mobiel'!$A$2:$I$1121,3,FALSE)</f>
        <v>#N/A</v>
      </c>
      <c r="Q100" s="18"/>
      <c r="R100" s="4"/>
      <c r="S100" s="4"/>
    </row>
    <row r="101" spans="1:19" x14ac:dyDescent="0.3">
      <c r="A101" t="s">
        <v>632</v>
      </c>
      <c r="B101" s="4">
        <f>VLOOKUP(A101,Zoekwoordplanner!$A$3:$H$1896,3,FALSE)</f>
        <v>720</v>
      </c>
      <c r="C101" s="4">
        <f>VLOOKUP(A101,Zoekwoordplanner!$A$3:$H$1896,4,FALSE)</f>
        <v>1</v>
      </c>
      <c r="D101" s="4">
        <f>VLOOKUP(A101,Zoekwoordplanner!$A$3:$H$1896,5,FALSE)</f>
        <v>0.57999999999999996</v>
      </c>
      <c r="E101" s="18">
        <f>VLOOKUP(A101,'GSC - Desktop'!$A$3:$I$1321,8,FALSE)</f>
        <v>0</v>
      </c>
      <c r="F101" s="4">
        <f>VLOOKUP(A101,'GSC - Desktop'!$A$3:$I$1321,4,FALSE)</f>
        <v>0</v>
      </c>
      <c r="G101" s="4">
        <f>VLOOKUP(A101,'GSC - Desktop'!$A$3:$I$1321,2,FALSE)</f>
        <v>0</v>
      </c>
      <c r="H101" s="18">
        <f>VLOOKUP(A101,'GSC - Desktop'!$A$3:$I$1321,9,FALSE)</f>
        <v>110</v>
      </c>
      <c r="I101" s="21">
        <f>VLOOKUP(A101,'GSC - Desktop'!$A$3:$I$1321,5,FALSE)</f>
        <v>55</v>
      </c>
      <c r="J101" s="4">
        <f>VLOOKUP(A101,'GSC - Desktop'!$A$3:$I$1321,3,FALSE)</f>
        <v>0</v>
      </c>
      <c r="K101" s="18" t="e">
        <f>VLOOKUP(A101,'GSC - Mobiel'!$A$2:$I$1121,8,FALSE)</f>
        <v>#N/A</v>
      </c>
      <c r="L101" s="21" t="e">
        <f>VLOOKUP(A101,'GSC - Mobiel'!$A$2:$I$1121,4,FALSE)</f>
        <v>#N/A</v>
      </c>
      <c r="M101" s="21" t="e">
        <f>VLOOKUP(A101,'GSC - Mobiel'!$A$2:$I$1121,2,FALSE)</f>
        <v>#N/A</v>
      </c>
      <c r="N101" s="18" t="e">
        <f>VLOOKUP(A101,'GSC - Mobiel'!$A$2:$I$1121,9,FALSE)</f>
        <v>#N/A</v>
      </c>
      <c r="O101" s="4" t="e">
        <f>VLOOKUP(A101,'GSC - Mobiel'!$A$2:$I$1121,5,FALSE)</f>
        <v>#N/A</v>
      </c>
      <c r="P101" s="4" t="e">
        <f>VLOOKUP(A101,'GSC - Mobiel'!$A$2:$I$1121,3,FALSE)</f>
        <v>#N/A</v>
      </c>
      <c r="Q101" s="18"/>
      <c r="R101" s="4"/>
      <c r="S101" s="4"/>
    </row>
    <row r="102" spans="1:19" x14ac:dyDescent="0.3">
      <c r="A102" t="s">
        <v>773</v>
      </c>
      <c r="B102" s="4">
        <f>VLOOKUP(A102,Zoekwoordplanner!$A$3:$H$1896,3,FALSE)</f>
        <v>590</v>
      </c>
      <c r="C102" s="4">
        <f>VLOOKUP(A102,Zoekwoordplanner!$A$3:$H$1896,4,FALSE)</f>
        <v>0.3</v>
      </c>
      <c r="D102" s="4">
        <f>VLOOKUP(A102,Zoekwoordplanner!$A$3:$H$1896,5,FALSE)</f>
        <v>0.41</v>
      </c>
      <c r="E102" s="18">
        <f>VLOOKUP(A102,'GSC - Desktop'!$A$3:$I$1321,8,FALSE)</f>
        <v>0</v>
      </c>
      <c r="F102" s="4">
        <f>VLOOKUP(A102,'GSC - Desktop'!$A$3:$I$1321,4,FALSE)</f>
        <v>0</v>
      </c>
      <c r="G102" s="4">
        <f>VLOOKUP(A102,'GSC - Desktop'!$A$3:$I$1321,2,FALSE)</f>
        <v>0</v>
      </c>
      <c r="H102" s="18">
        <f>VLOOKUP(A102,'GSC - Desktop'!$A$3:$I$1321,9,FALSE)</f>
        <v>640</v>
      </c>
      <c r="I102" s="21">
        <f>VLOOKUP(A102,'GSC - Desktop'!$A$3:$I$1321,5,FALSE)</f>
        <v>1</v>
      </c>
      <c r="J102" s="4">
        <f>VLOOKUP(A102,'GSC - Desktop'!$A$3:$I$1321,3,FALSE)</f>
        <v>0</v>
      </c>
      <c r="K102" s="18" t="e">
        <f>VLOOKUP(A102,'GSC - Mobiel'!$A$2:$I$1121,8,FALSE)</f>
        <v>#N/A</v>
      </c>
      <c r="L102" s="21" t="e">
        <f>VLOOKUP(A102,'GSC - Mobiel'!$A$2:$I$1121,4,FALSE)</f>
        <v>#N/A</v>
      </c>
      <c r="M102" s="21" t="e">
        <f>VLOOKUP(A102,'GSC - Mobiel'!$A$2:$I$1121,2,FALSE)</f>
        <v>#N/A</v>
      </c>
      <c r="N102" s="18" t="e">
        <f>VLOOKUP(A102,'GSC - Mobiel'!$A$2:$I$1121,9,FALSE)</f>
        <v>#N/A</v>
      </c>
      <c r="O102" s="4" t="e">
        <f>VLOOKUP(A102,'GSC - Mobiel'!$A$2:$I$1121,5,FALSE)</f>
        <v>#N/A</v>
      </c>
      <c r="P102" s="4" t="e">
        <f>VLOOKUP(A102,'GSC - Mobiel'!$A$2:$I$1121,3,FALSE)</f>
        <v>#N/A</v>
      </c>
      <c r="Q102" s="18"/>
      <c r="R102" s="4"/>
      <c r="S102" s="4"/>
    </row>
    <row r="103" spans="1:19" x14ac:dyDescent="0.3">
      <c r="A103" t="s">
        <v>332</v>
      </c>
      <c r="B103" s="4">
        <f>VLOOKUP(A103,Zoekwoordplanner!$A$3:$H$1896,3,FALSE)</f>
        <v>590</v>
      </c>
      <c r="C103" s="4">
        <f>VLOOKUP(A103,Zoekwoordplanner!$A$3:$H$1896,4,FALSE)</f>
        <v>1</v>
      </c>
      <c r="D103" s="4">
        <f>VLOOKUP(A103,Zoekwoordplanner!$A$3:$H$1896,5,FALSE)</f>
        <v>0.87</v>
      </c>
      <c r="E103" s="18">
        <f>VLOOKUP(A103,'GSC - Desktop'!$A$3:$I$1321,8,FALSE)</f>
        <v>34</v>
      </c>
      <c r="F103" s="4">
        <f>VLOOKUP(A103,'GSC - Desktop'!$A$3:$I$1321,4,FALSE)</f>
        <v>28</v>
      </c>
      <c r="G103" s="4">
        <f>VLOOKUP(A103,'GSC - Desktop'!$A$3:$I$1321,2,FALSE)</f>
        <v>0</v>
      </c>
      <c r="H103" s="18">
        <f>VLOOKUP(A103,'GSC - Desktop'!$A$3:$I$1321,9,FALSE)</f>
        <v>150</v>
      </c>
      <c r="I103" s="21">
        <f>VLOOKUP(A103,'GSC - Desktop'!$A$3:$I$1321,5,FALSE)</f>
        <v>24</v>
      </c>
      <c r="J103" s="4">
        <f>VLOOKUP(A103,'GSC - Desktop'!$A$3:$I$1321,3,FALSE)</f>
        <v>0</v>
      </c>
      <c r="K103" s="18">
        <f>VLOOKUP(A103,'GSC - Mobiel'!$A$2:$I$1121,8,FALSE)</f>
        <v>34</v>
      </c>
      <c r="L103" s="21">
        <f>VLOOKUP(A103,'GSC - Mobiel'!$A$2:$I$1121,4,FALSE)</f>
        <v>23</v>
      </c>
      <c r="M103" s="21">
        <f>VLOOKUP(A103,'GSC - Mobiel'!$A$2:$I$1121,2,FALSE)</f>
        <v>0</v>
      </c>
      <c r="N103" s="18">
        <f>VLOOKUP(A103,'GSC - Mobiel'!$A$2:$I$1121,9,FALSE)</f>
        <v>120</v>
      </c>
      <c r="O103" s="4">
        <f>VLOOKUP(A103,'GSC - Mobiel'!$A$2:$I$1121,5,FALSE)</f>
        <v>10</v>
      </c>
      <c r="P103" s="4">
        <f>VLOOKUP(A103,'GSC - Mobiel'!$A$2:$I$1121,3,FALSE)</f>
        <v>0</v>
      </c>
      <c r="Q103" s="18"/>
      <c r="R103" s="4"/>
      <c r="S103" s="4"/>
    </row>
    <row r="104" spans="1:19" x14ac:dyDescent="0.3">
      <c r="A104" t="s">
        <v>462</v>
      </c>
      <c r="B104" s="4">
        <f>VLOOKUP(A104,Zoekwoordplanner!$A$3:$H$1896,3,FALSE)</f>
        <v>590</v>
      </c>
      <c r="C104" s="4">
        <f>VLOOKUP(A104,Zoekwoordplanner!$A$3:$H$1896,4,FALSE)</f>
        <v>0.87</v>
      </c>
      <c r="D104" s="4">
        <f>VLOOKUP(A104,Zoekwoordplanner!$A$3:$H$1896,5,FALSE)</f>
        <v>0.72</v>
      </c>
      <c r="E104" s="18">
        <f>VLOOKUP(A104,'GSC - Desktop'!$A$3:$I$1321,8,FALSE)</f>
        <v>130</v>
      </c>
      <c r="F104" s="4">
        <f>VLOOKUP(A104,'GSC - Desktop'!$A$3:$I$1321,4,FALSE)</f>
        <v>25</v>
      </c>
      <c r="G104" s="4">
        <f>VLOOKUP(A104,'GSC - Desktop'!$A$3:$I$1321,2,FALSE)</f>
        <v>0</v>
      </c>
      <c r="H104" s="18">
        <f>VLOOKUP(A104,'GSC - Desktop'!$A$3:$I$1321,9,FALSE)</f>
        <v>310</v>
      </c>
      <c r="I104" s="21">
        <f>VLOOKUP(A104,'GSC - Desktop'!$A$3:$I$1321,5,FALSE)</f>
        <v>2</v>
      </c>
      <c r="J104" s="4">
        <f>VLOOKUP(A104,'GSC - Desktop'!$A$3:$I$1321,3,FALSE)</f>
        <v>0</v>
      </c>
      <c r="K104" s="18" t="e">
        <f>VLOOKUP(A104,'GSC - Mobiel'!$A$2:$I$1121,8,FALSE)</f>
        <v>#N/A</v>
      </c>
      <c r="L104" s="21" t="e">
        <f>VLOOKUP(A104,'GSC - Mobiel'!$A$2:$I$1121,4,FALSE)</f>
        <v>#N/A</v>
      </c>
      <c r="M104" s="21" t="e">
        <f>VLOOKUP(A104,'GSC - Mobiel'!$A$2:$I$1121,2,FALSE)</f>
        <v>#N/A</v>
      </c>
      <c r="N104" s="18" t="e">
        <f>VLOOKUP(A104,'GSC - Mobiel'!$A$2:$I$1121,9,FALSE)</f>
        <v>#N/A</v>
      </c>
      <c r="O104" s="4" t="e">
        <f>VLOOKUP(A104,'GSC - Mobiel'!$A$2:$I$1121,5,FALSE)</f>
        <v>#N/A</v>
      </c>
      <c r="P104" s="4" t="e">
        <f>VLOOKUP(A104,'GSC - Mobiel'!$A$2:$I$1121,3,FALSE)</f>
        <v>#N/A</v>
      </c>
      <c r="Q104" s="18"/>
      <c r="R104" s="4"/>
      <c r="S104" s="4"/>
    </row>
    <row r="105" spans="1:19" x14ac:dyDescent="0.3">
      <c r="A105" t="s">
        <v>363</v>
      </c>
      <c r="B105" s="4">
        <f>VLOOKUP(A105,Zoekwoordplanner!$A$3:$H$1896,3,FALSE)</f>
        <v>590</v>
      </c>
      <c r="C105" s="4">
        <f>VLOOKUP(A105,Zoekwoordplanner!$A$3:$H$1896,4,FALSE)</f>
        <v>0.96</v>
      </c>
      <c r="D105" s="4">
        <f>VLOOKUP(A105,Zoekwoordplanner!$A$3:$H$1896,5,FALSE)</f>
        <v>0.71</v>
      </c>
      <c r="E105" s="18">
        <f>VLOOKUP(A105,'GSC - Desktop'!$A$3:$I$1321,8,FALSE)</f>
        <v>82</v>
      </c>
      <c r="F105" s="4">
        <f>VLOOKUP(A105,'GSC - Desktop'!$A$3:$I$1321,4,FALSE)</f>
        <v>1</v>
      </c>
      <c r="G105" s="4">
        <f>VLOOKUP(A105,'GSC - Desktop'!$A$3:$I$1321,2,FALSE)</f>
        <v>0</v>
      </c>
      <c r="H105" s="18">
        <f>VLOOKUP(A105,'GSC - Desktop'!$A$3:$I$1321,9,FALSE)</f>
        <v>0</v>
      </c>
      <c r="I105" s="21">
        <f>VLOOKUP(A105,'GSC - Desktop'!$A$3:$I$1321,5,FALSE)</f>
        <v>0</v>
      </c>
      <c r="J105" s="4">
        <f>VLOOKUP(A105,'GSC - Desktop'!$A$3:$I$1321,3,FALSE)</f>
        <v>0</v>
      </c>
      <c r="K105" s="18" t="e">
        <f>VLOOKUP(A105,'GSC - Mobiel'!$A$2:$I$1121,8,FALSE)</f>
        <v>#N/A</v>
      </c>
      <c r="L105" s="21" t="e">
        <f>VLOOKUP(A105,'GSC - Mobiel'!$A$2:$I$1121,4,FALSE)</f>
        <v>#N/A</v>
      </c>
      <c r="M105" s="21" t="e">
        <f>VLOOKUP(A105,'GSC - Mobiel'!$A$2:$I$1121,2,FALSE)</f>
        <v>#N/A</v>
      </c>
      <c r="N105" s="18" t="e">
        <f>VLOOKUP(A105,'GSC - Mobiel'!$A$2:$I$1121,9,FALSE)</f>
        <v>#N/A</v>
      </c>
      <c r="O105" s="4" t="e">
        <f>VLOOKUP(A105,'GSC - Mobiel'!$A$2:$I$1121,5,FALSE)</f>
        <v>#N/A</v>
      </c>
      <c r="P105" s="4" t="e">
        <f>VLOOKUP(A105,'GSC - Mobiel'!$A$2:$I$1121,3,FALSE)</f>
        <v>#N/A</v>
      </c>
      <c r="Q105" s="18"/>
      <c r="R105" s="4"/>
      <c r="S105" s="4"/>
    </row>
    <row r="106" spans="1:19" x14ac:dyDescent="0.3">
      <c r="A106" t="s">
        <v>178</v>
      </c>
      <c r="B106" s="4">
        <f>VLOOKUP(A106,Zoekwoordplanner!$A$3:$H$1896,3,FALSE)</f>
        <v>590</v>
      </c>
      <c r="C106" s="4">
        <f>VLOOKUP(A106,Zoekwoordplanner!$A$3:$H$1896,4,FALSE)</f>
        <v>1</v>
      </c>
      <c r="D106" s="4">
        <f>VLOOKUP(A106,Zoekwoordplanner!$A$3:$H$1896,5,FALSE)</f>
        <v>0.85</v>
      </c>
      <c r="E106" s="18">
        <f>VLOOKUP(A106,'GSC - Desktop'!$A$3:$I$1321,8,FALSE)</f>
        <v>95</v>
      </c>
      <c r="F106" s="4">
        <f>VLOOKUP(A106,'GSC - Desktop'!$A$3:$I$1321,4,FALSE)</f>
        <v>1</v>
      </c>
      <c r="G106" s="4">
        <f>VLOOKUP(A106,'GSC - Desktop'!$A$3:$I$1321,2,FALSE)</f>
        <v>0</v>
      </c>
      <c r="H106" s="18">
        <f>VLOOKUP(A106,'GSC - Desktop'!$A$3:$I$1321,9,FALSE)</f>
        <v>0</v>
      </c>
      <c r="I106" s="21">
        <f>VLOOKUP(A106,'GSC - Desktop'!$A$3:$I$1321,5,FALSE)</f>
        <v>0</v>
      </c>
      <c r="J106" s="4">
        <f>VLOOKUP(A106,'GSC - Desktop'!$A$3:$I$1321,3,FALSE)</f>
        <v>0</v>
      </c>
      <c r="K106" s="18" t="e">
        <f>VLOOKUP(A106,'GSC - Mobiel'!$A$2:$I$1121,8,FALSE)</f>
        <v>#N/A</v>
      </c>
      <c r="L106" s="21" t="e">
        <f>VLOOKUP(A106,'GSC - Mobiel'!$A$2:$I$1121,4,FALSE)</f>
        <v>#N/A</v>
      </c>
      <c r="M106" s="21" t="e">
        <f>VLOOKUP(A106,'GSC - Mobiel'!$A$2:$I$1121,2,FALSE)</f>
        <v>#N/A</v>
      </c>
      <c r="N106" s="18" t="e">
        <f>VLOOKUP(A106,'GSC - Mobiel'!$A$2:$I$1121,9,FALSE)</f>
        <v>#N/A</v>
      </c>
      <c r="O106" s="4" t="e">
        <f>VLOOKUP(A106,'GSC - Mobiel'!$A$2:$I$1121,5,FALSE)</f>
        <v>#N/A</v>
      </c>
      <c r="P106" s="4" t="e">
        <f>VLOOKUP(A106,'GSC - Mobiel'!$A$2:$I$1121,3,FALSE)</f>
        <v>#N/A</v>
      </c>
      <c r="Q106" s="18"/>
      <c r="R106" s="4"/>
      <c r="S106" s="4"/>
    </row>
    <row r="107" spans="1:19" x14ac:dyDescent="0.3">
      <c r="A107" t="s">
        <v>571</v>
      </c>
      <c r="B107" s="4">
        <f>VLOOKUP(A107,Zoekwoordplanner!$A$3:$H$1896,3,FALSE)</f>
        <v>590</v>
      </c>
      <c r="C107" s="4">
        <f>VLOOKUP(A107,Zoekwoordplanner!$A$3:$H$1896,4,FALSE)</f>
        <v>0.91</v>
      </c>
      <c r="D107" s="4">
        <f>VLOOKUP(A107,Zoekwoordplanner!$A$3:$H$1896,5,FALSE)</f>
        <v>0.35</v>
      </c>
      <c r="E107" s="18">
        <f>VLOOKUP(A107,'GSC - Desktop'!$A$3:$I$1321,8,FALSE)</f>
        <v>0</v>
      </c>
      <c r="F107" s="4">
        <f>VLOOKUP(A107,'GSC - Desktop'!$A$3:$I$1321,4,FALSE)</f>
        <v>0</v>
      </c>
      <c r="G107" s="4">
        <f>VLOOKUP(A107,'GSC - Desktop'!$A$3:$I$1321,2,FALSE)</f>
        <v>0</v>
      </c>
      <c r="H107" s="18">
        <f>VLOOKUP(A107,'GSC - Desktop'!$A$3:$I$1321,9,FALSE)</f>
        <v>300</v>
      </c>
      <c r="I107" s="21">
        <f>VLOOKUP(A107,'GSC - Desktop'!$A$3:$I$1321,5,FALSE)</f>
        <v>116</v>
      </c>
      <c r="J107" s="4">
        <f>VLOOKUP(A107,'GSC - Desktop'!$A$3:$I$1321,3,FALSE)</f>
        <v>1</v>
      </c>
      <c r="K107" s="18">
        <f>VLOOKUP(A107,'GSC - Mobiel'!$A$2:$I$1121,8,FALSE)</f>
        <v>0</v>
      </c>
      <c r="L107" s="21">
        <f>VLOOKUP(A107,'GSC - Mobiel'!$A$2:$I$1121,4,FALSE)</f>
        <v>0</v>
      </c>
      <c r="M107" s="21">
        <f>VLOOKUP(A107,'GSC - Mobiel'!$A$2:$I$1121,2,FALSE)</f>
        <v>0</v>
      </c>
      <c r="N107" s="18">
        <f>VLOOKUP(A107,'GSC - Mobiel'!$A$2:$I$1121,9,FALSE)</f>
        <v>290</v>
      </c>
      <c r="O107" s="4">
        <f>VLOOKUP(A107,'GSC - Mobiel'!$A$2:$I$1121,5,FALSE)</f>
        <v>20</v>
      </c>
      <c r="P107" s="4">
        <f>VLOOKUP(A107,'GSC - Mobiel'!$A$2:$I$1121,3,FALSE)</f>
        <v>0</v>
      </c>
      <c r="Q107" s="18"/>
      <c r="R107" s="4"/>
      <c r="S107" s="4"/>
    </row>
    <row r="108" spans="1:19" x14ac:dyDescent="0.3">
      <c r="A108" t="s">
        <v>1642</v>
      </c>
      <c r="B108" s="4">
        <f>VLOOKUP(A108,Zoekwoordplanner!$A$3:$H$1896,3,FALSE)</f>
        <v>590</v>
      </c>
      <c r="C108" s="4">
        <f>VLOOKUP(A108,Zoekwoordplanner!$A$3:$H$1896,4,FALSE)</f>
        <v>1</v>
      </c>
      <c r="D108" s="4">
        <f>VLOOKUP(A108,Zoekwoordplanner!$A$3:$H$1896,5,FALSE)</f>
        <v>0.9</v>
      </c>
      <c r="E108" s="18" t="e">
        <f>VLOOKUP(A108,'GSC - Desktop'!$A$3:$I$1321,8,FALSE)</f>
        <v>#N/A</v>
      </c>
      <c r="F108" s="4" t="e">
        <f>VLOOKUP(A108,'GSC - Desktop'!$A$3:$I$1321,4,FALSE)</f>
        <v>#N/A</v>
      </c>
      <c r="G108" s="4" t="e">
        <f>VLOOKUP(A108,'GSC - Desktop'!$A$3:$I$1321,2,FALSE)</f>
        <v>#N/A</v>
      </c>
      <c r="H108" s="18" t="e">
        <f>VLOOKUP(A108,'GSC - Desktop'!$A$3:$I$1321,9,FALSE)</f>
        <v>#N/A</v>
      </c>
      <c r="I108" s="21" t="e">
        <f>VLOOKUP(A108,'GSC - Desktop'!$A$3:$I$1321,5,FALSE)</f>
        <v>#N/A</v>
      </c>
      <c r="J108" s="4" t="e">
        <f>VLOOKUP(A108,'GSC - Desktop'!$A$3:$I$1321,3,FALSE)</f>
        <v>#N/A</v>
      </c>
      <c r="K108" s="18">
        <f>VLOOKUP(A108,'GSC - Mobiel'!$A$2:$I$1121,8,FALSE)</f>
        <v>0</v>
      </c>
      <c r="L108" s="21">
        <f>VLOOKUP(A108,'GSC - Mobiel'!$A$2:$I$1121,4,FALSE)</f>
        <v>0</v>
      </c>
      <c r="M108" s="21">
        <f>VLOOKUP(A108,'GSC - Mobiel'!$A$2:$I$1121,2,FALSE)</f>
        <v>0</v>
      </c>
      <c r="N108" s="18">
        <f>VLOOKUP(A108,'GSC - Mobiel'!$A$2:$I$1121,9,FALSE)</f>
        <v>85</v>
      </c>
      <c r="O108" s="4">
        <f>VLOOKUP(A108,'GSC - Mobiel'!$A$2:$I$1121,5,FALSE)</f>
        <v>24</v>
      </c>
      <c r="P108" s="4">
        <f>VLOOKUP(A108,'GSC - Mobiel'!$A$2:$I$1121,3,FALSE)</f>
        <v>0</v>
      </c>
      <c r="Q108" s="18"/>
      <c r="R108" s="4"/>
      <c r="S108" s="4"/>
    </row>
    <row r="109" spans="1:19" x14ac:dyDescent="0.3">
      <c r="A109" t="s">
        <v>1771</v>
      </c>
      <c r="B109" s="4">
        <f>VLOOKUP(A109,Zoekwoordplanner!$A$3:$H$1896,3,FALSE)</f>
        <v>590</v>
      </c>
      <c r="C109" s="4">
        <f>VLOOKUP(A109,Zoekwoordplanner!$A$3:$H$1896,4,FALSE)</f>
        <v>1</v>
      </c>
      <c r="D109" s="4">
        <f>VLOOKUP(A109,Zoekwoordplanner!$A$3:$H$1896,5,FALSE)</f>
        <v>0.89</v>
      </c>
      <c r="E109" s="18" t="e">
        <f>VLOOKUP(A109,'GSC - Desktop'!$A$3:$I$1321,8,FALSE)</f>
        <v>#N/A</v>
      </c>
      <c r="F109" s="4" t="e">
        <f>VLOOKUP(A109,'GSC - Desktop'!$A$3:$I$1321,4,FALSE)</f>
        <v>#N/A</v>
      </c>
      <c r="G109" s="4" t="e">
        <f>VLOOKUP(A109,'GSC - Desktop'!$A$3:$I$1321,2,FALSE)</f>
        <v>#N/A</v>
      </c>
      <c r="H109" s="18" t="e">
        <f>VLOOKUP(A109,'GSC - Desktop'!$A$3:$I$1321,9,FALSE)</f>
        <v>#N/A</v>
      </c>
      <c r="I109" s="21" t="e">
        <f>VLOOKUP(A109,'GSC - Desktop'!$A$3:$I$1321,5,FALSE)</f>
        <v>#N/A</v>
      </c>
      <c r="J109" s="4" t="e">
        <f>VLOOKUP(A109,'GSC - Desktop'!$A$3:$I$1321,3,FALSE)</f>
        <v>#N/A</v>
      </c>
      <c r="K109" s="18">
        <f>VLOOKUP(A109,'GSC - Mobiel'!$A$2:$I$1121,8,FALSE)</f>
        <v>0</v>
      </c>
      <c r="L109" s="21">
        <f>VLOOKUP(A109,'GSC - Mobiel'!$A$2:$I$1121,4,FALSE)</f>
        <v>0</v>
      </c>
      <c r="M109" s="21">
        <f>VLOOKUP(A109,'GSC - Mobiel'!$A$2:$I$1121,2,FALSE)</f>
        <v>0</v>
      </c>
      <c r="N109" s="18">
        <f>VLOOKUP(A109,'GSC - Mobiel'!$A$2:$I$1121,9,FALSE)</f>
        <v>360</v>
      </c>
      <c r="O109" s="4">
        <f>VLOOKUP(A109,'GSC - Mobiel'!$A$2:$I$1121,5,FALSE)</f>
        <v>2</v>
      </c>
      <c r="P109" s="4">
        <f>VLOOKUP(A109,'GSC - Mobiel'!$A$2:$I$1121,3,FALSE)</f>
        <v>0</v>
      </c>
      <c r="Q109" s="18"/>
      <c r="R109" s="4"/>
      <c r="S109" s="4"/>
    </row>
    <row r="110" spans="1:19" x14ac:dyDescent="0.3">
      <c r="A110" t="s">
        <v>210</v>
      </c>
      <c r="B110" s="4">
        <f>VLOOKUP(A110,Zoekwoordplanner!$A$3:$H$1896,3,FALSE)</f>
        <v>590</v>
      </c>
      <c r="C110" s="4">
        <f>VLOOKUP(A110,Zoekwoordplanner!$A$3:$H$1896,4,FALSE)</f>
        <v>0.9</v>
      </c>
      <c r="D110" s="4">
        <f>VLOOKUP(A110,Zoekwoordplanner!$A$3:$H$1896,5,FALSE)</f>
        <v>0.39</v>
      </c>
      <c r="E110" s="18">
        <f>VLOOKUP(A110,'GSC - Desktop'!$A$3:$I$1321,8,FALSE)</f>
        <v>38</v>
      </c>
      <c r="F110" s="4">
        <f>VLOOKUP(A110,'GSC - Desktop'!$A$3:$I$1321,4,FALSE)</f>
        <v>2</v>
      </c>
      <c r="G110" s="4">
        <f>VLOOKUP(A110,'GSC - Desktop'!$A$3:$I$1321,2,FALSE)</f>
        <v>0</v>
      </c>
      <c r="H110" s="18">
        <f>VLOOKUP(A110,'GSC - Desktop'!$A$3:$I$1321,9,FALSE)</f>
        <v>57</v>
      </c>
      <c r="I110" s="21">
        <f>VLOOKUP(A110,'GSC - Desktop'!$A$3:$I$1321,5,FALSE)</f>
        <v>83</v>
      </c>
      <c r="J110" s="4">
        <f>VLOOKUP(A110,'GSC - Desktop'!$A$3:$I$1321,3,FALSE)</f>
        <v>1</v>
      </c>
      <c r="K110" s="18">
        <f>VLOOKUP(A110,'GSC - Mobiel'!$A$2:$I$1121,8,FALSE)</f>
        <v>0</v>
      </c>
      <c r="L110" s="21">
        <f>VLOOKUP(A110,'GSC - Mobiel'!$A$2:$I$1121,4,FALSE)</f>
        <v>0</v>
      </c>
      <c r="M110" s="21">
        <f>VLOOKUP(A110,'GSC - Mobiel'!$A$2:$I$1121,2,FALSE)</f>
        <v>0</v>
      </c>
      <c r="N110" s="18">
        <f>VLOOKUP(A110,'GSC - Mobiel'!$A$2:$I$1121,9,FALSE)</f>
        <v>56</v>
      </c>
      <c r="O110" s="4">
        <f>VLOOKUP(A110,'GSC - Mobiel'!$A$2:$I$1121,5,FALSE)</f>
        <v>53</v>
      </c>
      <c r="P110" s="4">
        <f>VLOOKUP(A110,'GSC - Mobiel'!$A$2:$I$1121,3,FALSE)</f>
        <v>1</v>
      </c>
      <c r="Q110" s="18"/>
      <c r="R110" s="4"/>
      <c r="S110" s="4"/>
    </row>
    <row r="111" spans="1:19" x14ac:dyDescent="0.3">
      <c r="A111" t="s">
        <v>1080</v>
      </c>
      <c r="B111" s="4">
        <f>VLOOKUP(A111,Zoekwoordplanner!$A$3:$H$1896,3,FALSE)</f>
        <v>590</v>
      </c>
      <c r="C111" s="4">
        <f>VLOOKUP(A111,Zoekwoordplanner!$A$3:$H$1896,4,FALSE)</f>
        <v>0.1</v>
      </c>
      <c r="D111" s="4">
        <f>VLOOKUP(A111,Zoekwoordplanner!$A$3:$H$1896,5,FALSE)</f>
        <v>0.04</v>
      </c>
      <c r="E111" s="18">
        <f>VLOOKUP(A111,'GSC - Desktop'!$A$3:$I$1321,8,FALSE)</f>
        <v>0</v>
      </c>
      <c r="F111" s="4">
        <f>VLOOKUP(A111,'GSC - Desktop'!$A$3:$I$1321,4,FALSE)</f>
        <v>0</v>
      </c>
      <c r="G111" s="4">
        <f>VLOOKUP(A111,'GSC - Desktop'!$A$3:$I$1321,2,FALSE)</f>
        <v>0</v>
      </c>
      <c r="H111" s="18">
        <f>VLOOKUP(A111,'GSC - Desktop'!$A$3:$I$1321,9,FALSE)</f>
        <v>91</v>
      </c>
      <c r="I111" s="21">
        <f>VLOOKUP(A111,'GSC - Desktop'!$A$3:$I$1321,5,FALSE)</f>
        <v>14</v>
      </c>
      <c r="J111" s="4">
        <f>VLOOKUP(A111,'GSC - Desktop'!$A$3:$I$1321,3,FALSE)</f>
        <v>0</v>
      </c>
      <c r="K111" s="18" t="e">
        <f>VLOOKUP(A111,'GSC - Mobiel'!$A$2:$I$1121,8,FALSE)</f>
        <v>#N/A</v>
      </c>
      <c r="L111" s="21" t="e">
        <f>VLOOKUP(A111,'GSC - Mobiel'!$A$2:$I$1121,4,FALSE)</f>
        <v>#N/A</v>
      </c>
      <c r="M111" s="21" t="e">
        <f>VLOOKUP(A111,'GSC - Mobiel'!$A$2:$I$1121,2,FALSE)</f>
        <v>#N/A</v>
      </c>
      <c r="N111" s="18" t="e">
        <f>VLOOKUP(A111,'GSC - Mobiel'!$A$2:$I$1121,9,FALSE)</f>
        <v>#N/A</v>
      </c>
      <c r="O111" s="4" t="e">
        <f>VLOOKUP(A111,'GSC - Mobiel'!$A$2:$I$1121,5,FALSE)</f>
        <v>#N/A</v>
      </c>
      <c r="P111" s="4" t="e">
        <f>VLOOKUP(A111,'GSC - Mobiel'!$A$2:$I$1121,3,FALSE)</f>
        <v>#N/A</v>
      </c>
      <c r="Q111" s="18"/>
      <c r="R111" s="4"/>
      <c r="S111" s="4"/>
    </row>
    <row r="112" spans="1:19" x14ac:dyDescent="0.3">
      <c r="A112" t="s">
        <v>732</v>
      </c>
      <c r="B112" s="4">
        <f>VLOOKUP(A112,Zoekwoordplanner!$A$3:$H$1896,3,FALSE)</f>
        <v>590</v>
      </c>
      <c r="C112" s="4">
        <f>VLOOKUP(A112,Zoekwoordplanner!$A$3:$H$1896,4,FALSE)</f>
        <v>1</v>
      </c>
      <c r="D112" s="4">
        <f>VLOOKUP(A112,Zoekwoordplanner!$A$3:$H$1896,5,FALSE)</f>
        <v>0.83</v>
      </c>
      <c r="E112" s="18">
        <f>VLOOKUP(A112,'GSC - Desktop'!$A$3:$I$1321,8,FALSE)</f>
        <v>0</v>
      </c>
      <c r="F112" s="4">
        <f>VLOOKUP(A112,'GSC - Desktop'!$A$3:$I$1321,4,FALSE)</f>
        <v>0</v>
      </c>
      <c r="G112" s="4">
        <f>VLOOKUP(A112,'GSC - Desktop'!$A$3:$I$1321,2,FALSE)</f>
        <v>0</v>
      </c>
      <c r="H112" s="18">
        <f>VLOOKUP(A112,'GSC - Desktop'!$A$3:$I$1321,9,FALSE)</f>
        <v>620</v>
      </c>
      <c r="I112" s="21">
        <f>VLOOKUP(A112,'GSC - Desktop'!$A$3:$I$1321,5,FALSE)</f>
        <v>2</v>
      </c>
      <c r="J112" s="4">
        <f>VLOOKUP(A112,'GSC - Desktop'!$A$3:$I$1321,3,FALSE)</f>
        <v>0</v>
      </c>
      <c r="K112" s="18" t="e">
        <f>VLOOKUP(A112,'GSC - Mobiel'!$A$2:$I$1121,8,FALSE)</f>
        <v>#N/A</v>
      </c>
      <c r="L112" s="21" t="e">
        <f>VLOOKUP(A112,'GSC - Mobiel'!$A$2:$I$1121,4,FALSE)</f>
        <v>#N/A</v>
      </c>
      <c r="M112" s="21" t="e">
        <f>VLOOKUP(A112,'GSC - Mobiel'!$A$2:$I$1121,2,FALSE)</f>
        <v>#N/A</v>
      </c>
      <c r="N112" s="18" t="e">
        <f>VLOOKUP(A112,'GSC - Mobiel'!$A$2:$I$1121,9,FALSE)</f>
        <v>#N/A</v>
      </c>
      <c r="O112" s="4" t="e">
        <f>VLOOKUP(A112,'GSC - Mobiel'!$A$2:$I$1121,5,FALSE)</f>
        <v>#N/A</v>
      </c>
      <c r="P112" s="4" t="e">
        <f>VLOOKUP(A112,'GSC - Mobiel'!$A$2:$I$1121,3,FALSE)</f>
        <v>#N/A</v>
      </c>
      <c r="Q112" s="18"/>
      <c r="R112" s="4"/>
      <c r="S112" s="4"/>
    </row>
    <row r="113" spans="1:19" x14ac:dyDescent="0.3">
      <c r="A113" t="s">
        <v>1193</v>
      </c>
      <c r="B113" s="4">
        <f>VLOOKUP(A113,Zoekwoordplanner!$A$3:$H$1896,3,FALSE)</f>
        <v>480</v>
      </c>
      <c r="C113" s="4">
        <f>VLOOKUP(A113,Zoekwoordplanner!$A$3:$H$1896,4,FALSE)</f>
        <v>1</v>
      </c>
      <c r="D113" s="4">
        <f>VLOOKUP(A113,Zoekwoordplanner!$A$3:$H$1896,5,FALSE)</f>
        <v>1.32</v>
      </c>
      <c r="E113" s="18">
        <f>VLOOKUP(A113,'GSC - Desktop'!$A$3:$I$1321,8,FALSE)</f>
        <v>0</v>
      </c>
      <c r="F113" s="4">
        <f>VLOOKUP(A113,'GSC - Desktop'!$A$3:$I$1321,4,FALSE)</f>
        <v>0</v>
      </c>
      <c r="G113" s="4">
        <f>VLOOKUP(A113,'GSC - Desktop'!$A$3:$I$1321,2,FALSE)</f>
        <v>0</v>
      </c>
      <c r="H113" s="18">
        <f>VLOOKUP(A113,'GSC - Desktop'!$A$3:$I$1321,9,FALSE)</f>
        <v>390</v>
      </c>
      <c r="I113" s="21">
        <f>VLOOKUP(A113,'GSC - Desktop'!$A$3:$I$1321,5,FALSE)</f>
        <v>5</v>
      </c>
      <c r="J113" s="4">
        <f>VLOOKUP(A113,'GSC - Desktop'!$A$3:$I$1321,3,FALSE)</f>
        <v>0</v>
      </c>
      <c r="K113" s="18" t="e">
        <f>VLOOKUP(A113,'GSC - Mobiel'!$A$2:$I$1121,8,FALSE)</f>
        <v>#N/A</v>
      </c>
      <c r="L113" s="21" t="e">
        <f>VLOOKUP(A113,'GSC - Mobiel'!$A$2:$I$1121,4,FALSE)</f>
        <v>#N/A</v>
      </c>
      <c r="M113" s="21" t="e">
        <f>VLOOKUP(A113,'GSC - Mobiel'!$A$2:$I$1121,2,FALSE)</f>
        <v>#N/A</v>
      </c>
      <c r="N113" s="18" t="e">
        <f>VLOOKUP(A113,'GSC - Mobiel'!$A$2:$I$1121,9,FALSE)</f>
        <v>#N/A</v>
      </c>
      <c r="O113" s="4" t="e">
        <f>VLOOKUP(A113,'GSC - Mobiel'!$A$2:$I$1121,5,FALSE)</f>
        <v>#N/A</v>
      </c>
      <c r="P113" s="4" t="e">
        <f>VLOOKUP(A113,'GSC - Mobiel'!$A$2:$I$1121,3,FALSE)</f>
        <v>#N/A</v>
      </c>
      <c r="Q113" s="18"/>
      <c r="R113" s="4"/>
      <c r="S113" s="4"/>
    </row>
    <row r="114" spans="1:19" x14ac:dyDescent="0.3">
      <c r="A114" t="s">
        <v>51</v>
      </c>
      <c r="B114" s="4">
        <f>VLOOKUP(A114,Zoekwoordplanner!$A$3:$H$1896,3,FALSE)</f>
        <v>480</v>
      </c>
      <c r="C114" s="4">
        <f>VLOOKUP(A114,Zoekwoordplanner!$A$3:$H$1896,4,FALSE)</f>
        <v>0.63</v>
      </c>
      <c r="D114" s="4">
        <f>VLOOKUP(A114,Zoekwoordplanner!$A$3:$H$1896,5,FALSE)</f>
        <v>0.28000000000000003</v>
      </c>
      <c r="E114" s="18">
        <f>VLOOKUP(A114,'GSC - Desktop'!$A$3:$I$1321,8,FALSE)</f>
        <v>30</v>
      </c>
      <c r="F114" s="4">
        <f>VLOOKUP(A114,'GSC - Desktop'!$A$3:$I$1321,4,FALSE)</f>
        <v>6</v>
      </c>
      <c r="G114" s="4">
        <f>VLOOKUP(A114,'GSC - Desktop'!$A$3:$I$1321,2,FALSE)</f>
        <v>1</v>
      </c>
      <c r="H114" s="18">
        <f>VLOOKUP(A114,'GSC - Desktop'!$A$3:$I$1321,9,FALSE)</f>
        <v>24</v>
      </c>
      <c r="I114" s="21">
        <f>VLOOKUP(A114,'GSC - Desktop'!$A$3:$I$1321,5,FALSE)</f>
        <v>294</v>
      </c>
      <c r="J114" s="4">
        <f>VLOOKUP(A114,'GSC - Desktop'!$A$3:$I$1321,3,FALSE)</f>
        <v>15</v>
      </c>
      <c r="K114" s="18">
        <f>VLOOKUP(A114,'GSC - Mobiel'!$A$2:$I$1121,8,FALSE)</f>
        <v>33</v>
      </c>
      <c r="L114" s="21">
        <f>VLOOKUP(A114,'GSC - Mobiel'!$A$2:$I$1121,4,FALSE)</f>
        <v>3</v>
      </c>
      <c r="M114" s="21">
        <f>VLOOKUP(A114,'GSC - Mobiel'!$A$2:$I$1121,2,FALSE)</f>
        <v>0</v>
      </c>
      <c r="N114" s="18">
        <f>VLOOKUP(A114,'GSC - Mobiel'!$A$2:$I$1121,9,FALSE)</f>
        <v>21</v>
      </c>
      <c r="O114" s="4">
        <f>VLOOKUP(A114,'GSC - Mobiel'!$A$2:$I$1121,5,FALSE)</f>
        <v>247</v>
      </c>
      <c r="P114" s="4">
        <f>VLOOKUP(A114,'GSC - Mobiel'!$A$2:$I$1121,3,FALSE)</f>
        <v>13</v>
      </c>
      <c r="Q114" s="18"/>
      <c r="R114" s="4"/>
      <c r="S114" s="4"/>
    </row>
    <row r="115" spans="1:19" x14ac:dyDescent="0.3">
      <c r="A115" t="s">
        <v>1343</v>
      </c>
      <c r="B115" s="4">
        <f>VLOOKUP(A115,Zoekwoordplanner!$A$3:$H$1896,3,FALSE)</f>
        <v>480</v>
      </c>
      <c r="C115" s="4">
        <f>VLOOKUP(A115,Zoekwoordplanner!$A$3:$H$1896,4,FALSE)</f>
        <v>0.06</v>
      </c>
      <c r="D115" s="4">
        <f>VLOOKUP(A115,Zoekwoordplanner!$A$3:$H$1896,5,FALSE)</f>
        <v>0.64</v>
      </c>
      <c r="E115" s="18" t="e">
        <f>VLOOKUP(A115,'GSC - Desktop'!$A$3:$I$1321,8,FALSE)</f>
        <v>#N/A</v>
      </c>
      <c r="F115" s="4" t="e">
        <f>VLOOKUP(A115,'GSC - Desktop'!$A$3:$I$1321,4,FALSE)</f>
        <v>#N/A</v>
      </c>
      <c r="G115" s="4" t="e">
        <f>VLOOKUP(A115,'GSC - Desktop'!$A$3:$I$1321,2,FALSE)</f>
        <v>#N/A</v>
      </c>
      <c r="H115" s="18" t="e">
        <f>VLOOKUP(A115,'GSC - Desktop'!$A$3:$I$1321,9,FALSE)</f>
        <v>#N/A</v>
      </c>
      <c r="I115" s="21" t="e">
        <f>VLOOKUP(A115,'GSC - Desktop'!$A$3:$I$1321,5,FALSE)</f>
        <v>#N/A</v>
      </c>
      <c r="J115" s="4" t="e">
        <f>VLOOKUP(A115,'GSC - Desktop'!$A$3:$I$1321,3,FALSE)</f>
        <v>#N/A</v>
      </c>
      <c r="K115" s="18">
        <f>VLOOKUP(A115,'GSC - Mobiel'!$A$2:$I$1121,8,FALSE)</f>
        <v>120</v>
      </c>
      <c r="L115" s="21">
        <f>VLOOKUP(A115,'GSC - Mobiel'!$A$2:$I$1121,4,FALSE)</f>
        <v>1</v>
      </c>
      <c r="M115" s="21">
        <f>VLOOKUP(A115,'GSC - Mobiel'!$A$2:$I$1121,2,FALSE)</f>
        <v>0</v>
      </c>
      <c r="N115" s="18">
        <f>VLOOKUP(A115,'GSC - Mobiel'!$A$2:$I$1121,9,FALSE)</f>
        <v>0</v>
      </c>
      <c r="O115" s="4">
        <f>VLOOKUP(A115,'GSC - Mobiel'!$A$2:$I$1121,5,FALSE)</f>
        <v>0</v>
      </c>
      <c r="P115" s="4">
        <f>VLOOKUP(A115,'GSC - Mobiel'!$A$2:$I$1121,3,FALSE)</f>
        <v>0</v>
      </c>
      <c r="Q115" s="18"/>
      <c r="R115" s="4"/>
      <c r="S115" s="4"/>
    </row>
    <row r="116" spans="1:19" x14ac:dyDescent="0.3">
      <c r="A116" t="s">
        <v>991</v>
      </c>
      <c r="B116" s="4">
        <f>VLOOKUP(A116,Zoekwoordplanner!$A$3:$H$1896,3,FALSE)</f>
        <v>480</v>
      </c>
      <c r="C116" s="4">
        <f>VLOOKUP(A116,Zoekwoordplanner!$A$3:$H$1896,4,FALSE)</f>
        <v>0.37</v>
      </c>
      <c r="D116" s="4">
        <f>VLOOKUP(A116,Zoekwoordplanner!$A$3:$H$1896,5,FALSE)</f>
        <v>0.47</v>
      </c>
      <c r="E116" s="18">
        <f>VLOOKUP(A116,'GSC - Desktop'!$A$3:$I$1321,8,FALSE)</f>
        <v>0</v>
      </c>
      <c r="F116" s="4">
        <f>VLOOKUP(A116,'GSC - Desktop'!$A$3:$I$1321,4,FALSE)</f>
        <v>0</v>
      </c>
      <c r="G116" s="4">
        <f>VLOOKUP(A116,'GSC - Desktop'!$A$3:$I$1321,2,FALSE)</f>
        <v>0</v>
      </c>
      <c r="H116" s="18">
        <f>VLOOKUP(A116,'GSC - Desktop'!$A$3:$I$1321,9,FALSE)</f>
        <v>250</v>
      </c>
      <c r="I116" s="21">
        <f>VLOOKUP(A116,'GSC - Desktop'!$A$3:$I$1321,5,FALSE)</f>
        <v>1</v>
      </c>
      <c r="J116" s="4">
        <f>VLOOKUP(A116,'GSC - Desktop'!$A$3:$I$1321,3,FALSE)</f>
        <v>0</v>
      </c>
      <c r="K116" s="18" t="e">
        <f>VLOOKUP(A116,'GSC - Mobiel'!$A$2:$I$1121,8,FALSE)</f>
        <v>#N/A</v>
      </c>
      <c r="L116" s="21" t="e">
        <f>VLOOKUP(A116,'GSC - Mobiel'!$A$2:$I$1121,4,FALSE)</f>
        <v>#N/A</v>
      </c>
      <c r="M116" s="21" t="e">
        <f>VLOOKUP(A116,'GSC - Mobiel'!$A$2:$I$1121,2,FALSE)</f>
        <v>#N/A</v>
      </c>
      <c r="N116" s="18" t="e">
        <f>VLOOKUP(A116,'GSC - Mobiel'!$A$2:$I$1121,9,FALSE)</f>
        <v>#N/A</v>
      </c>
      <c r="O116" s="4" t="e">
        <f>VLOOKUP(A116,'GSC - Mobiel'!$A$2:$I$1121,5,FALSE)</f>
        <v>#N/A</v>
      </c>
      <c r="P116" s="4" t="e">
        <f>VLOOKUP(A116,'GSC - Mobiel'!$A$2:$I$1121,3,FALSE)</f>
        <v>#N/A</v>
      </c>
      <c r="Q116" s="18"/>
      <c r="R116" s="4"/>
      <c r="S116" s="4"/>
    </row>
    <row r="117" spans="1:19" x14ac:dyDescent="0.3">
      <c r="A117" t="s">
        <v>1377</v>
      </c>
      <c r="B117" s="4">
        <f>VLOOKUP(A117,Zoekwoordplanner!$A$3:$H$1896,3,FALSE)</f>
        <v>480</v>
      </c>
      <c r="C117" s="4">
        <f>VLOOKUP(A117,Zoekwoordplanner!$A$3:$H$1896,4,FALSE)</f>
        <v>1</v>
      </c>
      <c r="D117" s="4">
        <f>VLOOKUP(A117,Zoekwoordplanner!$A$3:$H$1896,5,FALSE)</f>
        <v>0.43</v>
      </c>
      <c r="E117" s="18" t="e">
        <f>VLOOKUP(A117,'GSC - Desktop'!$A$3:$I$1321,8,FALSE)</f>
        <v>#N/A</v>
      </c>
      <c r="F117" s="4" t="e">
        <f>VLOOKUP(A117,'GSC - Desktop'!$A$3:$I$1321,4,FALSE)</f>
        <v>#N/A</v>
      </c>
      <c r="G117" s="4" t="e">
        <f>VLOOKUP(A117,'GSC - Desktop'!$A$3:$I$1321,2,FALSE)</f>
        <v>#N/A</v>
      </c>
      <c r="H117" s="18" t="e">
        <f>VLOOKUP(A117,'GSC - Desktop'!$A$3:$I$1321,9,FALSE)</f>
        <v>#N/A</v>
      </c>
      <c r="I117" s="21" t="e">
        <f>VLOOKUP(A117,'GSC - Desktop'!$A$3:$I$1321,5,FALSE)</f>
        <v>#N/A</v>
      </c>
      <c r="J117" s="4" t="e">
        <f>VLOOKUP(A117,'GSC - Desktop'!$A$3:$I$1321,3,FALSE)</f>
        <v>#N/A</v>
      </c>
      <c r="K117" s="18">
        <f>VLOOKUP(A117,'GSC - Mobiel'!$A$2:$I$1121,8,FALSE)</f>
        <v>0</v>
      </c>
      <c r="L117" s="21">
        <f>VLOOKUP(A117,'GSC - Mobiel'!$A$2:$I$1121,4,FALSE)</f>
        <v>0</v>
      </c>
      <c r="M117" s="21">
        <f>VLOOKUP(A117,'GSC - Mobiel'!$A$2:$I$1121,2,FALSE)</f>
        <v>0</v>
      </c>
      <c r="N117" s="18">
        <f>VLOOKUP(A117,'GSC - Mobiel'!$A$2:$I$1121,9,FALSE)</f>
        <v>19</v>
      </c>
      <c r="O117" s="4">
        <f>VLOOKUP(A117,'GSC - Mobiel'!$A$2:$I$1121,5,FALSE)</f>
        <v>138</v>
      </c>
      <c r="P117" s="4">
        <f>VLOOKUP(A117,'GSC - Mobiel'!$A$2:$I$1121,3,FALSE)</f>
        <v>1</v>
      </c>
      <c r="Q117" s="18"/>
      <c r="R117" s="4"/>
      <c r="S117" s="4"/>
    </row>
    <row r="118" spans="1:19" x14ac:dyDescent="0.3">
      <c r="A118" t="s">
        <v>535</v>
      </c>
      <c r="B118" s="4">
        <f>VLOOKUP(A118,Zoekwoordplanner!$A$3:$H$1896,3,FALSE)</f>
        <v>480</v>
      </c>
      <c r="C118" s="4">
        <f>VLOOKUP(A118,Zoekwoordplanner!$A$3:$H$1896,4,FALSE)</f>
        <v>1</v>
      </c>
      <c r="D118" s="4">
        <f>VLOOKUP(A118,Zoekwoordplanner!$A$3:$H$1896,5,FALSE)</f>
        <v>0.75</v>
      </c>
      <c r="E118" s="18">
        <f>VLOOKUP(A118,'GSC - Desktop'!$A$3:$I$1321,8,FALSE)</f>
        <v>0</v>
      </c>
      <c r="F118" s="4">
        <f>VLOOKUP(A118,'GSC - Desktop'!$A$3:$I$1321,4,FALSE)</f>
        <v>0</v>
      </c>
      <c r="G118" s="4">
        <f>VLOOKUP(A118,'GSC - Desktop'!$A$3:$I$1321,2,FALSE)</f>
        <v>0</v>
      </c>
      <c r="H118" s="18">
        <f>VLOOKUP(A118,'GSC - Desktop'!$A$3:$I$1321,9,FALSE)</f>
        <v>180</v>
      </c>
      <c r="I118" s="21">
        <f>VLOOKUP(A118,'GSC - Desktop'!$A$3:$I$1321,5,FALSE)</f>
        <v>30</v>
      </c>
      <c r="J118" s="4">
        <f>VLOOKUP(A118,'GSC - Desktop'!$A$3:$I$1321,3,FALSE)</f>
        <v>1</v>
      </c>
      <c r="K118" s="18">
        <f>VLOOKUP(A118,'GSC - Mobiel'!$A$2:$I$1121,8,FALSE)</f>
        <v>0</v>
      </c>
      <c r="L118" s="21">
        <f>VLOOKUP(A118,'GSC - Mobiel'!$A$2:$I$1121,4,FALSE)</f>
        <v>0</v>
      </c>
      <c r="M118" s="21">
        <f>VLOOKUP(A118,'GSC - Mobiel'!$A$2:$I$1121,2,FALSE)</f>
        <v>0</v>
      </c>
      <c r="N118" s="18">
        <f>VLOOKUP(A118,'GSC - Mobiel'!$A$2:$I$1121,9,FALSE)</f>
        <v>180</v>
      </c>
      <c r="O118" s="4">
        <f>VLOOKUP(A118,'GSC - Mobiel'!$A$2:$I$1121,5,FALSE)</f>
        <v>9</v>
      </c>
      <c r="P118" s="4">
        <f>VLOOKUP(A118,'GSC - Mobiel'!$A$2:$I$1121,3,FALSE)</f>
        <v>0</v>
      </c>
      <c r="Q118" s="18"/>
      <c r="R118" s="4"/>
      <c r="S118" s="4"/>
    </row>
    <row r="119" spans="1:19" x14ac:dyDescent="0.3">
      <c r="A119" t="s">
        <v>1657</v>
      </c>
      <c r="B119" s="4">
        <f>VLOOKUP(A119,Zoekwoordplanner!$A$3:$H$1896,3,FALSE)</f>
        <v>480</v>
      </c>
      <c r="C119" s="4">
        <f>VLOOKUP(A119,Zoekwoordplanner!$A$3:$H$1896,4,FALSE)</f>
        <v>1</v>
      </c>
      <c r="D119" s="4">
        <f>VLOOKUP(A119,Zoekwoordplanner!$A$3:$H$1896,5,FALSE)</f>
        <v>0.75</v>
      </c>
      <c r="E119" s="18" t="e">
        <f>VLOOKUP(A119,'GSC - Desktop'!$A$3:$I$1321,8,FALSE)</f>
        <v>#N/A</v>
      </c>
      <c r="F119" s="4" t="e">
        <f>VLOOKUP(A119,'GSC - Desktop'!$A$3:$I$1321,4,FALSE)</f>
        <v>#N/A</v>
      </c>
      <c r="G119" s="4" t="e">
        <f>VLOOKUP(A119,'GSC - Desktop'!$A$3:$I$1321,2,FALSE)</f>
        <v>#N/A</v>
      </c>
      <c r="H119" s="18" t="e">
        <f>VLOOKUP(A119,'GSC - Desktop'!$A$3:$I$1321,9,FALSE)</f>
        <v>#N/A</v>
      </c>
      <c r="I119" s="21" t="e">
        <f>VLOOKUP(A119,'GSC - Desktop'!$A$3:$I$1321,5,FALSE)</f>
        <v>#N/A</v>
      </c>
      <c r="J119" s="4" t="e">
        <f>VLOOKUP(A119,'GSC - Desktop'!$A$3:$I$1321,3,FALSE)</f>
        <v>#N/A</v>
      </c>
      <c r="K119" s="18">
        <f>VLOOKUP(A119,'GSC - Mobiel'!$A$2:$I$1121,8,FALSE)</f>
        <v>0</v>
      </c>
      <c r="L119" s="21">
        <f>VLOOKUP(A119,'GSC - Mobiel'!$A$2:$I$1121,4,FALSE)</f>
        <v>0</v>
      </c>
      <c r="M119" s="21">
        <f>VLOOKUP(A119,'GSC - Mobiel'!$A$2:$I$1121,2,FALSE)</f>
        <v>0</v>
      </c>
      <c r="N119" s="18">
        <f>VLOOKUP(A119,'GSC - Mobiel'!$A$2:$I$1121,9,FALSE)</f>
        <v>380</v>
      </c>
      <c r="O119" s="4">
        <f>VLOOKUP(A119,'GSC - Mobiel'!$A$2:$I$1121,5,FALSE)</f>
        <v>1</v>
      </c>
      <c r="P119" s="4">
        <f>VLOOKUP(A119,'GSC - Mobiel'!$A$2:$I$1121,3,FALSE)</f>
        <v>0</v>
      </c>
      <c r="Q119" s="18"/>
      <c r="R119" s="4"/>
      <c r="S119" s="4"/>
    </row>
    <row r="120" spans="1:19" x14ac:dyDescent="0.3">
      <c r="A120" t="s">
        <v>1783</v>
      </c>
      <c r="B120" s="4">
        <f>VLOOKUP(A120,Zoekwoordplanner!$A$3:$H$1896,3,FALSE)</f>
        <v>480</v>
      </c>
      <c r="C120" s="4">
        <f>VLOOKUP(A120,Zoekwoordplanner!$A$3:$H$1896,4,FALSE)</f>
        <v>0.01</v>
      </c>
      <c r="D120" s="4">
        <f>VLOOKUP(A120,Zoekwoordplanner!$A$3:$H$1896,5,FALSE)</f>
        <v>0</v>
      </c>
      <c r="E120" s="18" t="e">
        <f>VLOOKUP(A120,'GSC - Desktop'!$A$3:$I$1321,8,FALSE)</f>
        <v>#N/A</v>
      </c>
      <c r="F120" s="4" t="e">
        <f>VLOOKUP(A120,'GSC - Desktop'!$A$3:$I$1321,4,FALSE)</f>
        <v>#N/A</v>
      </c>
      <c r="G120" s="4" t="e">
        <f>VLOOKUP(A120,'GSC - Desktop'!$A$3:$I$1321,2,FALSE)</f>
        <v>#N/A</v>
      </c>
      <c r="H120" s="18" t="e">
        <f>VLOOKUP(A120,'GSC - Desktop'!$A$3:$I$1321,9,FALSE)</f>
        <v>#N/A</v>
      </c>
      <c r="I120" s="21" t="e">
        <f>VLOOKUP(A120,'GSC - Desktop'!$A$3:$I$1321,5,FALSE)</f>
        <v>#N/A</v>
      </c>
      <c r="J120" s="4" t="e">
        <f>VLOOKUP(A120,'GSC - Desktop'!$A$3:$I$1321,3,FALSE)</f>
        <v>#N/A</v>
      </c>
      <c r="K120" s="18">
        <f>VLOOKUP(A120,'GSC - Mobiel'!$A$2:$I$1121,8,FALSE)</f>
        <v>0</v>
      </c>
      <c r="L120" s="21">
        <f>VLOOKUP(A120,'GSC - Mobiel'!$A$2:$I$1121,4,FALSE)</f>
        <v>0</v>
      </c>
      <c r="M120" s="21">
        <f>VLOOKUP(A120,'GSC - Mobiel'!$A$2:$I$1121,2,FALSE)</f>
        <v>0</v>
      </c>
      <c r="N120" s="18">
        <f>VLOOKUP(A120,'GSC - Mobiel'!$A$2:$I$1121,9,FALSE)</f>
        <v>62</v>
      </c>
      <c r="O120" s="4">
        <f>VLOOKUP(A120,'GSC - Mobiel'!$A$2:$I$1121,5,FALSE)</f>
        <v>1</v>
      </c>
      <c r="P120" s="4">
        <f>VLOOKUP(A120,'GSC - Mobiel'!$A$2:$I$1121,3,FALSE)</f>
        <v>0</v>
      </c>
      <c r="Q120" s="18"/>
      <c r="R120" s="4"/>
      <c r="S120" s="4"/>
    </row>
    <row r="121" spans="1:19" x14ac:dyDescent="0.3">
      <c r="A121" t="s">
        <v>258</v>
      </c>
      <c r="B121" s="4">
        <f>VLOOKUP(A121,Zoekwoordplanner!$A$3:$H$1896,3,FALSE)</f>
        <v>480</v>
      </c>
      <c r="C121" s="4">
        <f>VLOOKUP(A121,Zoekwoordplanner!$A$3:$H$1896,4,FALSE)</f>
        <v>1</v>
      </c>
      <c r="D121" s="4">
        <f>VLOOKUP(A121,Zoekwoordplanner!$A$3:$H$1896,5,FALSE)</f>
        <v>0.79</v>
      </c>
      <c r="E121" s="18">
        <f>VLOOKUP(A121,'GSC - Desktop'!$A$3:$I$1321,8,FALSE)</f>
        <v>39</v>
      </c>
      <c r="F121" s="4">
        <f>VLOOKUP(A121,'GSC - Desktop'!$A$3:$I$1321,4,FALSE)</f>
        <v>7</v>
      </c>
      <c r="G121" s="4">
        <f>VLOOKUP(A121,'GSC - Desktop'!$A$3:$I$1321,2,FALSE)</f>
        <v>0</v>
      </c>
      <c r="H121" s="18">
        <f>VLOOKUP(A121,'GSC - Desktop'!$A$3:$I$1321,9,FALSE)</f>
        <v>0</v>
      </c>
      <c r="I121" s="21">
        <f>VLOOKUP(A121,'GSC - Desktop'!$A$3:$I$1321,5,FALSE)</f>
        <v>0</v>
      </c>
      <c r="J121" s="4">
        <f>VLOOKUP(A121,'GSC - Desktop'!$A$3:$I$1321,3,FALSE)</f>
        <v>0</v>
      </c>
      <c r="K121" s="18" t="e">
        <f>VLOOKUP(A121,'GSC - Mobiel'!$A$2:$I$1121,8,FALSE)</f>
        <v>#N/A</v>
      </c>
      <c r="L121" s="21" t="e">
        <f>VLOOKUP(A121,'GSC - Mobiel'!$A$2:$I$1121,4,FALSE)</f>
        <v>#N/A</v>
      </c>
      <c r="M121" s="21" t="e">
        <f>VLOOKUP(A121,'GSC - Mobiel'!$A$2:$I$1121,2,FALSE)</f>
        <v>#N/A</v>
      </c>
      <c r="N121" s="18" t="e">
        <f>VLOOKUP(A121,'GSC - Mobiel'!$A$2:$I$1121,9,FALSE)</f>
        <v>#N/A</v>
      </c>
      <c r="O121" s="4" t="e">
        <f>VLOOKUP(A121,'GSC - Mobiel'!$A$2:$I$1121,5,FALSE)</f>
        <v>#N/A</v>
      </c>
      <c r="P121" s="4" t="e">
        <f>VLOOKUP(A121,'GSC - Mobiel'!$A$2:$I$1121,3,FALSE)</f>
        <v>#N/A</v>
      </c>
      <c r="Q121" s="18"/>
      <c r="R121" s="4"/>
      <c r="S121" s="4"/>
    </row>
    <row r="122" spans="1:19" x14ac:dyDescent="0.3">
      <c r="A122" t="s">
        <v>911</v>
      </c>
      <c r="B122" s="4">
        <f>VLOOKUP(A122,Zoekwoordplanner!$A$3:$H$1896,3,FALSE)</f>
        <v>480</v>
      </c>
      <c r="C122" s="4">
        <f>VLOOKUP(A122,Zoekwoordplanner!$A$3:$H$1896,4,FALSE)</f>
        <v>1</v>
      </c>
      <c r="D122" s="4">
        <f>VLOOKUP(A122,Zoekwoordplanner!$A$3:$H$1896,5,FALSE)</f>
        <v>0.7</v>
      </c>
      <c r="E122" s="18">
        <f>VLOOKUP(A122,'GSC - Desktop'!$A$3:$I$1321,8,FALSE)</f>
        <v>0</v>
      </c>
      <c r="F122" s="4">
        <f>VLOOKUP(A122,'GSC - Desktop'!$A$3:$I$1321,4,FALSE)</f>
        <v>0</v>
      </c>
      <c r="G122" s="4">
        <f>VLOOKUP(A122,'GSC - Desktop'!$A$3:$I$1321,2,FALSE)</f>
        <v>0</v>
      </c>
      <c r="H122" s="18">
        <f>VLOOKUP(A122,'GSC - Desktop'!$A$3:$I$1321,9,FALSE)</f>
        <v>92</v>
      </c>
      <c r="I122" s="21">
        <f>VLOOKUP(A122,'GSC - Desktop'!$A$3:$I$1321,5,FALSE)</f>
        <v>36</v>
      </c>
      <c r="J122" s="4">
        <f>VLOOKUP(A122,'GSC - Desktop'!$A$3:$I$1321,3,FALSE)</f>
        <v>0</v>
      </c>
      <c r="K122" s="18" t="e">
        <f>VLOOKUP(A122,'GSC - Mobiel'!$A$2:$I$1121,8,FALSE)</f>
        <v>#N/A</v>
      </c>
      <c r="L122" s="21" t="e">
        <f>VLOOKUP(A122,'GSC - Mobiel'!$A$2:$I$1121,4,FALSE)</f>
        <v>#N/A</v>
      </c>
      <c r="M122" s="21" t="e">
        <f>VLOOKUP(A122,'GSC - Mobiel'!$A$2:$I$1121,2,FALSE)</f>
        <v>#N/A</v>
      </c>
      <c r="N122" s="18" t="e">
        <f>VLOOKUP(A122,'GSC - Mobiel'!$A$2:$I$1121,9,FALSE)</f>
        <v>#N/A</v>
      </c>
      <c r="O122" s="4" t="e">
        <f>VLOOKUP(A122,'GSC - Mobiel'!$A$2:$I$1121,5,FALSE)</f>
        <v>#N/A</v>
      </c>
      <c r="P122" s="4" t="e">
        <f>VLOOKUP(A122,'GSC - Mobiel'!$A$2:$I$1121,3,FALSE)</f>
        <v>#N/A</v>
      </c>
      <c r="Q122" s="18"/>
      <c r="R122" s="4"/>
      <c r="S122" s="4"/>
    </row>
    <row r="123" spans="1:19" x14ac:dyDescent="0.3">
      <c r="A123" t="s">
        <v>254</v>
      </c>
      <c r="B123" s="4">
        <f>VLOOKUP(A123,Zoekwoordplanner!$A$3:$H$1896,3,FALSE)</f>
        <v>390</v>
      </c>
      <c r="C123" s="4">
        <f>VLOOKUP(A123,Zoekwoordplanner!$A$3:$H$1896,4,FALSE)</f>
        <v>1</v>
      </c>
      <c r="D123" s="4">
        <f>VLOOKUP(A123,Zoekwoordplanner!$A$3:$H$1896,5,FALSE)</f>
        <v>1.02</v>
      </c>
      <c r="E123" s="18">
        <f>VLOOKUP(A123,'GSC - Desktop'!$A$3:$I$1321,8,FALSE)</f>
        <v>36</v>
      </c>
      <c r="F123" s="4">
        <f>VLOOKUP(A123,'GSC - Desktop'!$A$3:$I$1321,4,FALSE)</f>
        <v>5</v>
      </c>
      <c r="G123" s="4">
        <f>VLOOKUP(A123,'GSC - Desktop'!$A$3:$I$1321,2,FALSE)</f>
        <v>0</v>
      </c>
      <c r="H123" s="18">
        <f>VLOOKUP(A123,'GSC - Desktop'!$A$3:$I$1321,9,FALSE)</f>
        <v>220</v>
      </c>
      <c r="I123" s="21">
        <f>VLOOKUP(A123,'GSC - Desktop'!$A$3:$I$1321,5,FALSE)</f>
        <v>12</v>
      </c>
      <c r="J123" s="4">
        <f>VLOOKUP(A123,'GSC - Desktop'!$A$3:$I$1321,3,FALSE)</f>
        <v>0</v>
      </c>
      <c r="K123" s="18">
        <f>VLOOKUP(A123,'GSC - Mobiel'!$A$2:$I$1121,8,FALSE)</f>
        <v>0</v>
      </c>
      <c r="L123" s="21">
        <f>VLOOKUP(A123,'GSC - Mobiel'!$A$2:$I$1121,4,FALSE)</f>
        <v>0</v>
      </c>
      <c r="M123" s="21">
        <f>VLOOKUP(A123,'GSC - Mobiel'!$A$2:$I$1121,2,FALSE)</f>
        <v>0</v>
      </c>
      <c r="N123" s="18">
        <f>VLOOKUP(A123,'GSC - Mobiel'!$A$2:$I$1121,9,FALSE)</f>
        <v>230</v>
      </c>
      <c r="O123" s="4">
        <f>VLOOKUP(A123,'GSC - Mobiel'!$A$2:$I$1121,5,FALSE)</f>
        <v>2</v>
      </c>
      <c r="P123" s="4">
        <f>VLOOKUP(A123,'GSC - Mobiel'!$A$2:$I$1121,3,FALSE)</f>
        <v>0</v>
      </c>
      <c r="Q123" s="18"/>
      <c r="R123" s="4"/>
      <c r="S123" s="4"/>
    </row>
    <row r="124" spans="1:19" x14ac:dyDescent="0.3">
      <c r="A124" t="s">
        <v>374</v>
      </c>
      <c r="B124" s="4">
        <f>VLOOKUP(A124,Zoekwoordplanner!$A$3:$H$1896,3,FALSE)</f>
        <v>390</v>
      </c>
      <c r="C124" s="4">
        <f>VLOOKUP(A124,Zoekwoordplanner!$A$3:$H$1896,4,FALSE)</f>
        <v>0.68</v>
      </c>
      <c r="D124" s="4">
        <f>VLOOKUP(A124,Zoekwoordplanner!$A$3:$H$1896,5,FALSE)</f>
        <v>0.27</v>
      </c>
      <c r="E124" s="18">
        <f>VLOOKUP(A124,'GSC - Desktop'!$A$3:$I$1321,8,FALSE)</f>
        <v>27</v>
      </c>
      <c r="F124" s="4">
        <f>VLOOKUP(A124,'GSC - Desktop'!$A$3:$I$1321,4,FALSE)</f>
        <v>9</v>
      </c>
      <c r="G124" s="4">
        <f>VLOOKUP(A124,'GSC - Desktop'!$A$3:$I$1321,2,FALSE)</f>
        <v>0</v>
      </c>
      <c r="H124" s="18">
        <f>VLOOKUP(A124,'GSC - Desktop'!$A$3:$I$1321,9,FALSE)</f>
        <v>0</v>
      </c>
      <c r="I124" s="21">
        <f>VLOOKUP(A124,'GSC - Desktop'!$A$3:$I$1321,5,FALSE)</f>
        <v>0</v>
      </c>
      <c r="J124" s="4">
        <f>VLOOKUP(A124,'GSC - Desktop'!$A$3:$I$1321,3,FALSE)</f>
        <v>0</v>
      </c>
      <c r="K124" s="18">
        <f>VLOOKUP(A124,'GSC - Mobiel'!$A$2:$I$1121,8,FALSE)</f>
        <v>0</v>
      </c>
      <c r="L124" s="21">
        <f>VLOOKUP(A124,'GSC - Mobiel'!$A$2:$I$1121,4,FALSE)</f>
        <v>0</v>
      </c>
      <c r="M124" s="21">
        <f>VLOOKUP(A124,'GSC - Mobiel'!$A$2:$I$1121,2,FALSE)</f>
        <v>0</v>
      </c>
      <c r="N124" s="18">
        <f>VLOOKUP(A124,'GSC - Mobiel'!$A$2:$I$1121,9,FALSE)</f>
        <v>260</v>
      </c>
      <c r="O124" s="4">
        <f>VLOOKUP(A124,'GSC - Mobiel'!$A$2:$I$1121,5,FALSE)</f>
        <v>1</v>
      </c>
      <c r="P124" s="4">
        <f>VLOOKUP(A124,'GSC - Mobiel'!$A$2:$I$1121,3,FALSE)</f>
        <v>0</v>
      </c>
      <c r="Q124" s="18"/>
      <c r="R124" s="4"/>
      <c r="S124" s="4"/>
    </row>
    <row r="125" spans="1:19" x14ac:dyDescent="0.3">
      <c r="A125" t="s">
        <v>95</v>
      </c>
      <c r="B125" s="4">
        <f>VLOOKUP(A125,Zoekwoordplanner!$A$3:$H$1896,3,FALSE)</f>
        <v>390</v>
      </c>
      <c r="C125" s="4">
        <f>VLOOKUP(A125,Zoekwoordplanner!$A$3:$H$1896,4,FALSE)</f>
        <v>0.97</v>
      </c>
      <c r="D125" s="4">
        <f>VLOOKUP(A125,Zoekwoordplanner!$A$3:$H$1896,5,FALSE)</f>
        <v>0.69</v>
      </c>
      <c r="E125" s="18">
        <f>VLOOKUP(A125,'GSC - Desktop'!$A$3:$I$1321,8,FALSE)</f>
        <v>340</v>
      </c>
      <c r="F125" s="4">
        <f>VLOOKUP(A125,'GSC - Desktop'!$A$3:$I$1321,4,FALSE)</f>
        <v>15</v>
      </c>
      <c r="G125" s="4">
        <f>VLOOKUP(A125,'GSC - Desktop'!$A$3:$I$1321,2,FALSE)</f>
        <v>0</v>
      </c>
      <c r="H125" s="18">
        <f>VLOOKUP(A125,'GSC - Desktop'!$A$3:$I$1321,9,FALSE)</f>
        <v>280</v>
      </c>
      <c r="I125" s="21">
        <f>VLOOKUP(A125,'GSC - Desktop'!$A$3:$I$1321,5,FALSE)</f>
        <v>1</v>
      </c>
      <c r="J125" s="4">
        <f>VLOOKUP(A125,'GSC - Desktop'!$A$3:$I$1321,3,FALSE)</f>
        <v>0</v>
      </c>
      <c r="K125" s="18" t="e">
        <f>VLOOKUP(A125,'GSC - Mobiel'!$A$2:$I$1121,8,FALSE)</f>
        <v>#N/A</v>
      </c>
      <c r="L125" s="21" t="e">
        <f>VLOOKUP(A125,'GSC - Mobiel'!$A$2:$I$1121,4,FALSE)</f>
        <v>#N/A</v>
      </c>
      <c r="M125" s="21" t="e">
        <f>VLOOKUP(A125,'GSC - Mobiel'!$A$2:$I$1121,2,FALSE)</f>
        <v>#N/A</v>
      </c>
      <c r="N125" s="18" t="e">
        <f>VLOOKUP(A125,'GSC - Mobiel'!$A$2:$I$1121,9,FALSE)</f>
        <v>#N/A</v>
      </c>
      <c r="O125" s="4" t="e">
        <f>VLOOKUP(A125,'GSC - Mobiel'!$A$2:$I$1121,5,FALSE)</f>
        <v>#N/A</v>
      </c>
      <c r="P125" s="4" t="e">
        <f>VLOOKUP(A125,'GSC - Mobiel'!$A$2:$I$1121,3,FALSE)</f>
        <v>#N/A</v>
      </c>
      <c r="Q125" s="18"/>
      <c r="R125" s="4"/>
      <c r="S125" s="4"/>
    </row>
    <row r="126" spans="1:19" x14ac:dyDescent="0.3">
      <c r="A126" t="s">
        <v>1828</v>
      </c>
      <c r="B126" s="4">
        <f>VLOOKUP(A126,Zoekwoordplanner!$A$3:$H$1896,3,FALSE)</f>
        <v>390</v>
      </c>
      <c r="C126" s="4">
        <f>VLOOKUP(A126,Zoekwoordplanner!$A$3:$H$1896,4,FALSE)</f>
        <v>1</v>
      </c>
      <c r="D126" s="4">
        <f>VLOOKUP(A126,Zoekwoordplanner!$A$3:$H$1896,5,FALSE)</f>
        <v>1.1499999999999999</v>
      </c>
      <c r="E126" s="18" t="e">
        <f>VLOOKUP(A126,'GSC - Desktop'!$A$3:$I$1321,8,FALSE)</f>
        <v>#N/A</v>
      </c>
      <c r="F126" s="4" t="e">
        <f>VLOOKUP(A126,'GSC - Desktop'!$A$3:$I$1321,4,FALSE)</f>
        <v>#N/A</v>
      </c>
      <c r="G126" s="4" t="e">
        <f>VLOOKUP(A126,'GSC - Desktop'!$A$3:$I$1321,2,FALSE)</f>
        <v>#N/A</v>
      </c>
      <c r="H126" s="18" t="e">
        <f>VLOOKUP(A126,'GSC - Desktop'!$A$3:$I$1321,9,FALSE)</f>
        <v>#N/A</v>
      </c>
      <c r="I126" s="21" t="e">
        <f>VLOOKUP(A126,'GSC - Desktop'!$A$3:$I$1321,5,FALSE)</f>
        <v>#N/A</v>
      </c>
      <c r="J126" s="4" t="e">
        <f>VLOOKUP(A126,'GSC - Desktop'!$A$3:$I$1321,3,FALSE)</f>
        <v>#N/A</v>
      </c>
      <c r="K126" s="18">
        <f>VLOOKUP(A126,'GSC - Mobiel'!$A$2:$I$1121,8,FALSE)</f>
        <v>0</v>
      </c>
      <c r="L126" s="21">
        <f>VLOOKUP(A126,'GSC - Mobiel'!$A$2:$I$1121,4,FALSE)</f>
        <v>0</v>
      </c>
      <c r="M126" s="21">
        <f>VLOOKUP(A126,'GSC - Mobiel'!$A$2:$I$1121,2,FALSE)</f>
        <v>0</v>
      </c>
      <c r="N126" s="18">
        <f>VLOOKUP(A126,'GSC - Mobiel'!$A$2:$I$1121,9,FALSE)</f>
        <v>380</v>
      </c>
      <c r="O126" s="4">
        <f>VLOOKUP(A126,'GSC - Mobiel'!$A$2:$I$1121,5,FALSE)</f>
        <v>2</v>
      </c>
      <c r="P126" s="4">
        <f>VLOOKUP(A126,'GSC - Mobiel'!$A$2:$I$1121,3,FALSE)</f>
        <v>0</v>
      </c>
      <c r="Q126" s="18"/>
      <c r="R126" s="4"/>
      <c r="S126" s="4"/>
    </row>
    <row r="127" spans="1:19" x14ac:dyDescent="0.3">
      <c r="A127" t="s">
        <v>878</v>
      </c>
      <c r="B127" s="4">
        <f>VLOOKUP(A127,Zoekwoordplanner!$A$3:$H$1896,3,FALSE)</f>
        <v>390</v>
      </c>
      <c r="C127" s="4">
        <f>VLOOKUP(A127,Zoekwoordplanner!$A$3:$H$1896,4,FALSE)</f>
        <v>0.88</v>
      </c>
      <c r="D127" s="4">
        <f>VLOOKUP(A127,Zoekwoordplanner!$A$3:$H$1896,5,FALSE)</f>
        <v>0.42</v>
      </c>
      <c r="E127" s="18">
        <f>VLOOKUP(A127,'GSC - Desktop'!$A$3:$I$1321,8,FALSE)</f>
        <v>0</v>
      </c>
      <c r="F127" s="4">
        <f>VLOOKUP(A127,'GSC - Desktop'!$A$3:$I$1321,4,FALSE)</f>
        <v>0</v>
      </c>
      <c r="G127" s="4">
        <f>VLOOKUP(A127,'GSC - Desktop'!$A$3:$I$1321,2,FALSE)</f>
        <v>0</v>
      </c>
      <c r="H127" s="18">
        <f>VLOOKUP(A127,'GSC - Desktop'!$A$3:$I$1321,9,FALSE)</f>
        <v>530</v>
      </c>
      <c r="I127" s="21">
        <f>VLOOKUP(A127,'GSC - Desktop'!$A$3:$I$1321,5,FALSE)</f>
        <v>4</v>
      </c>
      <c r="J127" s="4">
        <f>VLOOKUP(A127,'GSC - Desktop'!$A$3:$I$1321,3,FALSE)</f>
        <v>0</v>
      </c>
      <c r="K127" s="18" t="e">
        <f>VLOOKUP(A127,'GSC - Mobiel'!$A$2:$I$1121,8,FALSE)</f>
        <v>#N/A</v>
      </c>
      <c r="L127" s="21" t="e">
        <f>VLOOKUP(A127,'GSC - Mobiel'!$A$2:$I$1121,4,FALSE)</f>
        <v>#N/A</v>
      </c>
      <c r="M127" s="21" t="e">
        <f>VLOOKUP(A127,'GSC - Mobiel'!$A$2:$I$1121,2,FALSE)</f>
        <v>#N/A</v>
      </c>
      <c r="N127" s="18" t="e">
        <f>VLOOKUP(A127,'GSC - Mobiel'!$A$2:$I$1121,9,FALSE)</f>
        <v>#N/A</v>
      </c>
      <c r="O127" s="4" t="e">
        <f>VLOOKUP(A127,'GSC - Mobiel'!$A$2:$I$1121,5,FALSE)</f>
        <v>#N/A</v>
      </c>
      <c r="P127" s="4" t="e">
        <f>VLOOKUP(A127,'GSC - Mobiel'!$A$2:$I$1121,3,FALSE)</f>
        <v>#N/A</v>
      </c>
      <c r="Q127" s="18"/>
      <c r="R127" s="4"/>
      <c r="S127" s="4"/>
    </row>
    <row r="128" spans="1:19" x14ac:dyDescent="0.3">
      <c r="A128" t="s">
        <v>1075</v>
      </c>
      <c r="B128" s="4">
        <f>VLOOKUP(A128,Zoekwoordplanner!$A$3:$H$1896,3,FALSE)</f>
        <v>390</v>
      </c>
      <c r="C128" s="4">
        <f>VLOOKUP(A128,Zoekwoordplanner!$A$3:$H$1896,4,FALSE)</f>
        <v>0.31</v>
      </c>
      <c r="D128" s="4">
        <f>VLOOKUP(A128,Zoekwoordplanner!$A$3:$H$1896,5,FALSE)</f>
        <v>0.17</v>
      </c>
      <c r="E128" s="18">
        <f>VLOOKUP(A128,'GSC - Desktop'!$A$3:$I$1321,8,FALSE)</f>
        <v>0</v>
      </c>
      <c r="F128" s="4">
        <f>VLOOKUP(A128,'GSC - Desktop'!$A$3:$I$1321,4,FALSE)</f>
        <v>0</v>
      </c>
      <c r="G128" s="4">
        <f>VLOOKUP(A128,'GSC - Desktop'!$A$3:$I$1321,2,FALSE)</f>
        <v>0</v>
      </c>
      <c r="H128" s="18">
        <f>VLOOKUP(A128,'GSC - Desktop'!$A$3:$I$1321,9,FALSE)</f>
        <v>230</v>
      </c>
      <c r="I128" s="21">
        <f>VLOOKUP(A128,'GSC - Desktop'!$A$3:$I$1321,5,FALSE)</f>
        <v>8</v>
      </c>
      <c r="J128" s="4">
        <f>VLOOKUP(A128,'GSC - Desktop'!$A$3:$I$1321,3,FALSE)</f>
        <v>0</v>
      </c>
      <c r="K128" s="18">
        <f>VLOOKUP(A128,'GSC - Mobiel'!$A$2:$I$1121,8,FALSE)</f>
        <v>0</v>
      </c>
      <c r="L128" s="21">
        <f>VLOOKUP(A128,'GSC - Mobiel'!$A$2:$I$1121,4,FALSE)</f>
        <v>0</v>
      </c>
      <c r="M128" s="21">
        <f>VLOOKUP(A128,'GSC - Mobiel'!$A$2:$I$1121,2,FALSE)</f>
        <v>0</v>
      </c>
      <c r="N128" s="18">
        <f>VLOOKUP(A128,'GSC - Mobiel'!$A$2:$I$1121,9,FALSE)</f>
        <v>160</v>
      </c>
      <c r="O128" s="4">
        <f>VLOOKUP(A128,'GSC - Mobiel'!$A$2:$I$1121,5,FALSE)</f>
        <v>2</v>
      </c>
      <c r="P128" s="4">
        <f>VLOOKUP(A128,'GSC - Mobiel'!$A$2:$I$1121,3,FALSE)</f>
        <v>0</v>
      </c>
      <c r="Q128" s="18"/>
      <c r="R128" s="4"/>
      <c r="S128" s="4"/>
    </row>
    <row r="129" spans="1:19" x14ac:dyDescent="0.3">
      <c r="A129" t="s">
        <v>503</v>
      </c>
      <c r="B129" s="4">
        <f>VLOOKUP(A129,Zoekwoordplanner!$A$3:$H$1896,3,FALSE)</f>
        <v>390</v>
      </c>
      <c r="C129" s="4">
        <f>VLOOKUP(A129,Zoekwoordplanner!$A$3:$H$1896,4,FALSE)</f>
        <v>1</v>
      </c>
      <c r="D129" s="4">
        <f>VLOOKUP(A129,Zoekwoordplanner!$A$3:$H$1896,5,FALSE)</f>
        <v>0.83</v>
      </c>
      <c r="E129" s="18">
        <f>VLOOKUP(A129,'GSC - Desktop'!$A$3:$I$1321,8,FALSE)</f>
        <v>0</v>
      </c>
      <c r="F129" s="4">
        <f>VLOOKUP(A129,'GSC - Desktop'!$A$3:$I$1321,4,FALSE)</f>
        <v>0</v>
      </c>
      <c r="G129" s="4">
        <f>VLOOKUP(A129,'GSC - Desktop'!$A$3:$I$1321,2,FALSE)</f>
        <v>0</v>
      </c>
      <c r="H129" s="18">
        <f>VLOOKUP(A129,'GSC - Desktop'!$A$3:$I$1321,9,FALSE)</f>
        <v>24</v>
      </c>
      <c r="I129" s="21">
        <f>VLOOKUP(A129,'GSC - Desktop'!$A$3:$I$1321,5,FALSE)</f>
        <v>142</v>
      </c>
      <c r="J129" s="4">
        <f>VLOOKUP(A129,'GSC - Desktop'!$A$3:$I$1321,3,FALSE)</f>
        <v>1</v>
      </c>
      <c r="K129" s="18">
        <f>VLOOKUP(A129,'GSC - Mobiel'!$A$2:$I$1121,8,FALSE)</f>
        <v>0</v>
      </c>
      <c r="L129" s="21">
        <f>VLOOKUP(A129,'GSC - Mobiel'!$A$2:$I$1121,4,FALSE)</f>
        <v>0</v>
      </c>
      <c r="M129" s="21">
        <f>VLOOKUP(A129,'GSC - Mobiel'!$A$2:$I$1121,2,FALSE)</f>
        <v>0</v>
      </c>
      <c r="N129" s="18">
        <f>VLOOKUP(A129,'GSC - Mobiel'!$A$2:$I$1121,9,FALSE)</f>
        <v>22</v>
      </c>
      <c r="O129" s="4">
        <f>VLOOKUP(A129,'GSC - Mobiel'!$A$2:$I$1121,5,FALSE)</f>
        <v>35</v>
      </c>
      <c r="P129" s="4">
        <f>VLOOKUP(A129,'GSC - Mobiel'!$A$2:$I$1121,3,FALSE)</f>
        <v>0</v>
      </c>
      <c r="Q129" s="18"/>
      <c r="R129" s="4"/>
      <c r="S129" s="4"/>
    </row>
    <row r="130" spans="1:19" x14ac:dyDescent="0.3">
      <c r="A130" t="s">
        <v>19</v>
      </c>
      <c r="B130" s="4">
        <f>VLOOKUP(A130,Zoekwoordplanner!$A$3:$H$1896,3,FALSE)</f>
        <v>390</v>
      </c>
      <c r="C130" s="4">
        <f>VLOOKUP(A130,Zoekwoordplanner!$A$3:$H$1896,4,FALSE)</f>
        <v>1</v>
      </c>
      <c r="D130" s="4">
        <f>VLOOKUP(A130,Zoekwoordplanner!$A$3:$H$1896,5,FALSE)</f>
        <v>0.88</v>
      </c>
      <c r="E130" s="18">
        <f>VLOOKUP(A130,'GSC - Desktop'!$A$3:$I$1321,8,FALSE)</f>
        <v>76</v>
      </c>
      <c r="F130" s="4">
        <f>VLOOKUP(A130,'GSC - Desktop'!$A$3:$I$1321,4,FALSE)</f>
        <v>3</v>
      </c>
      <c r="G130" s="4">
        <f>VLOOKUP(A130,'GSC - Desktop'!$A$3:$I$1321,2,FALSE)</f>
        <v>2</v>
      </c>
      <c r="H130" s="18">
        <f>VLOOKUP(A130,'GSC - Desktop'!$A$3:$I$1321,9,FALSE)</f>
        <v>0</v>
      </c>
      <c r="I130" s="21">
        <f>VLOOKUP(A130,'GSC - Desktop'!$A$3:$I$1321,5,FALSE)</f>
        <v>0</v>
      </c>
      <c r="J130" s="4">
        <f>VLOOKUP(A130,'GSC - Desktop'!$A$3:$I$1321,3,FALSE)</f>
        <v>0</v>
      </c>
      <c r="K130" s="18">
        <f>VLOOKUP(A130,'GSC - Mobiel'!$A$2:$I$1121,8,FALSE)</f>
        <v>0</v>
      </c>
      <c r="L130" s="21">
        <f>VLOOKUP(A130,'GSC - Mobiel'!$A$2:$I$1121,4,FALSE)</f>
        <v>0</v>
      </c>
      <c r="M130" s="21">
        <f>VLOOKUP(A130,'GSC - Mobiel'!$A$2:$I$1121,2,FALSE)</f>
        <v>0</v>
      </c>
      <c r="N130" s="18">
        <f>VLOOKUP(A130,'GSC - Mobiel'!$A$2:$I$1121,9,FALSE)</f>
        <v>250</v>
      </c>
      <c r="O130" s="4">
        <f>VLOOKUP(A130,'GSC - Mobiel'!$A$2:$I$1121,5,FALSE)</f>
        <v>4</v>
      </c>
      <c r="P130" s="4">
        <f>VLOOKUP(A130,'GSC - Mobiel'!$A$2:$I$1121,3,FALSE)</f>
        <v>0</v>
      </c>
      <c r="Q130" s="18"/>
      <c r="R130" s="4"/>
      <c r="S130" s="4"/>
    </row>
    <row r="131" spans="1:19" x14ac:dyDescent="0.3">
      <c r="A131" t="s">
        <v>1258</v>
      </c>
      <c r="B131" s="4">
        <f>VLOOKUP(A131,Zoekwoordplanner!$A$3:$H$1896,3,FALSE)</f>
        <v>390</v>
      </c>
      <c r="C131" s="4">
        <f>VLOOKUP(A131,Zoekwoordplanner!$A$3:$H$1896,4,FALSE)</f>
        <v>0.66</v>
      </c>
      <c r="D131" s="4">
        <f>VLOOKUP(A131,Zoekwoordplanner!$A$3:$H$1896,5,FALSE)</f>
        <v>0.46</v>
      </c>
      <c r="E131" s="18">
        <f>VLOOKUP(A131,'GSC - Desktop'!$A$3:$I$1321,8,FALSE)</f>
        <v>0</v>
      </c>
      <c r="F131" s="4">
        <f>VLOOKUP(A131,'GSC - Desktop'!$A$3:$I$1321,4,FALSE)</f>
        <v>0</v>
      </c>
      <c r="G131" s="4">
        <f>VLOOKUP(A131,'GSC - Desktop'!$A$3:$I$1321,2,FALSE)</f>
        <v>0</v>
      </c>
      <c r="H131" s="18">
        <f>VLOOKUP(A131,'GSC - Desktop'!$A$3:$I$1321,9,FALSE)</f>
        <v>270</v>
      </c>
      <c r="I131" s="21">
        <f>VLOOKUP(A131,'GSC - Desktop'!$A$3:$I$1321,5,FALSE)</f>
        <v>2</v>
      </c>
      <c r="J131" s="4">
        <f>VLOOKUP(A131,'GSC - Desktop'!$A$3:$I$1321,3,FALSE)</f>
        <v>0</v>
      </c>
      <c r="K131" s="18" t="e">
        <f>VLOOKUP(A131,'GSC - Mobiel'!$A$2:$I$1121,8,FALSE)</f>
        <v>#N/A</v>
      </c>
      <c r="L131" s="21" t="e">
        <f>VLOOKUP(A131,'GSC - Mobiel'!$A$2:$I$1121,4,FALSE)</f>
        <v>#N/A</v>
      </c>
      <c r="M131" s="21" t="e">
        <f>VLOOKUP(A131,'GSC - Mobiel'!$A$2:$I$1121,2,FALSE)</f>
        <v>#N/A</v>
      </c>
      <c r="N131" s="18" t="e">
        <f>VLOOKUP(A131,'GSC - Mobiel'!$A$2:$I$1121,9,FALSE)</f>
        <v>#N/A</v>
      </c>
      <c r="O131" s="4" t="e">
        <f>VLOOKUP(A131,'GSC - Mobiel'!$A$2:$I$1121,5,FALSE)</f>
        <v>#N/A</v>
      </c>
      <c r="P131" s="4" t="e">
        <f>VLOOKUP(A131,'GSC - Mobiel'!$A$2:$I$1121,3,FALSE)</f>
        <v>#N/A</v>
      </c>
      <c r="Q131" s="18"/>
      <c r="R131" s="4"/>
      <c r="S131" s="4"/>
    </row>
    <row r="132" spans="1:19" x14ac:dyDescent="0.3">
      <c r="A132" t="s">
        <v>1532</v>
      </c>
      <c r="B132" s="4">
        <f>VLOOKUP(A132,Zoekwoordplanner!$A$3:$H$1896,3,FALSE)</f>
        <v>390</v>
      </c>
      <c r="C132" s="4">
        <f>VLOOKUP(A132,Zoekwoordplanner!$A$3:$H$1896,4,FALSE)</f>
        <v>1</v>
      </c>
      <c r="D132" s="4">
        <f>VLOOKUP(A132,Zoekwoordplanner!$A$3:$H$1896,5,FALSE)</f>
        <v>0.93</v>
      </c>
      <c r="E132" s="18" t="e">
        <f>VLOOKUP(A132,'GSC - Desktop'!$A$3:$I$1321,8,FALSE)</f>
        <v>#N/A</v>
      </c>
      <c r="F132" s="4" t="e">
        <f>VLOOKUP(A132,'GSC - Desktop'!$A$3:$I$1321,4,FALSE)</f>
        <v>#N/A</v>
      </c>
      <c r="G132" s="4" t="e">
        <f>VLOOKUP(A132,'GSC - Desktop'!$A$3:$I$1321,2,FALSE)</f>
        <v>#N/A</v>
      </c>
      <c r="H132" s="18" t="e">
        <f>VLOOKUP(A132,'GSC - Desktop'!$A$3:$I$1321,9,FALSE)</f>
        <v>#N/A</v>
      </c>
      <c r="I132" s="21" t="e">
        <f>VLOOKUP(A132,'GSC - Desktop'!$A$3:$I$1321,5,FALSE)</f>
        <v>#N/A</v>
      </c>
      <c r="J132" s="4" t="e">
        <f>VLOOKUP(A132,'GSC - Desktop'!$A$3:$I$1321,3,FALSE)</f>
        <v>#N/A</v>
      </c>
      <c r="K132" s="18">
        <f>VLOOKUP(A132,'GSC - Mobiel'!$A$2:$I$1121,8,FALSE)</f>
        <v>0</v>
      </c>
      <c r="L132" s="21">
        <f>VLOOKUP(A132,'GSC - Mobiel'!$A$2:$I$1121,4,FALSE)</f>
        <v>0</v>
      </c>
      <c r="M132" s="21">
        <f>VLOOKUP(A132,'GSC - Mobiel'!$A$2:$I$1121,2,FALSE)</f>
        <v>0</v>
      </c>
      <c r="N132" s="18">
        <f>VLOOKUP(A132,'GSC - Mobiel'!$A$2:$I$1121,9,FALSE)</f>
        <v>170</v>
      </c>
      <c r="O132" s="4">
        <f>VLOOKUP(A132,'GSC - Mobiel'!$A$2:$I$1121,5,FALSE)</f>
        <v>23</v>
      </c>
      <c r="P132" s="4">
        <f>VLOOKUP(A132,'GSC - Mobiel'!$A$2:$I$1121,3,FALSE)</f>
        <v>0</v>
      </c>
      <c r="Q132" s="18"/>
      <c r="R132" s="4"/>
      <c r="S132" s="4"/>
    </row>
    <row r="133" spans="1:19" x14ac:dyDescent="0.3">
      <c r="A133" t="s">
        <v>1019</v>
      </c>
      <c r="B133" s="4">
        <f>VLOOKUP(A133,Zoekwoordplanner!$A$3:$H$1896,3,FALSE)</f>
        <v>390</v>
      </c>
      <c r="C133" s="4">
        <f>VLOOKUP(A133,Zoekwoordplanner!$A$3:$H$1896,4,FALSE)</f>
        <v>0.73</v>
      </c>
      <c r="D133" s="4">
        <f>VLOOKUP(A133,Zoekwoordplanner!$A$3:$H$1896,5,FALSE)</f>
        <v>0.32</v>
      </c>
      <c r="E133" s="18">
        <f>VLOOKUP(A133,'GSC - Desktop'!$A$3:$I$1321,8,FALSE)</f>
        <v>0</v>
      </c>
      <c r="F133" s="4">
        <f>VLOOKUP(A133,'GSC - Desktop'!$A$3:$I$1321,4,FALSE)</f>
        <v>0</v>
      </c>
      <c r="G133" s="4">
        <f>VLOOKUP(A133,'GSC - Desktop'!$A$3:$I$1321,2,FALSE)</f>
        <v>0</v>
      </c>
      <c r="H133" s="18">
        <f>VLOOKUP(A133,'GSC - Desktop'!$A$3:$I$1321,9,FALSE)</f>
        <v>100</v>
      </c>
      <c r="I133" s="21">
        <f>VLOOKUP(A133,'GSC - Desktop'!$A$3:$I$1321,5,FALSE)</f>
        <v>1</v>
      </c>
      <c r="J133" s="4">
        <f>VLOOKUP(A133,'GSC - Desktop'!$A$3:$I$1321,3,FALSE)</f>
        <v>0</v>
      </c>
      <c r="K133" s="18" t="e">
        <f>VLOOKUP(A133,'GSC - Mobiel'!$A$2:$I$1121,8,FALSE)</f>
        <v>#N/A</v>
      </c>
      <c r="L133" s="21" t="e">
        <f>VLOOKUP(A133,'GSC - Mobiel'!$A$2:$I$1121,4,FALSE)</f>
        <v>#N/A</v>
      </c>
      <c r="M133" s="21" t="e">
        <f>VLOOKUP(A133,'GSC - Mobiel'!$A$2:$I$1121,2,FALSE)</f>
        <v>#N/A</v>
      </c>
      <c r="N133" s="18" t="e">
        <f>VLOOKUP(A133,'GSC - Mobiel'!$A$2:$I$1121,9,FALSE)</f>
        <v>#N/A</v>
      </c>
      <c r="O133" s="4" t="e">
        <f>VLOOKUP(A133,'GSC - Mobiel'!$A$2:$I$1121,5,FALSE)</f>
        <v>#N/A</v>
      </c>
      <c r="P133" s="4" t="e">
        <f>VLOOKUP(A133,'GSC - Mobiel'!$A$2:$I$1121,3,FALSE)</f>
        <v>#N/A</v>
      </c>
      <c r="Q133" s="18"/>
      <c r="R133" s="4"/>
      <c r="S133" s="4"/>
    </row>
    <row r="134" spans="1:19" x14ac:dyDescent="0.3">
      <c r="A134" t="s">
        <v>993</v>
      </c>
      <c r="B134" s="4">
        <f>VLOOKUP(A134,Zoekwoordplanner!$A$3:$H$1896,3,FALSE)</f>
        <v>390</v>
      </c>
      <c r="C134" s="4">
        <f>VLOOKUP(A134,Zoekwoordplanner!$A$3:$H$1896,4,FALSE)</f>
        <v>0.86</v>
      </c>
      <c r="D134" s="4">
        <f>VLOOKUP(A134,Zoekwoordplanner!$A$3:$H$1896,5,FALSE)</f>
        <v>0.66</v>
      </c>
      <c r="E134" s="18">
        <f>VLOOKUP(A134,'GSC - Desktop'!$A$3:$I$1321,8,FALSE)</f>
        <v>0</v>
      </c>
      <c r="F134" s="4">
        <f>VLOOKUP(A134,'GSC - Desktop'!$A$3:$I$1321,4,FALSE)</f>
        <v>0</v>
      </c>
      <c r="G134" s="4">
        <f>VLOOKUP(A134,'GSC - Desktop'!$A$3:$I$1321,2,FALSE)</f>
        <v>0</v>
      </c>
      <c r="H134" s="18">
        <f>VLOOKUP(A134,'GSC - Desktop'!$A$3:$I$1321,9,FALSE)</f>
        <v>150</v>
      </c>
      <c r="I134" s="21">
        <f>VLOOKUP(A134,'GSC - Desktop'!$A$3:$I$1321,5,FALSE)</f>
        <v>2</v>
      </c>
      <c r="J134" s="4">
        <f>VLOOKUP(A134,'GSC - Desktop'!$A$3:$I$1321,3,FALSE)</f>
        <v>0</v>
      </c>
      <c r="K134" s="18" t="e">
        <f>VLOOKUP(A134,'GSC - Mobiel'!$A$2:$I$1121,8,FALSE)</f>
        <v>#N/A</v>
      </c>
      <c r="L134" s="21" t="e">
        <f>VLOOKUP(A134,'GSC - Mobiel'!$A$2:$I$1121,4,FALSE)</f>
        <v>#N/A</v>
      </c>
      <c r="M134" s="21" t="e">
        <f>VLOOKUP(A134,'GSC - Mobiel'!$A$2:$I$1121,2,FALSE)</f>
        <v>#N/A</v>
      </c>
      <c r="N134" s="18" t="e">
        <f>VLOOKUP(A134,'GSC - Mobiel'!$A$2:$I$1121,9,FALSE)</f>
        <v>#N/A</v>
      </c>
      <c r="O134" s="4" t="e">
        <f>VLOOKUP(A134,'GSC - Mobiel'!$A$2:$I$1121,5,FALSE)</f>
        <v>#N/A</v>
      </c>
      <c r="P134" s="4" t="e">
        <f>VLOOKUP(A134,'GSC - Mobiel'!$A$2:$I$1121,3,FALSE)</f>
        <v>#N/A</v>
      </c>
      <c r="Q134" s="18"/>
      <c r="R134" s="4"/>
      <c r="S134" s="4"/>
    </row>
    <row r="135" spans="1:19" x14ac:dyDescent="0.3">
      <c r="A135" t="s">
        <v>318</v>
      </c>
      <c r="B135" s="4">
        <f>VLOOKUP(A135,Zoekwoordplanner!$A$3:$H$1896,3,FALSE)</f>
        <v>390</v>
      </c>
      <c r="C135" s="4">
        <f>VLOOKUP(A135,Zoekwoordplanner!$A$3:$H$1896,4,FALSE)</f>
        <v>1</v>
      </c>
      <c r="D135" s="4">
        <f>VLOOKUP(A135,Zoekwoordplanner!$A$3:$H$1896,5,FALSE)</f>
        <v>0.61</v>
      </c>
      <c r="E135" s="18">
        <f>VLOOKUP(A135,'GSC - Desktop'!$A$3:$I$1321,8,FALSE)</f>
        <v>110</v>
      </c>
      <c r="F135" s="4">
        <f>VLOOKUP(A135,'GSC - Desktop'!$A$3:$I$1321,4,FALSE)</f>
        <v>17</v>
      </c>
      <c r="G135" s="4">
        <f>VLOOKUP(A135,'GSC - Desktop'!$A$3:$I$1321,2,FALSE)</f>
        <v>0</v>
      </c>
      <c r="H135" s="18">
        <f>VLOOKUP(A135,'GSC - Desktop'!$A$3:$I$1321,9,FALSE)</f>
        <v>0</v>
      </c>
      <c r="I135" s="21">
        <f>VLOOKUP(A135,'GSC - Desktop'!$A$3:$I$1321,5,FALSE)</f>
        <v>0</v>
      </c>
      <c r="J135" s="4">
        <f>VLOOKUP(A135,'GSC - Desktop'!$A$3:$I$1321,3,FALSE)</f>
        <v>0</v>
      </c>
      <c r="K135" s="18">
        <f>VLOOKUP(A135,'GSC - Mobiel'!$A$2:$I$1121,8,FALSE)</f>
        <v>110</v>
      </c>
      <c r="L135" s="21">
        <f>VLOOKUP(A135,'GSC - Mobiel'!$A$2:$I$1121,4,FALSE)</f>
        <v>16</v>
      </c>
      <c r="M135" s="21">
        <f>VLOOKUP(A135,'GSC - Mobiel'!$A$2:$I$1121,2,FALSE)</f>
        <v>0</v>
      </c>
      <c r="N135" s="18">
        <f>VLOOKUP(A135,'GSC - Mobiel'!$A$2:$I$1121,9,FALSE)</f>
        <v>0</v>
      </c>
      <c r="O135" s="4">
        <f>VLOOKUP(A135,'GSC - Mobiel'!$A$2:$I$1121,5,FALSE)</f>
        <v>0</v>
      </c>
      <c r="P135" s="4">
        <f>VLOOKUP(A135,'GSC - Mobiel'!$A$2:$I$1121,3,FALSE)</f>
        <v>0</v>
      </c>
      <c r="Q135" s="18"/>
      <c r="R135" s="4"/>
      <c r="S135" s="4"/>
    </row>
    <row r="136" spans="1:19" x14ac:dyDescent="0.3">
      <c r="A136" t="s">
        <v>489</v>
      </c>
      <c r="B136" s="4">
        <f>VLOOKUP(A136,Zoekwoordplanner!$A$3:$H$1896,3,FALSE)</f>
        <v>320</v>
      </c>
      <c r="C136" s="4">
        <f>VLOOKUP(A136,Zoekwoordplanner!$A$3:$H$1896,4,FALSE)</f>
        <v>1</v>
      </c>
      <c r="D136" s="4">
        <f>VLOOKUP(A136,Zoekwoordplanner!$A$3:$H$1896,5,FALSE)</f>
        <v>0.76</v>
      </c>
      <c r="E136" s="18">
        <f>VLOOKUP(A136,'GSC - Desktop'!$A$3:$I$1321,8,FALSE)</f>
        <v>0</v>
      </c>
      <c r="F136" s="4">
        <f>VLOOKUP(A136,'GSC - Desktop'!$A$3:$I$1321,4,FALSE)</f>
        <v>0</v>
      </c>
      <c r="G136" s="4">
        <f>VLOOKUP(A136,'GSC - Desktop'!$A$3:$I$1321,2,FALSE)</f>
        <v>0</v>
      </c>
      <c r="H136" s="18">
        <f>VLOOKUP(A136,'GSC - Desktop'!$A$3:$I$1321,9,FALSE)</f>
        <v>34</v>
      </c>
      <c r="I136" s="21">
        <f>VLOOKUP(A136,'GSC - Desktop'!$A$3:$I$1321,5,FALSE)</f>
        <v>73</v>
      </c>
      <c r="J136" s="4">
        <f>VLOOKUP(A136,'GSC - Desktop'!$A$3:$I$1321,3,FALSE)</f>
        <v>1</v>
      </c>
      <c r="K136" s="18" t="e">
        <f>VLOOKUP(A136,'GSC - Mobiel'!$A$2:$I$1121,8,FALSE)</f>
        <v>#N/A</v>
      </c>
      <c r="L136" s="21" t="e">
        <f>VLOOKUP(A136,'GSC - Mobiel'!$A$2:$I$1121,4,FALSE)</f>
        <v>#N/A</v>
      </c>
      <c r="M136" s="21" t="e">
        <f>VLOOKUP(A136,'GSC - Mobiel'!$A$2:$I$1121,2,FALSE)</f>
        <v>#N/A</v>
      </c>
      <c r="N136" s="18" t="e">
        <f>VLOOKUP(A136,'GSC - Mobiel'!$A$2:$I$1121,9,FALSE)</f>
        <v>#N/A</v>
      </c>
      <c r="O136" s="4" t="e">
        <f>VLOOKUP(A136,'GSC - Mobiel'!$A$2:$I$1121,5,FALSE)</f>
        <v>#N/A</v>
      </c>
      <c r="P136" s="4" t="e">
        <f>VLOOKUP(A136,'GSC - Mobiel'!$A$2:$I$1121,3,FALSE)</f>
        <v>#N/A</v>
      </c>
      <c r="Q136" s="18"/>
      <c r="R136" s="4"/>
      <c r="S136" s="4"/>
    </row>
    <row r="137" spans="1:19" x14ac:dyDescent="0.3">
      <c r="A137" t="s">
        <v>288</v>
      </c>
      <c r="B137" s="4">
        <f>VLOOKUP(A137,Zoekwoordplanner!$A$3:$H$1896,3,FALSE)</f>
        <v>320</v>
      </c>
      <c r="C137" s="4">
        <f>VLOOKUP(A137,Zoekwoordplanner!$A$3:$H$1896,4,FALSE)</f>
        <v>1</v>
      </c>
      <c r="D137" s="4">
        <f>VLOOKUP(A137,Zoekwoordplanner!$A$3:$H$1896,5,FALSE)</f>
        <v>0.46</v>
      </c>
      <c r="E137" s="18">
        <f>VLOOKUP(A137,'GSC - Desktop'!$A$3:$I$1321,8,FALSE)</f>
        <v>28</v>
      </c>
      <c r="F137" s="4">
        <f>VLOOKUP(A137,'GSC - Desktop'!$A$3:$I$1321,4,FALSE)</f>
        <v>2</v>
      </c>
      <c r="G137" s="4">
        <f>VLOOKUP(A137,'GSC - Desktop'!$A$3:$I$1321,2,FALSE)</f>
        <v>0</v>
      </c>
      <c r="H137" s="18">
        <f>VLOOKUP(A137,'GSC - Desktop'!$A$3:$I$1321,9,FALSE)</f>
        <v>48</v>
      </c>
      <c r="I137" s="21">
        <f>VLOOKUP(A137,'GSC - Desktop'!$A$3:$I$1321,5,FALSE)</f>
        <v>67</v>
      </c>
      <c r="J137" s="4">
        <f>VLOOKUP(A137,'GSC - Desktop'!$A$3:$I$1321,3,FALSE)</f>
        <v>1</v>
      </c>
      <c r="K137" s="18">
        <f>VLOOKUP(A137,'GSC - Mobiel'!$A$2:$I$1121,8,FALSE)</f>
        <v>21</v>
      </c>
      <c r="L137" s="21">
        <f>VLOOKUP(A137,'GSC - Mobiel'!$A$2:$I$1121,4,FALSE)</f>
        <v>5</v>
      </c>
      <c r="M137" s="21">
        <f>VLOOKUP(A137,'GSC - Mobiel'!$A$2:$I$1121,2,FALSE)</f>
        <v>1</v>
      </c>
      <c r="N137" s="18">
        <f>VLOOKUP(A137,'GSC - Mobiel'!$A$2:$I$1121,9,FALSE)</f>
        <v>47</v>
      </c>
      <c r="O137" s="4">
        <f>VLOOKUP(A137,'GSC - Mobiel'!$A$2:$I$1121,5,FALSE)</f>
        <v>91</v>
      </c>
      <c r="P137" s="4">
        <f>VLOOKUP(A137,'GSC - Mobiel'!$A$2:$I$1121,3,FALSE)</f>
        <v>0</v>
      </c>
      <c r="Q137" s="18"/>
      <c r="R137" s="4"/>
      <c r="S137" s="4"/>
    </row>
    <row r="138" spans="1:19" x14ac:dyDescent="0.3">
      <c r="A138" t="s">
        <v>128</v>
      </c>
      <c r="B138" s="4">
        <f>VLOOKUP(A138,Zoekwoordplanner!$A$3:$H$1896,3,FALSE)</f>
        <v>320</v>
      </c>
      <c r="C138" s="4">
        <f>VLOOKUP(A138,Zoekwoordplanner!$A$3:$H$1896,4,FALSE)</f>
        <v>0.25</v>
      </c>
      <c r="D138" s="4">
        <f>VLOOKUP(A138,Zoekwoordplanner!$A$3:$H$1896,5,FALSE)</f>
        <v>0.23</v>
      </c>
      <c r="E138" s="18">
        <f>VLOOKUP(A138,'GSC - Desktop'!$A$3:$I$1321,8,FALSE)</f>
        <v>37</v>
      </c>
      <c r="F138" s="4">
        <f>VLOOKUP(A138,'GSC - Desktop'!$A$3:$I$1321,4,FALSE)</f>
        <v>4</v>
      </c>
      <c r="G138" s="4">
        <f>VLOOKUP(A138,'GSC - Desktop'!$A$3:$I$1321,2,FALSE)</f>
        <v>0</v>
      </c>
      <c r="H138" s="18">
        <f>VLOOKUP(A138,'GSC - Desktop'!$A$3:$I$1321,9,FALSE)</f>
        <v>0</v>
      </c>
      <c r="I138" s="21">
        <f>VLOOKUP(A138,'GSC - Desktop'!$A$3:$I$1321,5,FALSE)</f>
        <v>0</v>
      </c>
      <c r="J138" s="4">
        <f>VLOOKUP(A138,'GSC - Desktop'!$A$3:$I$1321,3,FALSE)</f>
        <v>0</v>
      </c>
      <c r="K138" s="18">
        <f>VLOOKUP(A138,'GSC - Mobiel'!$A$2:$I$1121,8,FALSE)</f>
        <v>0</v>
      </c>
      <c r="L138" s="21">
        <f>VLOOKUP(A138,'GSC - Mobiel'!$A$2:$I$1121,4,FALSE)</f>
        <v>0</v>
      </c>
      <c r="M138" s="21">
        <f>VLOOKUP(A138,'GSC - Mobiel'!$A$2:$I$1121,2,FALSE)</f>
        <v>0</v>
      </c>
      <c r="N138" s="18">
        <f>VLOOKUP(A138,'GSC - Mobiel'!$A$2:$I$1121,9,FALSE)</f>
        <v>26</v>
      </c>
      <c r="O138" s="4">
        <f>VLOOKUP(A138,'GSC - Mobiel'!$A$2:$I$1121,5,FALSE)</f>
        <v>6</v>
      </c>
      <c r="P138" s="4">
        <f>VLOOKUP(A138,'GSC - Mobiel'!$A$2:$I$1121,3,FALSE)</f>
        <v>0</v>
      </c>
      <c r="Q138" s="18"/>
      <c r="R138" s="4"/>
      <c r="S138" s="4"/>
    </row>
    <row r="139" spans="1:19" x14ac:dyDescent="0.3">
      <c r="A139" t="s">
        <v>1817</v>
      </c>
      <c r="B139" s="4">
        <f>VLOOKUP(A139,Zoekwoordplanner!$A$3:$H$1896,3,FALSE)</f>
        <v>320</v>
      </c>
      <c r="C139" s="4">
        <f>VLOOKUP(A139,Zoekwoordplanner!$A$3:$H$1896,4,FALSE)</f>
        <v>1</v>
      </c>
      <c r="D139" s="4">
        <f>VLOOKUP(A139,Zoekwoordplanner!$A$3:$H$1896,5,FALSE)</f>
        <v>1.42</v>
      </c>
      <c r="E139" s="18" t="e">
        <f>VLOOKUP(A139,'GSC - Desktop'!$A$3:$I$1321,8,FALSE)</f>
        <v>#N/A</v>
      </c>
      <c r="F139" s="4" t="e">
        <f>VLOOKUP(A139,'GSC - Desktop'!$A$3:$I$1321,4,FALSE)</f>
        <v>#N/A</v>
      </c>
      <c r="G139" s="4" t="e">
        <f>VLOOKUP(A139,'GSC - Desktop'!$A$3:$I$1321,2,FALSE)</f>
        <v>#N/A</v>
      </c>
      <c r="H139" s="18" t="e">
        <f>VLOOKUP(A139,'GSC - Desktop'!$A$3:$I$1321,9,FALSE)</f>
        <v>#N/A</v>
      </c>
      <c r="I139" s="21" t="e">
        <f>VLOOKUP(A139,'GSC - Desktop'!$A$3:$I$1321,5,FALSE)</f>
        <v>#N/A</v>
      </c>
      <c r="J139" s="4" t="e">
        <f>VLOOKUP(A139,'GSC - Desktop'!$A$3:$I$1321,3,FALSE)</f>
        <v>#N/A</v>
      </c>
      <c r="K139" s="18">
        <f>VLOOKUP(A139,'GSC - Mobiel'!$A$2:$I$1121,8,FALSE)</f>
        <v>0</v>
      </c>
      <c r="L139" s="21">
        <f>VLOOKUP(A139,'GSC - Mobiel'!$A$2:$I$1121,4,FALSE)</f>
        <v>0</v>
      </c>
      <c r="M139" s="21">
        <f>VLOOKUP(A139,'GSC - Mobiel'!$A$2:$I$1121,2,FALSE)</f>
        <v>0</v>
      </c>
      <c r="N139" s="18">
        <f>VLOOKUP(A139,'GSC - Mobiel'!$A$2:$I$1121,9,FALSE)</f>
        <v>210</v>
      </c>
      <c r="O139" s="4">
        <f>VLOOKUP(A139,'GSC - Mobiel'!$A$2:$I$1121,5,FALSE)</f>
        <v>8</v>
      </c>
      <c r="P139" s="4">
        <f>VLOOKUP(A139,'GSC - Mobiel'!$A$2:$I$1121,3,FALSE)</f>
        <v>0</v>
      </c>
      <c r="Q139" s="18"/>
      <c r="R139" s="4"/>
      <c r="S139" s="4"/>
    </row>
    <row r="140" spans="1:19" x14ac:dyDescent="0.3">
      <c r="A140" t="s">
        <v>285</v>
      </c>
      <c r="B140" s="4">
        <f>VLOOKUP(A140,Zoekwoordplanner!$A$3:$H$1896,3,FALSE)</f>
        <v>320</v>
      </c>
      <c r="C140" s="4">
        <f>VLOOKUP(A140,Zoekwoordplanner!$A$3:$H$1896,4,FALSE)</f>
        <v>1</v>
      </c>
      <c r="D140" s="4">
        <f>VLOOKUP(A140,Zoekwoordplanner!$A$3:$H$1896,5,FALSE)</f>
        <v>1.1000000000000001</v>
      </c>
      <c r="E140" s="18">
        <f>VLOOKUP(A140,'GSC - Desktop'!$A$3:$I$1321,8,FALSE)</f>
        <v>97</v>
      </c>
      <c r="F140" s="4">
        <f>VLOOKUP(A140,'GSC - Desktop'!$A$3:$I$1321,4,FALSE)</f>
        <v>2</v>
      </c>
      <c r="G140" s="4">
        <f>VLOOKUP(A140,'GSC - Desktop'!$A$3:$I$1321,2,FALSE)</f>
        <v>0</v>
      </c>
      <c r="H140" s="18">
        <f>VLOOKUP(A140,'GSC - Desktop'!$A$3:$I$1321,9,FALSE)</f>
        <v>39</v>
      </c>
      <c r="I140" s="21">
        <f>VLOOKUP(A140,'GSC - Desktop'!$A$3:$I$1321,5,FALSE)</f>
        <v>139</v>
      </c>
      <c r="J140" s="4">
        <f>VLOOKUP(A140,'GSC - Desktop'!$A$3:$I$1321,3,FALSE)</f>
        <v>1</v>
      </c>
      <c r="K140" s="18">
        <f>VLOOKUP(A140,'GSC - Mobiel'!$A$2:$I$1121,8,FALSE)</f>
        <v>0</v>
      </c>
      <c r="L140" s="21">
        <f>VLOOKUP(A140,'GSC - Mobiel'!$A$2:$I$1121,4,FALSE)</f>
        <v>0</v>
      </c>
      <c r="M140" s="21">
        <f>VLOOKUP(A140,'GSC - Mobiel'!$A$2:$I$1121,2,FALSE)</f>
        <v>0</v>
      </c>
      <c r="N140" s="18">
        <f>VLOOKUP(A140,'GSC - Mobiel'!$A$2:$I$1121,9,FALSE)</f>
        <v>41</v>
      </c>
      <c r="O140" s="4">
        <f>VLOOKUP(A140,'GSC - Mobiel'!$A$2:$I$1121,5,FALSE)</f>
        <v>62</v>
      </c>
      <c r="P140" s="4">
        <f>VLOOKUP(A140,'GSC - Mobiel'!$A$2:$I$1121,3,FALSE)</f>
        <v>0</v>
      </c>
      <c r="Q140" s="18"/>
      <c r="R140" s="4"/>
      <c r="S140" s="4"/>
    </row>
    <row r="141" spans="1:19" x14ac:dyDescent="0.3">
      <c r="A141" t="s">
        <v>1380</v>
      </c>
      <c r="B141" s="4">
        <f>VLOOKUP(A141,Zoekwoordplanner!$A$3:$H$1896,3,FALSE)</f>
        <v>320</v>
      </c>
      <c r="C141" s="4">
        <f>VLOOKUP(A141,Zoekwoordplanner!$A$3:$H$1896,4,FALSE)</f>
        <v>0.75</v>
      </c>
      <c r="D141" s="4">
        <f>VLOOKUP(A141,Zoekwoordplanner!$A$3:$H$1896,5,FALSE)</f>
        <v>1.02</v>
      </c>
      <c r="E141" s="18" t="e">
        <f>VLOOKUP(A141,'GSC - Desktop'!$A$3:$I$1321,8,FALSE)</f>
        <v>#N/A</v>
      </c>
      <c r="F141" s="4" t="e">
        <f>VLOOKUP(A141,'GSC - Desktop'!$A$3:$I$1321,4,FALSE)</f>
        <v>#N/A</v>
      </c>
      <c r="G141" s="4" t="e">
        <f>VLOOKUP(A141,'GSC - Desktop'!$A$3:$I$1321,2,FALSE)</f>
        <v>#N/A</v>
      </c>
      <c r="H141" s="18" t="e">
        <f>VLOOKUP(A141,'GSC - Desktop'!$A$3:$I$1321,9,FALSE)</f>
        <v>#N/A</v>
      </c>
      <c r="I141" s="21" t="e">
        <f>VLOOKUP(A141,'GSC - Desktop'!$A$3:$I$1321,5,FALSE)</f>
        <v>#N/A</v>
      </c>
      <c r="J141" s="4" t="e">
        <f>VLOOKUP(A141,'GSC - Desktop'!$A$3:$I$1321,3,FALSE)</f>
        <v>#N/A</v>
      </c>
      <c r="K141" s="18">
        <f>VLOOKUP(A141,'GSC - Mobiel'!$A$2:$I$1121,8,FALSE)</f>
        <v>0</v>
      </c>
      <c r="L141" s="21">
        <f>VLOOKUP(A141,'GSC - Mobiel'!$A$2:$I$1121,4,FALSE)</f>
        <v>0</v>
      </c>
      <c r="M141" s="21">
        <f>VLOOKUP(A141,'GSC - Mobiel'!$A$2:$I$1121,2,FALSE)</f>
        <v>0</v>
      </c>
      <c r="N141" s="18">
        <f>VLOOKUP(A141,'GSC - Mobiel'!$A$2:$I$1121,9,FALSE)</f>
        <v>71</v>
      </c>
      <c r="O141" s="4">
        <f>VLOOKUP(A141,'GSC - Mobiel'!$A$2:$I$1121,5,FALSE)</f>
        <v>33</v>
      </c>
      <c r="P141" s="4">
        <f>VLOOKUP(A141,'GSC - Mobiel'!$A$2:$I$1121,3,FALSE)</f>
        <v>1</v>
      </c>
      <c r="Q141" s="18"/>
      <c r="R141" s="4"/>
      <c r="S141" s="4"/>
    </row>
    <row r="142" spans="1:19" x14ac:dyDescent="0.3">
      <c r="A142" t="s">
        <v>468</v>
      </c>
      <c r="B142" s="4">
        <f>VLOOKUP(A142,Zoekwoordplanner!$A$3:$H$1896,3,FALSE)</f>
        <v>320</v>
      </c>
      <c r="C142" s="4">
        <f>VLOOKUP(A142,Zoekwoordplanner!$A$3:$H$1896,4,FALSE)</f>
        <v>1</v>
      </c>
      <c r="D142" s="4">
        <f>VLOOKUP(A142,Zoekwoordplanner!$A$3:$H$1896,5,FALSE)</f>
        <v>0.31</v>
      </c>
      <c r="E142" s="18">
        <f>VLOOKUP(A142,'GSC - Desktop'!$A$3:$I$1321,8,FALSE)</f>
        <v>0</v>
      </c>
      <c r="F142" s="4">
        <f>VLOOKUP(A142,'GSC - Desktop'!$A$3:$I$1321,4,FALSE)</f>
        <v>0</v>
      </c>
      <c r="G142" s="4">
        <f>VLOOKUP(A142,'GSC - Desktop'!$A$3:$I$1321,2,FALSE)</f>
        <v>0</v>
      </c>
      <c r="H142" s="18">
        <f>VLOOKUP(A142,'GSC - Desktop'!$A$3:$I$1321,9,FALSE)</f>
        <v>14</v>
      </c>
      <c r="I142" s="21">
        <f>VLOOKUP(A142,'GSC - Desktop'!$A$3:$I$1321,5,FALSE)</f>
        <v>116</v>
      </c>
      <c r="J142" s="4">
        <f>VLOOKUP(A142,'GSC - Desktop'!$A$3:$I$1321,3,FALSE)</f>
        <v>4</v>
      </c>
      <c r="K142" s="18">
        <f>VLOOKUP(A142,'GSC - Mobiel'!$A$2:$I$1121,8,FALSE)</f>
        <v>0</v>
      </c>
      <c r="L142" s="21">
        <f>VLOOKUP(A142,'GSC - Mobiel'!$A$2:$I$1121,4,FALSE)</f>
        <v>0</v>
      </c>
      <c r="M142" s="21">
        <f>VLOOKUP(A142,'GSC - Mobiel'!$A$2:$I$1121,2,FALSE)</f>
        <v>0</v>
      </c>
      <c r="N142" s="18">
        <f>VLOOKUP(A142,'GSC - Mobiel'!$A$2:$I$1121,9,FALSE)</f>
        <v>14</v>
      </c>
      <c r="O142" s="4">
        <f>VLOOKUP(A142,'GSC - Mobiel'!$A$2:$I$1121,5,FALSE)</f>
        <v>155</v>
      </c>
      <c r="P142" s="4">
        <f>VLOOKUP(A142,'GSC - Mobiel'!$A$2:$I$1121,3,FALSE)</f>
        <v>1</v>
      </c>
      <c r="Q142" s="18"/>
      <c r="R142" s="4"/>
      <c r="S142" s="4"/>
    </row>
    <row r="143" spans="1:19" x14ac:dyDescent="0.3">
      <c r="A143" t="s">
        <v>501</v>
      </c>
      <c r="B143" s="4">
        <f>VLOOKUP(A143,Zoekwoordplanner!$A$3:$H$1896,3,FALSE)</f>
        <v>320</v>
      </c>
      <c r="C143" s="4">
        <f>VLOOKUP(A143,Zoekwoordplanner!$A$3:$H$1896,4,FALSE)</f>
        <v>0.99</v>
      </c>
      <c r="D143" s="4">
        <f>VLOOKUP(A143,Zoekwoordplanner!$A$3:$H$1896,5,FALSE)</f>
        <v>0.32</v>
      </c>
      <c r="E143" s="18">
        <f>VLOOKUP(A143,'GSC - Desktop'!$A$3:$I$1321,8,FALSE)</f>
        <v>0</v>
      </c>
      <c r="F143" s="4">
        <f>VLOOKUP(A143,'GSC - Desktop'!$A$3:$I$1321,4,FALSE)</f>
        <v>0</v>
      </c>
      <c r="G143" s="4">
        <f>VLOOKUP(A143,'GSC - Desktop'!$A$3:$I$1321,2,FALSE)</f>
        <v>0</v>
      </c>
      <c r="H143" s="18">
        <f>VLOOKUP(A143,'GSC - Desktop'!$A$3:$I$1321,9,FALSE)</f>
        <v>30</v>
      </c>
      <c r="I143" s="21">
        <f>VLOOKUP(A143,'GSC - Desktop'!$A$3:$I$1321,5,FALSE)</f>
        <v>88</v>
      </c>
      <c r="J143" s="4">
        <f>VLOOKUP(A143,'GSC - Desktop'!$A$3:$I$1321,3,FALSE)</f>
        <v>1</v>
      </c>
      <c r="K143" s="18">
        <f>VLOOKUP(A143,'GSC - Mobiel'!$A$2:$I$1121,8,FALSE)</f>
        <v>0</v>
      </c>
      <c r="L143" s="21">
        <f>VLOOKUP(A143,'GSC - Mobiel'!$A$2:$I$1121,4,FALSE)</f>
        <v>0</v>
      </c>
      <c r="M143" s="21">
        <f>VLOOKUP(A143,'GSC - Mobiel'!$A$2:$I$1121,2,FALSE)</f>
        <v>0</v>
      </c>
      <c r="N143" s="18">
        <f>VLOOKUP(A143,'GSC - Mobiel'!$A$2:$I$1121,9,FALSE)</f>
        <v>29</v>
      </c>
      <c r="O143" s="4">
        <f>VLOOKUP(A143,'GSC - Mobiel'!$A$2:$I$1121,5,FALSE)</f>
        <v>16</v>
      </c>
      <c r="P143" s="4">
        <f>VLOOKUP(A143,'GSC - Mobiel'!$A$2:$I$1121,3,FALSE)</f>
        <v>0</v>
      </c>
      <c r="Q143" s="18"/>
      <c r="R143" s="4"/>
      <c r="S143" s="4"/>
    </row>
    <row r="144" spans="1:19" x14ac:dyDescent="0.3">
      <c r="A144" t="s">
        <v>487</v>
      </c>
      <c r="B144" s="4">
        <f>VLOOKUP(A144,Zoekwoordplanner!$A$3:$H$1896,3,FALSE)</f>
        <v>320</v>
      </c>
      <c r="C144" s="4">
        <f>VLOOKUP(A144,Zoekwoordplanner!$A$3:$H$1896,4,FALSE)</f>
        <v>1</v>
      </c>
      <c r="D144" s="4">
        <f>VLOOKUP(A144,Zoekwoordplanner!$A$3:$H$1896,5,FALSE)</f>
        <v>0.83</v>
      </c>
      <c r="E144" s="18">
        <f>VLOOKUP(A144,'GSC - Desktop'!$A$3:$I$1321,8,FALSE)</f>
        <v>0</v>
      </c>
      <c r="F144" s="4">
        <f>VLOOKUP(A144,'GSC - Desktop'!$A$3:$I$1321,4,FALSE)</f>
        <v>0</v>
      </c>
      <c r="G144" s="4">
        <f>VLOOKUP(A144,'GSC - Desktop'!$A$3:$I$1321,2,FALSE)</f>
        <v>0</v>
      </c>
      <c r="H144" s="18">
        <f>VLOOKUP(A144,'GSC - Desktop'!$A$3:$I$1321,9,FALSE)</f>
        <v>190</v>
      </c>
      <c r="I144" s="21">
        <f>VLOOKUP(A144,'GSC - Desktop'!$A$3:$I$1321,5,FALSE)</f>
        <v>46</v>
      </c>
      <c r="J144" s="4">
        <f>VLOOKUP(A144,'GSC - Desktop'!$A$3:$I$1321,3,FALSE)</f>
        <v>2</v>
      </c>
      <c r="K144" s="18" t="e">
        <f>VLOOKUP(A144,'GSC - Mobiel'!$A$2:$I$1121,8,FALSE)</f>
        <v>#N/A</v>
      </c>
      <c r="L144" s="21" t="e">
        <f>VLOOKUP(A144,'GSC - Mobiel'!$A$2:$I$1121,4,FALSE)</f>
        <v>#N/A</v>
      </c>
      <c r="M144" s="21" t="e">
        <f>VLOOKUP(A144,'GSC - Mobiel'!$A$2:$I$1121,2,FALSE)</f>
        <v>#N/A</v>
      </c>
      <c r="N144" s="18" t="e">
        <f>VLOOKUP(A144,'GSC - Mobiel'!$A$2:$I$1121,9,FALSE)</f>
        <v>#N/A</v>
      </c>
      <c r="O144" s="4" t="e">
        <f>VLOOKUP(A144,'GSC - Mobiel'!$A$2:$I$1121,5,FALSE)</f>
        <v>#N/A</v>
      </c>
      <c r="P144" s="4" t="e">
        <f>VLOOKUP(A144,'GSC - Mobiel'!$A$2:$I$1121,3,FALSE)</f>
        <v>#N/A</v>
      </c>
      <c r="Q144" s="18"/>
      <c r="R144" s="4"/>
      <c r="S144" s="4"/>
    </row>
    <row r="145" spans="1:19" x14ac:dyDescent="0.3">
      <c r="A145" t="s">
        <v>1528</v>
      </c>
      <c r="B145" s="4">
        <f>VLOOKUP(A145,Zoekwoordplanner!$A$3:$H$1896,3,FALSE)</f>
        <v>320</v>
      </c>
      <c r="C145" s="4">
        <f>VLOOKUP(A145,Zoekwoordplanner!$A$3:$H$1896,4,FALSE)</f>
        <v>1</v>
      </c>
      <c r="D145" s="4">
        <f>VLOOKUP(A145,Zoekwoordplanner!$A$3:$H$1896,5,FALSE)</f>
        <v>0.39</v>
      </c>
      <c r="E145" s="18" t="e">
        <f>VLOOKUP(A145,'GSC - Desktop'!$A$3:$I$1321,8,FALSE)</f>
        <v>#N/A</v>
      </c>
      <c r="F145" s="4" t="e">
        <f>VLOOKUP(A145,'GSC - Desktop'!$A$3:$I$1321,4,FALSE)</f>
        <v>#N/A</v>
      </c>
      <c r="G145" s="4" t="e">
        <f>VLOOKUP(A145,'GSC - Desktop'!$A$3:$I$1321,2,FALSE)</f>
        <v>#N/A</v>
      </c>
      <c r="H145" s="18" t="e">
        <f>VLOOKUP(A145,'GSC - Desktop'!$A$3:$I$1321,9,FALSE)</f>
        <v>#N/A</v>
      </c>
      <c r="I145" s="21" t="e">
        <f>VLOOKUP(A145,'GSC - Desktop'!$A$3:$I$1321,5,FALSE)</f>
        <v>#N/A</v>
      </c>
      <c r="J145" s="4" t="e">
        <f>VLOOKUP(A145,'GSC - Desktop'!$A$3:$I$1321,3,FALSE)</f>
        <v>#N/A</v>
      </c>
      <c r="K145" s="18">
        <f>VLOOKUP(A145,'GSC - Mobiel'!$A$2:$I$1121,8,FALSE)</f>
        <v>0</v>
      </c>
      <c r="L145" s="21">
        <f>VLOOKUP(A145,'GSC - Mobiel'!$A$2:$I$1121,4,FALSE)</f>
        <v>0</v>
      </c>
      <c r="M145" s="21">
        <f>VLOOKUP(A145,'GSC - Mobiel'!$A$2:$I$1121,2,FALSE)</f>
        <v>0</v>
      </c>
      <c r="N145" s="18">
        <f>VLOOKUP(A145,'GSC - Mobiel'!$A$2:$I$1121,9,FALSE)</f>
        <v>220</v>
      </c>
      <c r="O145" s="4">
        <f>VLOOKUP(A145,'GSC - Mobiel'!$A$2:$I$1121,5,FALSE)</f>
        <v>1</v>
      </c>
      <c r="P145" s="4">
        <f>VLOOKUP(A145,'GSC - Mobiel'!$A$2:$I$1121,3,FALSE)</f>
        <v>0</v>
      </c>
      <c r="Q145" s="18"/>
      <c r="R145" s="4"/>
      <c r="S145" s="4"/>
    </row>
    <row r="146" spans="1:19" x14ac:dyDescent="0.3">
      <c r="A146" t="s">
        <v>580</v>
      </c>
      <c r="B146" s="4">
        <f>VLOOKUP(A146,Zoekwoordplanner!$A$3:$H$1896,3,FALSE)</f>
        <v>320</v>
      </c>
      <c r="C146" s="4">
        <f>VLOOKUP(A146,Zoekwoordplanner!$A$3:$H$1896,4,FALSE)</f>
        <v>1</v>
      </c>
      <c r="D146" s="4">
        <f>VLOOKUP(A146,Zoekwoordplanner!$A$3:$H$1896,5,FALSE)</f>
        <v>0.56000000000000005</v>
      </c>
      <c r="E146" s="18">
        <f>VLOOKUP(A146,'GSC - Desktop'!$A$3:$I$1321,8,FALSE)</f>
        <v>0</v>
      </c>
      <c r="F146" s="4">
        <f>VLOOKUP(A146,'GSC - Desktop'!$A$3:$I$1321,4,FALSE)</f>
        <v>0</v>
      </c>
      <c r="G146" s="4">
        <f>VLOOKUP(A146,'GSC - Desktop'!$A$3:$I$1321,2,FALSE)</f>
        <v>0</v>
      </c>
      <c r="H146" s="18">
        <f>VLOOKUP(A146,'GSC - Desktop'!$A$3:$I$1321,9,FALSE)</f>
        <v>190</v>
      </c>
      <c r="I146" s="21">
        <f>VLOOKUP(A146,'GSC - Desktop'!$A$3:$I$1321,5,FALSE)</f>
        <v>16</v>
      </c>
      <c r="J146" s="4">
        <f>VLOOKUP(A146,'GSC - Desktop'!$A$3:$I$1321,3,FALSE)</f>
        <v>1</v>
      </c>
      <c r="K146" s="18">
        <f>VLOOKUP(A146,'GSC - Mobiel'!$A$2:$I$1121,8,FALSE)</f>
        <v>0</v>
      </c>
      <c r="L146" s="21">
        <f>VLOOKUP(A146,'GSC - Mobiel'!$A$2:$I$1121,4,FALSE)</f>
        <v>0</v>
      </c>
      <c r="M146" s="21">
        <f>VLOOKUP(A146,'GSC - Mobiel'!$A$2:$I$1121,2,FALSE)</f>
        <v>0</v>
      </c>
      <c r="N146" s="18">
        <f>VLOOKUP(A146,'GSC - Mobiel'!$A$2:$I$1121,9,FALSE)</f>
        <v>120</v>
      </c>
      <c r="O146" s="4">
        <f>VLOOKUP(A146,'GSC - Mobiel'!$A$2:$I$1121,5,FALSE)</f>
        <v>6</v>
      </c>
      <c r="P146" s="4">
        <f>VLOOKUP(A146,'GSC - Mobiel'!$A$2:$I$1121,3,FALSE)</f>
        <v>0</v>
      </c>
      <c r="Q146" s="18"/>
      <c r="R146" s="4"/>
      <c r="S146" s="4"/>
    </row>
    <row r="147" spans="1:19" x14ac:dyDescent="0.3">
      <c r="A147" t="s">
        <v>116</v>
      </c>
      <c r="B147" s="4">
        <f>VLOOKUP(A147,Zoekwoordplanner!$A$3:$H$1896,3,FALSE)</f>
        <v>320</v>
      </c>
      <c r="C147" s="4">
        <f>VLOOKUP(A147,Zoekwoordplanner!$A$3:$H$1896,4,FALSE)</f>
        <v>0.46</v>
      </c>
      <c r="D147" s="4">
        <f>VLOOKUP(A147,Zoekwoordplanner!$A$3:$H$1896,5,FALSE)</f>
        <v>0.37</v>
      </c>
      <c r="E147" s="18">
        <f>VLOOKUP(A147,'GSC - Desktop'!$A$3:$I$1321,8,FALSE)</f>
        <v>32</v>
      </c>
      <c r="F147" s="4">
        <f>VLOOKUP(A147,'GSC - Desktop'!$A$3:$I$1321,4,FALSE)</f>
        <v>3</v>
      </c>
      <c r="G147" s="4">
        <f>VLOOKUP(A147,'GSC - Desktop'!$A$3:$I$1321,2,FALSE)</f>
        <v>0</v>
      </c>
      <c r="H147" s="18">
        <f>VLOOKUP(A147,'GSC - Desktop'!$A$3:$I$1321,9,FALSE)</f>
        <v>67</v>
      </c>
      <c r="I147" s="21">
        <f>VLOOKUP(A147,'GSC - Desktop'!$A$3:$I$1321,5,FALSE)</f>
        <v>9</v>
      </c>
      <c r="J147" s="4">
        <f>VLOOKUP(A147,'GSC - Desktop'!$A$3:$I$1321,3,FALSE)</f>
        <v>0</v>
      </c>
      <c r="K147" s="18" t="e">
        <f>VLOOKUP(A147,'GSC - Mobiel'!$A$2:$I$1121,8,FALSE)</f>
        <v>#N/A</v>
      </c>
      <c r="L147" s="21" t="e">
        <f>VLOOKUP(A147,'GSC - Mobiel'!$A$2:$I$1121,4,FALSE)</f>
        <v>#N/A</v>
      </c>
      <c r="M147" s="21" t="e">
        <f>VLOOKUP(A147,'GSC - Mobiel'!$A$2:$I$1121,2,FALSE)</f>
        <v>#N/A</v>
      </c>
      <c r="N147" s="18" t="e">
        <f>VLOOKUP(A147,'GSC - Mobiel'!$A$2:$I$1121,9,FALSE)</f>
        <v>#N/A</v>
      </c>
      <c r="O147" s="4" t="e">
        <f>VLOOKUP(A147,'GSC - Mobiel'!$A$2:$I$1121,5,FALSE)</f>
        <v>#N/A</v>
      </c>
      <c r="P147" s="4" t="e">
        <f>VLOOKUP(A147,'GSC - Mobiel'!$A$2:$I$1121,3,FALSE)</f>
        <v>#N/A</v>
      </c>
      <c r="Q147" s="18"/>
      <c r="R147" s="4"/>
      <c r="S147" s="4"/>
    </row>
    <row r="148" spans="1:19" x14ac:dyDescent="0.3">
      <c r="A148" t="s">
        <v>299</v>
      </c>
      <c r="B148" s="4">
        <f>VLOOKUP(A148,Zoekwoordplanner!$A$3:$H$1896,3,FALSE)</f>
        <v>320</v>
      </c>
      <c r="C148" s="4">
        <f>VLOOKUP(A148,Zoekwoordplanner!$A$3:$H$1896,4,FALSE)</f>
        <v>0.92</v>
      </c>
      <c r="D148" s="4">
        <f>VLOOKUP(A148,Zoekwoordplanner!$A$3:$H$1896,5,FALSE)</f>
        <v>0.66</v>
      </c>
      <c r="E148" s="18">
        <f>VLOOKUP(A148,'GSC - Desktop'!$A$3:$I$1321,8,FALSE)</f>
        <v>29</v>
      </c>
      <c r="F148" s="4">
        <f>VLOOKUP(A148,'GSC - Desktop'!$A$3:$I$1321,4,FALSE)</f>
        <v>7</v>
      </c>
      <c r="G148" s="4">
        <f>VLOOKUP(A148,'GSC - Desktop'!$A$3:$I$1321,2,FALSE)</f>
        <v>0</v>
      </c>
      <c r="H148" s="18">
        <f>VLOOKUP(A148,'GSC - Desktop'!$A$3:$I$1321,9,FALSE)</f>
        <v>10</v>
      </c>
      <c r="I148" s="21">
        <f>VLOOKUP(A148,'GSC - Desktop'!$A$3:$I$1321,5,FALSE)</f>
        <v>28</v>
      </c>
      <c r="J148" s="4">
        <f>VLOOKUP(A148,'GSC - Desktop'!$A$3:$I$1321,3,FALSE)</f>
        <v>2</v>
      </c>
      <c r="K148" s="18">
        <f>VLOOKUP(A148,'GSC - Mobiel'!$A$2:$I$1121,8,FALSE)</f>
        <v>0</v>
      </c>
      <c r="L148" s="21">
        <f>VLOOKUP(A148,'GSC - Mobiel'!$A$2:$I$1121,4,FALSE)</f>
        <v>0</v>
      </c>
      <c r="M148" s="21">
        <f>VLOOKUP(A148,'GSC - Mobiel'!$A$2:$I$1121,2,FALSE)</f>
        <v>0</v>
      </c>
      <c r="N148" s="18">
        <f>VLOOKUP(A148,'GSC - Mobiel'!$A$2:$I$1121,9,FALSE)</f>
        <v>6.5</v>
      </c>
      <c r="O148" s="4">
        <f>VLOOKUP(A148,'GSC - Mobiel'!$A$2:$I$1121,5,FALSE)</f>
        <v>22</v>
      </c>
      <c r="P148" s="4">
        <f>VLOOKUP(A148,'GSC - Mobiel'!$A$2:$I$1121,3,FALSE)</f>
        <v>1</v>
      </c>
      <c r="Q148" s="18"/>
      <c r="R148" s="4"/>
      <c r="S148" s="4"/>
    </row>
    <row r="149" spans="1:19" x14ac:dyDescent="0.3">
      <c r="A149" t="s">
        <v>1197</v>
      </c>
      <c r="B149" s="4">
        <f>VLOOKUP(A149,Zoekwoordplanner!$A$3:$H$1896,3,FALSE)</f>
        <v>320</v>
      </c>
      <c r="C149" s="4">
        <f>VLOOKUP(A149,Zoekwoordplanner!$A$3:$H$1896,4,FALSE)</f>
        <v>0.96</v>
      </c>
      <c r="D149" s="4">
        <f>VLOOKUP(A149,Zoekwoordplanner!$A$3:$H$1896,5,FALSE)</f>
        <v>0.77</v>
      </c>
      <c r="E149" s="18">
        <f>VLOOKUP(A149,'GSC - Desktop'!$A$3:$I$1321,8,FALSE)</f>
        <v>0</v>
      </c>
      <c r="F149" s="4">
        <f>VLOOKUP(A149,'GSC - Desktop'!$A$3:$I$1321,4,FALSE)</f>
        <v>0</v>
      </c>
      <c r="G149" s="4">
        <f>VLOOKUP(A149,'GSC - Desktop'!$A$3:$I$1321,2,FALSE)</f>
        <v>0</v>
      </c>
      <c r="H149" s="18">
        <f>VLOOKUP(A149,'GSC - Desktop'!$A$3:$I$1321,9,FALSE)</f>
        <v>480</v>
      </c>
      <c r="I149" s="21">
        <f>VLOOKUP(A149,'GSC - Desktop'!$A$3:$I$1321,5,FALSE)</f>
        <v>2</v>
      </c>
      <c r="J149" s="4">
        <f>VLOOKUP(A149,'GSC - Desktop'!$A$3:$I$1321,3,FALSE)</f>
        <v>0</v>
      </c>
      <c r="K149" s="18" t="e">
        <f>VLOOKUP(A149,'GSC - Mobiel'!$A$2:$I$1121,8,FALSE)</f>
        <v>#N/A</v>
      </c>
      <c r="L149" s="21" t="e">
        <f>VLOOKUP(A149,'GSC - Mobiel'!$A$2:$I$1121,4,FALSE)</f>
        <v>#N/A</v>
      </c>
      <c r="M149" s="21" t="e">
        <f>VLOOKUP(A149,'GSC - Mobiel'!$A$2:$I$1121,2,FALSE)</f>
        <v>#N/A</v>
      </c>
      <c r="N149" s="18" t="e">
        <f>VLOOKUP(A149,'GSC - Mobiel'!$A$2:$I$1121,9,FALSE)</f>
        <v>#N/A</v>
      </c>
      <c r="O149" s="4" t="e">
        <f>VLOOKUP(A149,'GSC - Mobiel'!$A$2:$I$1121,5,FALSE)</f>
        <v>#N/A</v>
      </c>
      <c r="P149" s="4" t="e">
        <f>VLOOKUP(A149,'GSC - Mobiel'!$A$2:$I$1121,3,FALSE)</f>
        <v>#N/A</v>
      </c>
      <c r="Q149" s="18"/>
      <c r="R149" s="4"/>
      <c r="S149" s="4"/>
    </row>
    <row r="150" spans="1:19" x14ac:dyDescent="0.3">
      <c r="A150" t="s">
        <v>309</v>
      </c>
      <c r="B150" s="4">
        <f>VLOOKUP(A150,Zoekwoordplanner!$A$3:$H$1896,3,FALSE)</f>
        <v>320</v>
      </c>
      <c r="C150" s="4">
        <f>VLOOKUP(A150,Zoekwoordplanner!$A$3:$H$1896,4,FALSE)</f>
        <v>1</v>
      </c>
      <c r="D150" s="4">
        <f>VLOOKUP(A150,Zoekwoordplanner!$A$3:$H$1896,5,FALSE)</f>
        <v>0.86</v>
      </c>
      <c r="E150" s="18">
        <f>VLOOKUP(A150,'GSC - Desktop'!$A$3:$I$1321,8,FALSE)</f>
        <v>57</v>
      </c>
      <c r="F150" s="4">
        <f>VLOOKUP(A150,'GSC - Desktop'!$A$3:$I$1321,4,FALSE)</f>
        <v>2</v>
      </c>
      <c r="G150" s="4">
        <f>VLOOKUP(A150,'GSC - Desktop'!$A$3:$I$1321,2,FALSE)</f>
        <v>0</v>
      </c>
      <c r="H150" s="18">
        <f>VLOOKUP(A150,'GSC - Desktop'!$A$3:$I$1321,9,FALSE)</f>
        <v>0</v>
      </c>
      <c r="I150" s="21">
        <f>VLOOKUP(A150,'GSC - Desktop'!$A$3:$I$1321,5,FALSE)</f>
        <v>0</v>
      </c>
      <c r="J150" s="4">
        <f>VLOOKUP(A150,'GSC - Desktop'!$A$3:$I$1321,3,FALSE)</f>
        <v>0</v>
      </c>
      <c r="K150" s="18" t="e">
        <f>VLOOKUP(A150,'GSC - Mobiel'!$A$2:$I$1121,8,FALSE)</f>
        <v>#N/A</v>
      </c>
      <c r="L150" s="21" t="e">
        <f>VLOOKUP(A150,'GSC - Mobiel'!$A$2:$I$1121,4,FALSE)</f>
        <v>#N/A</v>
      </c>
      <c r="M150" s="21" t="e">
        <f>VLOOKUP(A150,'GSC - Mobiel'!$A$2:$I$1121,2,FALSE)</f>
        <v>#N/A</v>
      </c>
      <c r="N150" s="18" t="e">
        <f>VLOOKUP(A150,'GSC - Mobiel'!$A$2:$I$1121,9,FALSE)</f>
        <v>#N/A</v>
      </c>
      <c r="O150" s="4" t="e">
        <f>VLOOKUP(A150,'GSC - Mobiel'!$A$2:$I$1121,5,FALSE)</f>
        <v>#N/A</v>
      </c>
      <c r="P150" s="4" t="e">
        <f>VLOOKUP(A150,'GSC - Mobiel'!$A$2:$I$1121,3,FALSE)</f>
        <v>#N/A</v>
      </c>
      <c r="Q150" s="18"/>
      <c r="R150" s="4"/>
      <c r="S150" s="4"/>
    </row>
    <row r="151" spans="1:19" x14ac:dyDescent="0.3">
      <c r="A151" t="s">
        <v>326</v>
      </c>
      <c r="B151" s="4">
        <f>VLOOKUP(A151,Zoekwoordplanner!$A$3:$H$1896,3,FALSE)</f>
        <v>320</v>
      </c>
      <c r="C151" s="4">
        <f>VLOOKUP(A151,Zoekwoordplanner!$A$3:$H$1896,4,FALSE)</f>
        <v>0.78</v>
      </c>
      <c r="D151" s="4">
        <f>VLOOKUP(A151,Zoekwoordplanner!$A$3:$H$1896,5,FALSE)</f>
        <v>0.4</v>
      </c>
      <c r="E151" s="18">
        <f>VLOOKUP(A151,'GSC - Desktop'!$A$3:$I$1321,8,FALSE)</f>
        <v>98</v>
      </c>
      <c r="F151" s="4">
        <f>VLOOKUP(A151,'GSC - Desktop'!$A$3:$I$1321,4,FALSE)</f>
        <v>2</v>
      </c>
      <c r="G151" s="4">
        <f>VLOOKUP(A151,'GSC - Desktop'!$A$3:$I$1321,2,FALSE)</f>
        <v>0</v>
      </c>
      <c r="H151" s="18">
        <f>VLOOKUP(A151,'GSC - Desktop'!$A$3:$I$1321,9,FALSE)</f>
        <v>280</v>
      </c>
      <c r="I151" s="21">
        <f>VLOOKUP(A151,'GSC - Desktop'!$A$3:$I$1321,5,FALSE)</f>
        <v>2</v>
      </c>
      <c r="J151" s="4">
        <f>VLOOKUP(A151,'GSC - Desktop'!$A$3:$I$1321,3,FALSE)</f>
        <v>0</v>
      </c>
      <c r="K151" s="18" t="e">
        <f>VLOOKUP(A151,'GSC - Mobiel'!$A$2:$I$1121,8,FALSE)</f>
        <v>#N/A</v>
      </c>
      <c r="L151" s="21" t="e">
        <f>VLOOKUP(A151,'GSC - Mobiel'!$A$2:$I$1121,4,FALSE)</f>
        <v>#N/A</v>
      </c>
      <c r="M151" s="21" t="e">
        <f>VLOOKUP(A151,'GSC - Mobiel'!$A$2:$I$1121,2,FALSE)</f>
        <v>#N/A</v>
      </c>
      <c r="N151" s="18" t="e">
        <f>VLOOKUP(A151,'GSC - Mobiel'!$A$2:$I$1121,9,FALSE)</f>
        <v>#N/A</v>
      </c>
      <c r="O151" s="4" t="e">
        <f>VLOOKUP(A151,'GSC - Mobiel'!$A$2:$I$1121,5,FALSE)</f>
        <v>#N/A</v>
      </c>
      <c r="P151" s="4" t="e">
        <f>VLOOKUP(A151,'GSC - Mobiel'!$A$2:$I$1121,3,FALSE)</f>
        <v>#N/A</v>
      </c>
      <c r="Q151" s="18"/>
      <c r="R151" s="4"/>
      <c r="S151" s="4"/>
    </row>
    <row r="152" spans="1:19" x14ac:dyDescent="0.3">
      <c r="A152" t="s">
        <v>200</v>
      </c>
      <c r="B152" s="4">
        <f>VLOOKUP(A152,Zoekwoordplanner!$A$3:$H$1896,3,FALSE)</f>
        <v>320</v>
      </c>
      <c r="C152" s="4">
        <f>VLOOKUP(A152,Zoekwoordplanner!$A$3:$H$1896,4,FALSE)</f>
        <v>1</v>
      </c>
      <c r="D152" s="4">
        <f>VLOOKUP(A152,Zoekwoordplanner!$A$3:$H$1896,5,FALSE)</f>
        <v>0.95</v>
      </c>
      <c r="E152" s="18">
        <f>VLOOKUP(A152,'GSC - Desktop'!$A$3:$I$1321,8,FALSE)</f>
        <v>90</v>
      </c>
      <c r="F152" s="4">
        <f>VLOOKUP(A152,'GSC - Desktop'!$A$3:$I$1321,4,FALSE)</f>
        <v>1</v>
      </c>
      <c r="G152" s="4">
        <f>VLOOKUP(A152,'GSC - Desktop'!$A$3:$I$1321,2,FALSE)</f>
        <v>0</v>
      </c>
      <c r="H152" s="18">
        <f>VLOOKUP(A152,'GSC - Desktop'!$A$3:$I$1321,9,FALSE)</f>
        <v>0</v>
      </c>
      <c r="I152" s="21">
        <f>VLOOKUP(A152,'GSC - Desktop'!$A$3:$I$1321,5,FALSE)</f>
        <v>0</v>
      </c>
      <c r="J152" s="4">
        <f>VLOOKUP(A152,'GSC - Desktop'!$A$3:$I$1321,3,FALSE)</f>
        <v>0</v>
      </c>
      <c r="K152" s="18" t="e">
        <f>VLOOKUP(A152,'GSC - Mobiel'!$A$2:$I$1121,8,FALSE)</f>
        <v>#N/A</v>
      </c>
      <c r="L152" s="21" t="e">
        <f>VLOOKUP(A152,'GSC - Mobiel'!$A$2:$I$1121,4,FALSE)</f>
        <v>#N/A</v>
      </c>
      <c r="M152" s="21" t="e">
        <f>VLOOKUP(A152,'GSC - Mobiel'!$A$2:$I$1121,2,FALSE)</f>
        <v>#N/A</v>
      </c>
      <c r="N152" s="18" t="e">
        <f>VLOOKUP(A152,'GSC - Mobiel'!$A$2:$I$1121,9,FALSE)</f>
        <v>#N/A</v>
      </c>
      <c r="O152" s="4" t="e">
        <f>VLOOKUP(A152,'GSC - Mobiel'!$A$2:$I$1121,5,FALSE)</f>
        <v>#N/A</v>
      </c>
      <c r="P152" s="4" t="e">
        <f>VLOOKUP(A152,'GSC - Mobiel'!$A$2:$I$1121,3,FALSE)</f>
        <v>#N/A</v>
      </c>
      <c r="Q152" s="18"/>
      <c r="R152" s="4"/>
      <c r="S152" s="4"/>
    </row>
    <row r="153" spans="1:19" x14ac:dyDescent="0.3">
      <c r="A153" t="s">
        <v>755</v>
      </c>
      <c r="B153" s="4">
        <f>VLOOKUP(A153,Zoekwoordplanner!$A$3:$H$1896,3,FALSE)</f>
        <v>320</v>
      </c>
      <c r="C153" s="4">
        <f>VLOOKUP(A153,Zoekwoordplanner!$A$3:$H$1896,4,FALSE)</f>
        <v>0.99</v>
      </c>
      <c r="D153" s="4">
        <f>VLOOKUP(A153,Zoekwoordplanner!$A$3:$H$1896,5,FALSE)</f>
        <v>0.6</v>
      </c>
      <c r="E153" s="18">
        <f>VLOOKUP(A153,'GSC - Desktop'!$A$3:$I$1321,8,FALSE)</f>
        <v>0</v>
      </c>
      <c r="F153" s="4">
        <f>VLOOKUP(A153,'GSC - Desktop'!$A$3:$I$1321,4,FALSE)</f>
        <v>0</v>
      </c>
      <c r="G153" s="4">
        <f>VLOOKUP(A153,'GSC - Desktop'!$A$3:$I$1321,2,FALSE)</f>
        <v>0</v>
      </c>
      <c r="H153" s="18">
        <f>VLOOKUP(A153,'GSC - Desktop'!$A$3:$I$1321,9,FALSE)</f>
        <v>330</v>
      </c>
      <c r="I153" s="21">
        <f>VLOOKUP(A153,'GSC - Desktop'!$A$3:$I$1321,5,FALSE)</f>
        <v>31</v>
      </c>
      <c r="J153" s="4">
        <f>VLOOKUP(A153,'GSC - Desktop'!$A$3:$I$1321,3,FALSE)</f>
        <v>0</v>
      </c>
      <c r="K153" s="18" t="e">
        <f>VLOOKUP(A153,'GSC - Mobiel'!$A$2:$I$1121,8,FALSE)</f>
        <v>#N/A</v>
      </c>
      <c r="L153" s="21" t="e">
        <f>VLOOKUP(A153,'GSC - Mobiel'!$A$2:$I$1121,4,FALSE)</f>
        <v>#N/A</v>
      </c>
      <c r="M153" s="21" t="e">
        <f>VLOOKUP(A153,'GSC - Mobiel'!$A$2:$I$1121,2,FALSE)</f>
        <v>#N/A</v>
      </c>
      <c r="N153" s="18" t="e">
        <f>VLOOKUP(A153,'GSC - Mobiel'!$A$2:$I$1121,9,FALSE)</f>
        <v>#N/A</v>
      </c>
      <c r="O153" s="4" t="e">
        <f>VLOOKUP(A153,'GSC - Mobiel'!$A$2:$I$1121,5,FALSE)</f>
        <v>#N/A</v>
      </c>
      <c r="P153" s="4" t="e">
        <f>VLOOKUP(A153,'GSC - Mobiel'!$A$2:$I$1121,3,FALSE)</f>
        <v>#N/A</v>
      </c>
      <c r="Q153" s="18"/>
      <c r="R153" s="4"/>
      <c r="S153" s="4"/>
    </row>
    <row r="154" spans="1:19" x14ac:dyDescent="0.3">
      <c r="A154" t="s">
        <v>743</v>
      </c>
      <c r="B154" s="4">
        <f>VLOOKUP(A154,Zoekwoordplanner!$A$3:$H$1896,3,FALSE)</f>
        <v>320</v>
      </c>
      <c r="C154" s="4">
        <f>VLOOKUP(A154,Zoekwoordplanner!$A$3:$H$1896,4,FALSE)</f>
        <v>1</v>
      </c>
      <c r="D154" s="4">
        <f>VLOOKUP(A154,Zoekwoordplanner!$A$3:$H$1896,5,FALSE)</f>
        <v>0.5</v>
      </c>
      <c r="E154" s="18">
        <f>VLOOKUP(A154,'GSC - Desktop'!$A$3:$I$1321,8,FALSE)</f>
        <v>0</v>
      </c>
      <c r="F154" s="4">
        <f>VLOOKUP(A154,'GSC - Desktop'!$A$3:$I$1321,4,FALSE)</f>
        <v>0</v>
      </c>
      <c r="G154" s="4">
        <f>VLOOKUP(A154,'GSC - Desktop'!$A$3:$I$1321,2,FALSE)</f>
        <v>0</v>
      </c>
      <c r="H154" s="18">
        <f>VLOOKUP(A154,'GSC - Desktop'!$A$3:$I$1321,9,FALSE)</f>
        <v>210</v>
      </c>
      <c r="I154" s="21">
        <f>VLOOKUP(A154,'GSC - Desktop'!$A$3:$I$1321,5,FALSE)</f>
        <v>2</v>
      </c>
      <c r="J154" s="4">
        <f>VLOOKUP(A154,'GSC - Desktop'!$A$3:$I$1321,3,FALSE)</f>
        <v>0</v>
      </c>
      <c r="K154" s="18">
        <f>VLOOKUP(A154,'GSC - Mobiel'!$A$2:$I$1121,8,FALSE)</f>
        <v>0</v>
      </c>
      <c r="L154" s="21">
        <f>VLOOKUP(A154,'GSC - Mobiel'!$A$2:$I$1121,4,FALSE)</f>
        <v>0</v>
      </c>
      <c r="M154" s="21">
        <f>VLOOKUP(A154,'GSC - Mobiel'!$A$2:$I$1121,2,FALSE)</f>
        <v>0</v>
      </c>
      <c r="N154" s="18">
        <f>VLOOKUP(A154,'GSC - Mobiel'!$A$2:$I$1121,9,FALSE)</f>
        <v>210</v>
      </c>
      <c r="O154" s="4">
        <f>VLOOKUP(A154,'GSC - Mobiel'!$A$2:$I$1121,5,FALSE)</f>
        <v>1</v>
      </c>
      <c r="P154" s="4">
        <f>VLOOKUP(A154,'GSC - Mobiel'!$A$2:$I$1121,3,FALSE)</f>
        <v>0</v>
      </c>
      <c r="Q154" s="18"/>
      <c r="R154" s="4"/>
      <c r="S154" s="4"/>
    </row>
    <row r="155" spans="1:19" x14ac:dyDescent="0.3">
      <c r="A155" t="s">
        <v>1291</v>
      </c>
      <c r="B155" s="4">
        <f>VLOOKUP(A155,Zoekwoordplanner!$A$3:$H$1896,3,FALSE)</f>
        <v>320</v>
      </c>
      <c r="C155" s="4">
        <f>VLOOKUP(A155,Zoekwoordplanner!$A$3:$H$1896,4,FALSE)</f>
        <v>1</v>
      </c>
      <c r="D155" s="4">
        <f>VLOOKUP(A155,Zoekwoordplanner!$A$3:$H$1896,5,FALSE)</f>
        <v>0.89</v>
      </c>
      <c r="E155" s="18">
        <f>VLOOKUP(A155,'GSC - Desktop'!$A$3:$I$1321,8,FALSE)</f>
        <v>0</v>
      </c>
      <c r="F155" s="4">
        <f>VLOOKUP(A155,'GSC - Desktop'!$A$3:$I$1321,4,FALSE)</f>
        <v>0</v>
      </c>
      <c r="G155" s="4">
        <f>VLOOKUP(A155,'GSC - Desktop'!$A$3:$I$1321,2,FALSE)</f>
        <v>0</v>
      </c>
      <c r="H155" s="18">
        <f>VLOOKUP(A155,'GSC - Desktop'!$A$3:$I$1321,9,FALSE)</f>
        <v>92</v>
      </c>
      <c r="I155" s="21">
        <f>VLOOKUP(A155,'GSC - Desktop'!$A$3:$I$1321,5,FALSE)</f>
        <v>73</v>
      </c>
      <c r="J155" s="4">
        <f>VLOOKUP(A155,'GSC - Desktop'!$A$3:$I$1321,3,FALSE)</f>
        <v>0</v>
      </c>
      <c r="K155" s="18" t="e">
        <f>VLOOKUP(A155,'GSC - Mobiel'!$A$2:$I$1121,8,FALSE)</f>
        <v>#N/A</v>
      </c>
      <c r="L155" s="21" t="e">
        <f>VLOOKUP(A155,'GSC - Mobiel'!$A$2:$I$1121,4,FALSE)</f>
        <v>#N/A</v>
      </c>
      <c r="M155" s="21" t="e">
        <f>VLOOKUP(A155,'GSC - Mobiel'!$A$2:$I$1121,2,FALSE)</f>
        <v>#N/A</v>
      </c>
      <c r="N155" s="18" t="e">
        <f>VLOOKUP(A155,'GSC - Mobiel'!$A$2:$I$1121,9,FALSE)</f>
        <v>#N/A</v>
      </c>
      <c r="O155" s="4" t="e">
        <f>VLOOKUP(A155,'GSC - Mobiel'!$A$2:$I$1121,5,FALSE)</f>
        <v>#N/A</v>
      </c>
      <c r="P155" s="4" t="e">
        <f>VLOOKUP(A155,'GSC - Mobiel'!$A$2:$I$1121,3,FALSE)</f>
        <v>#N/A</v>
      </c>
      <c r="Q155" s="18"/>
      <c r="R155" s="4"/>
      <c r="S155" s="4"/>
    </row>
    <row r="156" spans="1:19" x14ac:dyDescent="0.3">
      <c r="A156" t="s">
        <v>260</v>
      </c>
      <c r="B156" s="4">
        <f>VLOOKUP(A156,Zoekwoordplanner!$A$3:$H$1896,3,FALSE)</f>
        <v>320</v>
      </c>
      <c r="C156" s="4">
        <f>VLOOKUP(A156,Zoekwoordplanner!$A$3:$H$1896,4,FALSE)</f>
        <v>1</v>
      </c>
      <c r="D156" s="4">
        <f>VLOOKUP(A156,Zoekwoordplanner!$A$3:$H$1896,5,FALSE)</f>
        <v>1.29</v>
      </c>
      <c r="E156" s="18">
        <f>VLOOKUP(A156,'GSC - Desktop'!$A$3:$I$1321,8,FALSE)</f>
        <v>4.3</v>
      </c>
      <c r="F156" s="4">
        <f>VLOOKUP(A156,'GSC - Desktop'!$A$3:$I$1321,4,FALSE)</f>
        <v>3</v>
      </c>
      <c r="G156" s="4">
        <f>VLOOKUP(A156,'GSC - Desktop'!$A$3:$I$1321,2,FALSE)</f>
        <v>0</v>
      </c>
      <c r="H156" s="18">
        <f>VLOOKUP(A156,'GSC - Desktop'!$A$3:$I$1321,9,FALSE)</f>
        <v>90</v>
      </c>
      <c r="I156" s="21">
        <f>VLOOKUP(A156,'GSC - Desktop'!$A$3:$I$1321,5,FALSE)</f>
        <v>38</v>
      </c>
      <c r="J156" s="4">
        <f>VLOOKUP(A156,'GSC - Desktop'!$A$3:$I$1321,3,FALSE)</f>
        <v>1</v>
      </c>
      <c r="K156" s="18">
        <f>VLOOKUP(A156,'GSC - Mobiel'!$A$2:$I$1121,8,FALSE)</f>
        <v>0</v>
      </c>
      <c r="L156" s="21">
        <f>VLOOKUP(A156,'GSC - Mobiel'!$A$2:$I$1121,4,FALSE)</f>
        <v>0</v>
      </c>
      <c r="M156" s="21">
        <f>VLOOKUP(A156,'GSC - Mobiel'!$A$2:$I$1121,2,FALSE)</f>
        <v>0</v>
      </c>
      <c r="N156" s="18">
        <f>VLOOKUP(A156,'GSC - Mobiel'!$A$2:$I$1121,9,FALSE)</f>
        <v>98</v>
      </c>
      <c r="O156" s="4">
        <f>VLOOKUP(A156,'GSC - Mobiel'!$A$2:$I$1121,5,FALSE)</f>
        <v>5</v>
      </c>
      <c r="P156" s="4">
        <f>VLOOKUP(A156,'GSC - Mobiel'!$A$2:$I$1121,3,FALSE)</f>
        <v>0</v>
      </c>
      <c r="Q156" s="18"/>
      <c r="R156" s="4"/>
      <c r="S156" s="4"/>
    </row>
    <row r="157" spans="1:19" x14ac:dyDescent="0.3">
      <c r="A157" t="s">
        <v>1705</v>
      </c>
      <c r="B157" s="4">
        <f>VLOOKUP(A157,Zoekwoordplanner!$A$3:$H$1896,3,FALSE)</f>
        <v>320</v>
      </c>
      <c r="C157" s="4">
        <f>VLOOKUP(A157,Zoekwoordplanner!$A$3:$H$1896,4,FALSE)</f>
        <v>1</v>
      </c>
      <c r="D157" s="4">
        <f>VLOOKUP(A157,Zoekwoordplanner!$A$3:$H$1896,5,FALSE)</f>
        <v>0.97</v>
      </c>
      <c r="E157" s="18" t="e">
        <f>VLOOKUP(A157,'GSC - Desktop'!$A$3:$I$1321,8,FALSE)</f>
        <v>#N/A</v>
      </c>
      <c r="F157" s="4" t="e">
        <f>VLOOKUP(A157,'GSC - Desktop'!$A$3:$I$1321,4,FALSE)</f>
        <v>#N/A</v>
      </c>
      <c r="G157" s="4" t="e">
        <f>VLOOKUP(A157,'GSC - Desktop'!$A$3:$I$1321,2,FALSE)</f>
        <v>#N/A</v>
      </c>
      <c r="H157" s="18" t="e">
        <f>VLOOKUP(A157,'GSC - Desktop'!$A$3:$I$1321,9,FALSE)</f>
        <v>#N/A</v>
      </c>
      <c r="I157" s="21" t="e">
        <f>VLOOKUP(A157,'GSC - Desktop'!$A$3:$I$1321,5,FALSE)</f>
        <v>#N/A</v>
      </c>
      <c r="J157" s="4" t="e">
        <f>VLOOKUP(A157,'GSC - Desktop'!$A$3:$I$1321,3,FALSE)</f>
        <v>#N/A</v>
      </c>
      <c r="K157" s="18">
        <f>VLOOKUP(A157,'GSC - Mobiel'!$A$2:$I$1121,8,FALSE)</f>
        <v>0</v>
      </c>
      <c r="L157" s="21">
        <f>VLOOKUP(A157,'GSC - Mobiel'!$A$2:$I$1121,4,FALSE)</f>
        <v>0</v>
      </c>
      <c r="M157" s="21">
        <f>VLOOKUP(A157,'GSC - Mobiel'!$A$2:$I$1121,2,FALSE)</f>
        <v>0</v>
      </c>
      <c r="N157" s="18">
        <f>VLOOKUP(A157,'GSC - Mobiel'!$A$2:$I$1121,9,FALSE)</f>
        <v>77</v>
      </c>
      <c r="O157" s="4">
        <f>VLOOKUP(A157,'GSC - Mobiel'!$A$2:$I$1121,5,FALSE)</f>
        <v>23</v>
      </c>
      <c r="P157" s="4">
        <f>VLOOKUP(A157,'GSC - Mobiel'!$A$2:$I$1121,3,FALSE)</f>
        <v>0</v>
      </c>
      <c r="Q157" s="18"/>
      <c r="R157" s="4"/>
      <c r="S157" s="4"/>
    </row>
    <row r="158" spans="1:19" x14ac:dyDescent="0.3">
      <c r="A158" t="s">
        <v>1363</v>
      </c>
      <c r="B158" s="4">
        <f>VLOOKUP(A158,Zoekwoordplanner!$A$3:$H$1896,3,FALSE)</f>
        <v>320</v>
      </c>
      <c r="C158" s="4">
        <f>VLOOKUP(A158,Zoekwoordplanner!$A$3:$H$1896,4,FALSE)</f>
        <v>1</v>
      </c>
      <c r="D158" s="4">
        <f>VLOOKUP(A158,Zoekwoordplanner!$A$3:$H$1896,5,FALSE)</f>
        <v>0.61</v>
      </c>
      <c r="E158" s="18" t="e">
        <f>VLOOKUP(A158,'GSC - Desktop'!$A$3:$I$1321,8,FALSE)</f>
        <v>#N/A</v>
      </c>
      <c r="F158" s="4" t="e">
        <f>VLOOKUP(A158,'GSC - Desktop'!$A$3:$I$1321,4,FALSE)</f>
        <v>#N/A</v>
      </c>
      <c r="G158" s="4" t="e">
        <f>VLOOKUP(A158,'GSC - Desktop'!$A$3:$I$1321,2,FALSE)</f>
        <v>#N/A</v>
      </c>
      <c r="H158" s="18" t="e">
        <f>VLOOKUP(A158,'GSC - Desktop'!$A$3:$I$1321,9,FALSE)</f>
        <v>#N/A</v>
      </c>
      <c r="I158" s="21" t="e">
        <f>VLOOKUP(A158,'GSC - Desktop'!$A$3:$I$1321,5,FALSE)</f>
        <v>#N/A</v>
      </c>
      <c r="J158" s="4" t="e">
        <f>VLOOKUP(A158,'GSC - Desktop'!$A$3:$I$1321,3,FALSE)</f>
        <v>#N/A</v>
      </c>
      <c r="K158" s="18">
        <f>VLOOKUP(A158,'GSC - Mobiel'!$A$2:$I$1121,8,FALSE)</f>
        <v>40</v>
      </c>
      <c r="L158" s="21">
        <f>VLOOKUP(A158,'GSC - Mobiel'!$A$2:$I$1121,4,FALSE)</f>
        <v>1</v>
      </c>
      <c r="M158" s="21">
        <f>VLOOKUP(A158,'GSC - Mobiel'!$A$2:$I$1121,2,FALSE)</f>
        <v>0</v>
      </c>
      <c r="N158" s="18">
        <f>VLOOKUP(A158,'GSC - Mobiel'!$A$2:$I$1121,9,FALSE)</f>
        <v>0</v>
      </c>
      <c r="O158" s="4">
        <f>VLOOKUP(A158,'GSC - Mobiel'!$A$2:$I$1121,5,FALSE)</f>
        <v>0</v>
      </c>
      <c r="P158" s="4">
        <f>VLOOKUP(A158,'GSC - Mobiel'!$A$2:$I$1121,3,FALSE)</f>
        <v>0</v>
      </c>
      <c r="Q158" s="18"/>
      <c r="R158" s="4"/>
      <c r="S158" s="4"/>
    </row>
    <row r="159" spans="1:19" x14ac:dyDescent="0.3">
      <c r="A159" t="s">
        <v>385</v>
      </c>
      <c r="B159" s="4">
        <f>VLOOKUP(A159,Zoekwoordplanner!$A$3:$H$1896,3,FALSE)</f>
        <v>320</v>
      </c>
      <c r="C159" s="4">
        <f>VLOOKUP(A159,Zoekwoordplanner!$A$3:$H$1896,4,FALSE)</f>
        <v>1</v>
      </c>
      <c r="D159" s="4">
        <f>VLOOKUP(A159,Zoekwoordplanner!$A$3:$H$1896,5,FALSE)</f>
        <v>1.29</v>
      </c>
      <c r="E159" s="18">
        <f>VLOOKUP(A159,'GSC - Desktop'!$A$3:$I$1321,8,FALSE)</f>
        <v>4</v>
      </c>
      <c r="F159" s="4">
        <f>VLOOKUP(A159,'GSC - Desktop'!$A$3:$I$1321,4,FALSE)</f>
        <v>3</v>
      </c>
      <c r="G159" s="4">
        <f>VLOOKUP(A159,'GSC - Desktop'!$A$3:$I$1321,2,FALSE)</f>
        <v>0</v>
      </c>
      <c r="H159" s="18">
        <f>VLOOKUP(A159,'GSC - Desktop'!$A$3:$I$1321,9,FALSE)</f>
        <v>0</v>
      </c>
      <c r="I159" s="21">
        <f>VLOOKUP(A159,'GSC - Desktop'!$A$3:$I$1321,5,FALSE)</f>
        <v>0</v>
      </c>
      <c r="J159" s="4">
        <f>VLOOKUP(A159,'GSC - Desktop'!$A$3:$I$1321,3,FALSE)</f>
        <v>0</v>
      </c>
      <c r="K159" s="18" t="e">
        <f>VLOOKUP(A159,'GSC - Mobiel'!$A$2:$I$1121,8,FALSE)</f>
        <v>#N/A</v>
      </c>
      <c r="L159" s="21" t="e">
        <f>VLOOKUP(A159,'GSC - Mobiel'!$A$2:$I$1121,4,FALSE)</f>
        <v>#N/A</v>
      </c>
      <c r="M159" s="21" t="e">
        <f>VLOOKUP(A159,'GSC - Mobiel'!$A$2:$I$1121,2,FALSE)</f>
        <v>#N/A</v>
      </c>
      <c r="N159" s="18" t="e">
        <f>VLOOKUP(A159,'GSC - Mobiel'!$A$2:$I$1121,9,FALSE)</f>
        <v>#N/A</v>
      </c>
      <c r="O159" s="4" t="e">
        <f>VLOOKUP(A159,'GSC - Mobiel'!$A$2:$I$1121,5,FALSE)</f>
        <v>#N/A</v>
      </c>
      <c r="P159" s="4" t="e">
        <f>VLOOKUP(A159,'GSC - Mobiel'!$A$2:$I$1121,3,FALSE)</f>
        <v>#N/A</v>
      </c>
      <c r="Q159" s="18"/>
      <c r="R159" s="4"/>
      <c r="S159" s="4"/>
    </row>
    <row r="160" spans="1:19" x14ac:dyDescent="0.3">
      <c r="A160" t="s">
        <v>104</v>
      </c>
      <c r="B160" s="4">
        <f>VLOOKUP(A160,Zoekwoordplanner!$A$3:$H$1896,3,FALSE)</f>
        <v>320</v>
      </c>
      <c r="C160" s="4">
        <f>VLOOKUP(A160,Zoekwoordplanner!$A$3:$H$1896,4,FALSE)</f>
        <v>1</v>
      </c>
      <c r="D160" s="4">
        <f>VLOOKUP(A160,Zoekwoordplanner!$A$3:$H$1896,5,FALSE)</f>
        <v>0.56999999999999995</v>
      </c>
      <c r="E160" s="18">
        <f>VLOOKUP(A160,'GSC - Desktop'!$A$3:$I$1321,8,FALSE)</f>
        <v>77</v>
      </c>
      <c r="F160" s="4">
        <f>VLOOKUP(A160,'GSC - Desktop'!$A$3:$I$1321,4,FALSE)</f>
        <v>2</v>
      </c>
      <c r="G160" s="4">
        <f>VLOOKUP(A160,'GSC - Desktop'!$A$3:$I$1321,2,FALSE)</f>
        <v>0</v>
      </c>
      <c r="H160" s="18">
        <f>VLOOKUP(A160,'GSC - Desktop'!$A$3:$I$1321,9,FALSE)</f>
        <v>380</v>
      </c>
      <c r="I160" s="21">
        <f>VLOOKUP(A160,'GSC - Desktop'!$A$3:$I$1321,5,FALSE)</f>
        <v>5</v>
      </c>
      <c r="J160" s="4">
        <f>VLOOKUP(A160,'GSC - Desktop'!$A$3:$I$1321,3,FALSE)</f>
        <v>1</v>
      </c>
      <c r="K160" s="18">
        <f>VLOOKUP(A160,'GSC - Mobiel'!$A$2:$I$1121,8,FALSE)</f>
        <v>0</v>
      </c>
      <c r="L160" s="21">
        <f>VLOOKUP(A160,'GSC - Mobiel'!$A$2:$I$1121,4,FALSE)</f>
        <v>0</v>
      </c>
      <c r="M160" s="21">
        <f>VLOOKUP(A160,'GSC - Mobiel'!$A$2:$I$1121,2,FALSE)</f>
        <v>0</v>
      </c>
      <c r="N160" s="18">
        <f>VLOOKUP(A160,'GSC - Mobiel'!$A$2:$I$1121,9,FALSE)</f>
        <v>370</v>
      </c>
      <c r="O160" s="4">
        <f>VLOOKUP(A160,'GSC - Mobiel'!$A$2:$I$1121,5,FALSE)</f>
        <v>1</v>
      </c>
      <c r="P160" s="4">
        <f>VLOOKUP(A160,'GSC - Mobiel'!$A$2:$I$1121,3,FALSE)</f>
        <v>0</v>
      </c>
      <c r="Q160" s="18"/>
      <c r="R160" s="4"/>
      <c r="S160" s="4"/>
    </row>
    <row r="161" spans="1:19" x14ac:dyDescent="0.3">
      <c r="A161" s="2" t="s">
        <v>271</v>
      </c>
      <c r="B161" s="4">
        <f>VLOOKUP(A161,Zoekwoordplanner!$A$3:$H$1896,3,FALSE)</f>
        <v>320</v>
      </c>
      <c r="C161" s="4">
        <f>VLOOKUP(A161,Zoekwoordplanner!$A$3:$H$1896,4,FALSE)</f>
        <v>1</v>
      </c>
      <c r="D161" s="4">
        <f>VLOOKUP(A161,Zoekwoordplanner!$A$3:$H$1896,5,FALSE)</f>
        <v>0.6</v>
      </c>
      <c r="E161" s="18">
        <f>VLOOKUP(A161,'GSC - Desktop'!$A$3:$I$1321,8,FALSE)</f>
        <v>120</v>
      </c>
      <c r="F161" s="4">
        <f>VLOOKUP(A161,'GSC - Desktop'!$A$3:$I$1321,4,FALSE)</f>
        <v>23</v>
      </c>
      <c r="G161" s="4">
        <f>VLOOKUP(A161,'GSC - Desktop'!$A$3:$I$1321,2,FALSE)</f>
        <v>0</v>
      </c>
      <c r="H161" s="18">
        <f>VLOOKUP(A161,'GSC - Desktop'!$A$3:$I$1321,9,FALSE)</f>
        <v>48</v>
      </c>
      <c r="I161" s="21">
        <f>VLOOKUP(A161,'GSC - Desktop'!$A$3:$I$1321,5,FALSE)</f>
        <v>66</v>
      </c>
      <c r="J161" s="4">
        <f>VLOOKUP(A161,'GSC - Desktop'!$A$3:$I$1321,3,FALSE)</f>
        <v>0</v>
      </c>
      <c r="K161" s="18">
        <f>VLOOKUP(A161,'GSC - Mobiel'!$A$2:$I$1121,8,FALSE)</f>
        <v>0</v>
      </c>
      <c r="L161" s="21">
        <f>VLOOKUP(A161,'GSC - Mobiel'!$A$2:$I$1121,4,FALSE)</f>
        <v>0</v>
      </c>
      <c r="M161" s="21">
        <f>VLOOKUP(A161,'GSC - Mobiel'!$A$2:$I$1121,2,FALSE)</f>
        <v>0</v>
      </c>
      <c r="N161" s="18">
        <f>VLOOKUP(A161,'GSC - Mobiel'!$A$2:$I$1121,9,FALSE)</f>
        <v>47</v>
      </c>
      <c r="O161" s="4">
        <f>VLOOKUP(A161,'GSC - Mobiel'!$A$2:$I$1121,5,FALSE)</f>
        <v>43</v>
      </c>
      <c r="P161" s="4">
        <f>VLOOKUP(A161,'GSC - Mobiel'!$A$2:$I$1121,3,FALSE)</f>
        <v>1</v>
      </c>
      <c r="Q161" s="18"/>
      <c r="R161" s="4"/>
      <c r="S161" s="4"/>
    </row>
    <row r="162" spans="1:19" x14ac:dyDescent="0.3">
      <c r="A162" t="s">
        <v>357</v>
      </c>
      <c r="B162" s="4">
        <f>VLOOKUP(A162,Zoekwoordplanner!$A$3:$H$1896,3,FALSE)</f>
        <v>260</v>
      </c>
      <c r="C162" s="4">
        <f>VLOOKUP(A162,Zoekwoordplanner!$A$3:$H$1896,4,FALSE)</f>
        <v>1</v>
      </c>
      <c r="D162" s="4">
        <f>VLOOKUP(A162,Zoekwoordplanner!$A$3:$H$1896,5,FALSE)</f>
        <v>0.79</v>
      </c>
      <c r="E162" s="18">
        <f>VLOOKUP(A162,'GSC - Desktop'!$A$3:$I$1321,8,FALSE)</f>
        <v>83</v>
      </c>
      <c r="F162" s="4">
        <f>VLOOKUP(A162,'GSC - Desktop'!$A$3:$I$1321,4,FALSE)</f>
        <v>1</v>
      </c>
      <c r="G162" s="4">
        <f>VLOOKUP(A162,'GSC - Desktop'!$A$3:$I$1321,2,FALSE)</f>
        <v>0</v>
      </c>
      <c r="H162" s="18">
        <f>VLOOKUP(A162,'GSC - Desktop'!$A$3:$I$1321,9,FALSE)</f>
        <v>0</v>
      </c>
      <c r="I162" s="21">
        <f>VLOOKUP(A162,'GSC - Desktop'!$A$3:$I$1321,5,FALSE)</f>
        <v>0</v>
      </c>
      <c r="J162" s="4">
        <f>VLOOKUP(A162,'GSC - Desktop'!$A$3:$I$1321,3,FALSE)</f>
        <v>0</v>
      </c>
      <c r="K162" s="18" t="e">
        <f>VLOOKUP(A162,'GSC - Mobiel'!$A$2:$I$1121,8,FALSE)</f>
        <v>#N/A</v>
      </c>
      <c r="L162" s="21" t="e">
        <f>VLOOKUP(A162,'GSC - Mobiel'!$A$2:$I$1121,4,FALSE)</f>
        <v>#N/A</v>
      </c>
      <c r="M162" s="21" t="e">
        <f>VLOOKUP(A162,'GSC - Mobiel'!$A$2:$I$1121,2,FALSE)</f>
        <v>#N/A</v>
      </c>
      <c r="N162" s="18" t="e">
        <f>VLOOKUP(A162,'GSC - Mobiel'!$A$2:$I$1121,9,FALSE)</f>
        <v>#N/A</v>
      </c>
      <c r="O162" s="4" t="e">
        <f>VLOOKUP(A162,'GSC - Mobiel'!$A$2:$I$1121,5,FALSE)</f>
        <v>#N/A</v>
      </c>
      <c r="P162" s="4" t="e">
        <f>VLOOKUP(A162,'GSC - Mobiel'!$A$2:$I$1121,3,FALSE)</f>
        <v>#N/A</v>
      </c>
      <c r="Q162" s="18"/>
      <c r="R162" s="4"/>
      <c r="S162" s="4"/>
    </row>
    <row r="163" spans="1:19" x14ac:dyDescent="0.3">
      <c r="A163" t="s">
        <v>568</v>
      </c>
      <c r="B163" s="4">
        <f>VLOOKUP(A163,Zoekwoordplanner!$A$3:$H$1896,3,FALSE)</f>
        <v>260</v>
      </c>
      <c r="C163" s="4">
        <f>VLOOKUP(A163,Zoekwoordplanner!$A$3:$H$1896,4,FALSE)</f>
        <v>0.66</v>
      </c>
      <c r="D163" s="4">
        <f>VLOOKUP(A163,Zoekwoordplanner!$A$3:$H$1896,5,FALSE)</f>
        <v>0.26</v>
      </c>
      <c r="E163" s="18">
        <f>VLOOKUP(A163,'GSC - Desktop'!$A$3:$I$1321,8,FALSE)</f>
        <v>0</v>
      </c>
      <c r="F163" s="4">
        <f>VLOOKUP(A163,'GSC - Desktop'!$A$3:$I$1321,4,FALSE)</f>
        <v>0</v>
      </c>
      <c r="G163" s="4">
        <f>VLOOKUP(A163,'GSC - Desktop'!$A$3:$I$1321,2,FALSE)</f>
        <v>0</v>
      </c>
      <c r="H163" s="18">
        <f>VLOOKUP(A163,'GSC - Desktop'!$A$3:$I$1321,9,FALSE)</f>
        <v>130</v>
      </c>
      <c r="I163" s="21">
        <f>VLOOKUP(A163,'GSC - Desktop'!$A$3:$I$1321,5,FALSE)</f>
        <v>16</v>
      </c>
      <c r="J163" s="4">
        <f>VLOOKUP(A163,'GSC - Desktop'!$A$3:$I$1321,3,FALSE)</f>
        <v>1</v>
      </c>
      <c r="K163" s="18" t="e">
        <f>VLOOKUP(A163,'GSC - Mobiel'!$A$2:$I$1121,8,FALSE)</f>
        <v>#N/A</v>
      </c>
      <c r="L163" s="21" t="e">
        <f>VLOOKUP(A163,'GSC - Mobiel'!$A$2:$I$1121,4,FALSE)</f>
        <v>#N/A</v>
      </c>
      <c r="M163" s="21" t="e">
        <f>VLOOKUP(A163,'GSC - Mobiel'!$A$2:$I$1121,2,FALSE)</f>
        <v>#N/A</v>
      </c>
      <c r="N163" s="18" t="e">
        <f>VLOOKUP(A163,'GSC - Mobiel'!$A$2:$I$1121,9,FALSE)</f>
        <v>#N/A</v>
      </c>
      <c r="O163" s="4" t="e">
        <f>VLOOKUP(A163,'GSC - Mobiel'!$A$2:$I$1121,5,FALSE)</f>
        <v>#N/A</v>
      </c>
      <c r="P163" s="4" t="e">
        <f>VLOOKUP(A163,'GSC - Mobiel'!$A$2:$I$1121,3,FALSE)</f>
        <v>#N/A</v>
      </c>
      <c r="Q163" s="18"/>
      <c r="R163" s="4"/>
      <c r="S163" s="4"/>
    </row>
    <row r="164" spans="1:19" x14ac:dyDescent="0.3">
      <c r="A164" t="s">
        <v>719</v>
      </c>
      <c r="B164" s="4">
        <f>VLOOKUP(A164,Zoekwoordplanner!$A$3:$H$1896,3,FALSE)</f>
        <v>260</v>
      </c>
      <c r="C164" s="4">
        <f>VLOOKUP(A164,Zoekwoordplanner!$A$3:$H$1896,4,FALSE)</f>
        <v>0.62</v>
      </c>
      <c r="D164" s="4">
        <f>VLOOKUP(A164,Zoekwoordplanner!$A$3:$H$1896,5,FALSE)</f>
        <v>0.57999999999999996</v>
      </c>
      <c r="E164" s="18">
        <f>VLOOKUP(A164,'GSC - Desktop'!$A$3:$I$1321,8,FALSE)</f>
        <v>0</v>
      </c>
      <c r="F164" s="4">
        <f>VLOOKUP(A164,'GSC - Desktop'!$A$3:$I$1321,4,FALSE)</f>
        <v>0</v>
      </c>
      <c r="G164" s="4">
        <f>VLOOKUP(A164,'GSC - Desktop'!$A$3:$I$1321,2,FALSE)</f>
        <v>0</v>
      </c>
      <c r="H164" s="18">
        <f>VLOOKUP(A164,'GSC - Desktop'!$A$3:$I$1321,9,FALSE)</f>
        <v>59</v>
      </c>
      <c r="I164" s="21">
        <f>VLOOKUP(A164,'GSC - Desktop'!$A$3:$I$1321,5,FALSE)</f>
        <v>1</v>
      </c>
      <c r="J164" s="4">
        <f>VLOOKUP(A164,'GSC - Desktop'!$A$3:$I$1321,3,FALSE)</f>
        <v>0</v>
      </c>
      <c r="K164" s="18" t="e">
        <f>VLOOKUP(A164,'GSC - Mobiel'!$A$2:$I$1121,8,FALSE)</f>
        <v>#N/A</v>
      </c>
      <c r="L164" s="21" t="e">
        <f>VLOOKUP(A164,'GSC - Mobiel'!$A$2:$I$1121,4,FALSE)</f>
        <v>#N/A</v>
      </c>
      <c r="M164" s="21" t="e">
        <f>VLOOKUP(A164,'GSC - Mobiel'!$A$2:$I$1121,2,FALSE)</f>
        <v>#N/A</v>
      </c>
      <c r="N164" s="18" t="e">
        <f>VLOOKUP(A164,'GSC - Mobiel'!$A$2:$I$1121,9,FALSE)</f>
        <v>#N/A</v>
      </c>
      <c r="O164" s="4" t="e">
        <f>VLOOKUP(A164,'GSC - Mobiel'!$A$2:$I$1121,5,FALSE)</f>
        <v>#N/A</v>
      </c>
      <c r="P164" s="4" t="e">
        <f>VLOOKUP(A164,'GSC - Mobiel'!$A$2:$I$1121,3,FALSE)</f>
        <v>#N/A</v>
      </c>
      <c r="Q164" s="18"/>
      <c r="R164" s="4"/>
      <c r="S164" s="4"/>
    </row>
    <row r="165" spans="1:19" x14ac:dyDescent="0.3">
      <c r="A165" t="s">
        <v>691</v>
      </c>
      <c r="B165" s="4">
        <f>VLOOKUP(A165,Zoekwoordplanner!$A$3:$H$1896,3,FALSE)</f>
        <v>260</v>
      </c>
      <c r="C165" s="4">
        <f>VLOOKUP(A165,Zoekwoordplanner!$A$3:$H$1896,4,FALSE)</f>
        <v>1</v>
      </c>
      <c r="D165" s="4">
        <f>VLOOKUP(A165,Zoekwoordplanner!$A$3:$H$1896,5,FALSE)</f>
        <v>0.97</v>
      </c>
      <c r="E165" s="18">
        <f>VLOOKUP(A165,'GSC - Desktop'!$A$3:$I$1321,8,FALSE)</f>
        <v>0</v>
      </c>
      <c r="F165" s="4">
        <f>VLOOKUP(A165,'GSC - Desktop'!$A$3:$I$1321,4,FALSE)</f>
        <v>0</v>
      </c>
      <c r="G165" s="4">
        <f>VLOOKUP(A165,'GSC - Desktop'!$A$3:$I$1321,2,FALSE)</f>
        <v>0</v>
      </c>
      <c r="H165" s="18">
        <f>VLOOKUP(A165,'GSC - Desktop'!$A$3:$I$1321,9,FALSE)</f>
        <v>590</v>
      </c>
      <c r="I165" s="21">
        <f>VLOOKUP(A165,'GSC - Desktop'!$A$3:$I$1321,5,FALSE)</f>
        <v>2</v>
      </c>
      <c r="J165" s="4">
        <f>VLOOKUP(A165,'GSC - Desktop'!$A$3:$I$1321,3,FALSE)</f>
        <v>0</v>
      </c>
      <c r="K165" s="18" t="e">
        <f>VLOOKUP(A165,'GSC - Mobiel'!$A$2:$I$1121,8,FALSE)</f>
        <v>#N/A</v>
      </c>
      <c r="L165" s="21" t="e">
        <f>VLOOKUP(A165,'GSC - Mobiel'!$A$2:$I$1121,4,FALSE)</f>
        <v>#N/A</v>
      </c>
      <c r="M165" s="21" t="e">
        <f>VLOOKUP(A165,'GSC - Mobiel'!$A$2:$I$1121,2,FALSE)</f>
        <v>#N/A</v>
      </c>
      <c r="N165" s="18" t="e">
        <f>VLOOKUP(A165,'GSC - Mobiel'!$A$2:$I$1121,9,FALSE)</f>
        <v>#N/A</v>
      </c>
      <c r="O165" s="4" t="e">
        <f>VLOOKUP(A165,'GSC - Mobiel'!$A$2:$I$1121,5,FALSE)</f>
        <v>#N/A</v>
      </c>
      <c r="P165" s="4" t="e">
        <f>VLOOKUP(A165,'GSC - Mobiel'!$A$2:$I$1121,3,FALSE)</f>
        <v>#N/A</v>
      </c>
      <c r="Q165" s="18"/>
      <c r="R165" s="4"/>
      <c r="S165" s="4"/>
    </row>
    <row r="166" spans="1:19" x14ac:dyDescent="0.3">
      <c r="A166" t="s">
        <v>610</v>
      </c>
      <c r="B166" s="4">
        <f>VLOOKUP(A166,Zoekwoordplanner!$A$3:$H$1896,3,FALSE)</f>
        <v>260</v>
      </c>
      <c r="C166" s="4">
        <f>VLOOKUP(A166,Zoekwoordplanner!$A$3:$H$1896,4,FALSE)</f>
        <v>1</v>
      </c>
      <c r="D166" s="4">
        <f>VLOOKUP(A166,Zoekwoordplanner!$A$3:$H$1896,5,FALSE)</f>
        <v>0.64</v>
      </c>
      <c r="E166" s="18">
        <f>VLOOKUP(A166,'GSC - Desktop'!$A$3:$I$1321,8,FALSE)</f>
        <v>0</v>
      </c>
      <c r="F166" s="4">
        <f>VLOOKUP(A166,'GSC - Desktop'!$A$3:$I$1321,4,FALSE)</f>
        <v>0</v>
      </c>
      <c r="G166" s="4">
        <f>VLOOKUP(A166,'GSC - Desktop'!$A$3:$I$1321,2,FALSE)</f>
        <v>0</v>
      </c>
      <c r="H166" s="18">
        <f>VLOOKUP(A166,'GSC - Desktop'!$A$3:$I$1321,9,FALSE)</f>
        <v>100</v>
      </c>
      <c r="I166" s="21">
        <f>VLOOKUP(A166,'GSC - Desktop'!$A$3:$I$1321,5,FALSE)</f>
        <v>36</v>
      </c>
      <c r="J166" s="4">
        <f>VLOOKUP(A166,'GSC - Desktop'!$A$3:$I$1321,3,FALSE)</f>
        <v>0</v>
      </c>
      <c r="K166" s="18">
        <f>VLOOKUP(A166,'GSC - Mobiel'!$A$2:$I$1121,8,FALSE)</f>
        <v>0</v>
      </c>
      <c r="L166" s="21">
        <f>VLOOKUP(A166,'GSC - Mobiel'!$A$2:$I$1121,4,FALSE)</f>
        <v>0</v>
      </c>
      <c r="M166" s="21">
        <f>VLOOKUP(A166,'GSC - Mobiel'!$A$2:$I$1121,2,FALSE)</f>
        <v>0</v>
      </c>
      <c r="N166" s="18">
        <f>VLOOKUP(A166,'GSC - Mobiel'!$A$2:$I$1121,9,FALSE)</f>
        <v>120</v>
      </c>
      <c r="O166" s="4">
        <f>VLOOKUP(A166,'GSC - Mobiel'!$A$2:$I$1121,5,FALSE)</f>
        <v>15</v>
      </c>
      <c r="P166" s="4">
        <f>VLOOKUP(A166,'GSC - Mobiel'!$A$2:$I$1121,3,FALSE)</f>
        <v>0</v>
      </c>
      <c r="Q166" s="18"/>
      <c r="R166" s="4"/>
      <c r="S166" s="4"/>
    </row>
    <row r="167" spans="1:19" x14ac:dyDescent="0.3">
      <c r="A167" t="s">
        <v>1178</v>
      </c>
      <c r="B167" s="4">
        <f>VLOOKUP(A167,Zoekwoordplanner!$A$3:$H$1896,3,FALSE)</f>
        <v>260</v>
      </c>
      <c r="C167" s="4">
        <f>VLOOKUP(A167,Zoekwoordplanner!$A$3:$H$1896,4,FALSE)</f>
        <v>1</v>
      </c>
      <c r="D167" s="4">
        <f>VLOOKUP(A167,Zoekwoordplanner!$A$3:$H$1896,5,FALSE)</f>
        <v>0.9</v>
      </c>
      <c r="E167" s="18">
        <f>VLOOKUP(A167,'GSC - Desktop'!$A$3:$I$1321,8,FALSE)</f>
        <v>0</v>
      </c>
      <c r="F167" s="4">
        <f>VLOOKUP(A167,'GSC - Desktop'!$A$3:$I$1321,4,FALSE)</f>
        <v>0</v>
      </c>
      <c r="G167" s="4">
        <f>VLOOKUP(A167,'GSC - Desktop'!$A$3:$I$1321,2,FALSE)</f>
        <v>0</v>
      </c>
      <c r="H167" s="18">
        <f>VLOOKUP(A167,'GSC - Desktop'!$A$3:$I$1321,9,FALSE)</f>
        <v>150</v>
      </c>
      <c r="I167" s="21">
        <f>VLOOKUP(A167,'GSC - Desktop'!$A$3:$I$1321,5,FALSE)</f>
        <v>13</v>
      </c>
      <c r="J167" s="4">
        <f>VLOOKUP(A167,'GSC - Desktop'!$A$3:$I$1321,3,FALSE)</f>
        <v>0</v>
      </c>
      <c r="K167" s="18">
        <f>VLOOKUP(A167,'GSC - Mobiel'!$A$2:$I$1121,8,FALSE)</f>
        <v>0</v>
      </c>
      <c r="L167" s="21">
        <f>VLOOKUP(A167,'GSC - Mobiel'!$A$2:$I$1121,4,FALSE)</f>
        <v>0</v>
      </c>
      <c r="M167" s="21">
        <f>VLOOKUP(A167,'GSC - Mobiel'!$A$2:$I$1121,2,FALSE)</f>
        <v>0</v>
      </c>
      <c r="N167" s="18">
        <f>VLOOKUP(A167,'GSC - Mobiel'!$A$2:$I$1121,9,FALSE)</f>
        <v>180</v>
      </c>
      <c r="O167" s="4">
        <f>VLOOKUP(A167,'GSC - Mobiel'!$A$2:$I$1121,5,FALSE)</f>
        <v>4</v>
      </c>
      <c r="P167" s="4">
        <f>VLOOKUP(A167,'GSC - Mobiel'!$A$2:$I$1121,3,FALSE)</f>
        <v>0</v>
      </c>
      <c r="Q167" s="18"/>
      <c r="R167" s="4"/>
      <c r="S167" s="4"/>
    </row>
    <row r="168" spans="1:19" x14ac:dyDescent="0.3">
      <c r="A168" t="s">
        <v>525</v>
      </c>
      <c r="B168" s="4">
        <f>VLOOKUP(A168,Zoekwoordplanner!$A$3:$H$1896,3,FALSE)</f>
        <v>260</v>
      </c>
      <c r="C168" s="4">
        <f>VLOOKUP(A168,Zoekwoordplanner!$A$3:$H$1896,4,FALSE)</f>
        <v>0.97</v>
      </c>
      <c r="D168" s="4">
        <f>VLOOKUP(A168,Zoekwoordplanner!$A$3:$H$1896,5,FALSE)</f>
        <v>0.3</v>
      </c>
      <c r="E168" s="18">
        <f>VLOOKUP(A168,'GSC - Desktop'!$A$3:$I$1321,8,FALSE)</f>
        <v>0</v>
      </c>
      <c r="F168" s="4">
        <f>VLOOKUP(A168,'GSC - Desktop'!$A$3:$I$1321,4,FALSE)</f>
        <v>0</v>
      </c>
      <c r="G168" s="4">
        <f>VLOOKUP(A168,'GSC - Desktop'!$A$3:$I$1321,2,FALSE)</f>
        <v>0</v>
      </c>
      <c r="H168" s="18">
        <f>VLOOKUP(A168,'GSC - Desktop'!$A$3:$I$1321,9,FALSE)</f>
        <v>10</v>
      </c>
      <c r="I168" s="21">
        <f>VLOOKUP(A168,'GSC - Desktop'!$A$3:$I$1321,5,FALSE)</f>
        <v>24</v>
      </c>
      <c r="J168" s="4">
        <f>VLOOKUP(A168,'GSC - Desktop'!$A$3:$I$1321,3,FALSE)</f>
        <v>1</v>
      </c>
      <c r="K168" s="18">
        <f>VLOOKUP(A168,'GSC - Mobiel'!$A$2:$I$1121,8,FALSE)</f>
        <v>0</v>
      </c>
      <c r="L168" s="21">
        <f>VLOOKUP(A168,'GSC - Mobiel'!$A$2:$I$1121,4,FALSE)</f>
        <v>0</v>
      </c>
      <c r="M168" s="21">
        <f>VLOOKUP(A168,'GSC - Mobiel'!$A$2:$I$1121,2,FALSE)</f>
        <v>0</v>
      </c>
      <c r="N168" s="18">
        <f>VLOOKUP(A168,'GSC - Mobiel'!$A$2:$I$1121,9,FALSE)</f>
        <v>10</v>
      </c>
      <c r="O168" s="4">
        <f>VLOOKUP(A168,'GSC - Mobiel'!$A$2:$I$1121,5,FALSE)</f>
        <v>11</v>
      </c>
      <c r="P168" s="4">
        <f>VLOOKUP(A168,'GSC - Mobiel'!$A$2:$I$1121,3,FALSE)</f>
        <v>0</v>
      </c>
      <c r="Q168" s="18"/>
      <c r="R168" s="4"/>
      <c r="S168" s="4"/>
    </row>
    <row r="169" spans="1:19" x14ac:dyDescent="0.3">
      <c r="A169" t="s">
        <v>654</v>
      </c>
      <c r="B169" s="4">
        <f>VLOOKUP(A169,Zoekwoordplanner!$A$3:$H$1896,3,FALSE)</f>
        <v>260</v>
      </c>
      <c r="C169" s="4">
        <f>VLOOKUP(A169,Zoekwoordplanner!$A$3:$H$1896,4,FALSE)</f>
        <v>1</v>
      </c>
      <c r="D169" s="4">
        <f>VLOOKUP(A169,Zoekwoordplanner!$A$3:$H$1896,5,FALSE)</f>
        <v>0.94</v>
      </c>
      <c r="E169" s="18">
        <f>VLOOKUP(A169,'GSC - Desktop'!$A$3:$I$1321,8,FALSE)</f>
        <v>0</v>
      </c>
      <c r="F169" s="4">
        <f>VLOOKUP(A169,'GSC - Desktop'!$A$3:$I$1321,4,FALSE)</f>
        <v>0</v>
      </c>
      <c r="G169" s="4">
        <f>VLOOKUP(A169,'GSC - Desktop'!$A$3:$I$1321,2,FALSE)</f>
        <v>0</v>
      </c>
      <c r="H169" s="18">
        <f>VLOOKUP(A169,'GSC - Desktop'!$A$3:$I$1321,9,FALSE)</f>
        <v>180</v>
      </c>
      <c r="I169" s="21">
        <f>VLOOKUP(A169,'GSC - Desktop'!$A$3:$I$1321,5,FALSE)</f>
        <v>2</v>
      </c>
      <c r="J169" s="4">
        <f>VLOOKUP(A169,'GSC - Desktop'!$A$3:$I$1321,3,FALSE)</f>
        <v>0</v>
      </c>
      <c r="K169" s="18">
        <f>VLOOKUP(A169,'GSC - Mobiel'!$A$2:$I$1121,8,FALSE)</f>
        <v>0</v>
      </c>
      <c r="L169" s="21">
        <f>VLOOKUP(A169,'GSC - Mobiel'!$A$2:$I$1121,4,FALSE)</f>
        <v>0</v>
      </c>
      <c r="M169" s="21">
        <f>VLOOKUP(A169,'GSC - Mobiel'!$A$2:$I$1121,2,FALSE)</f>
        <v>0</v>
      </c>
      <c r="N169" s="18">
        <f>VLOOKUP(A169,'GSC - Mobiel'!$A$2:$I$1121,9,FALSE)</f>
        <v>66</v>
      </c>
      <c r="O169" s="4">
        <f>VLOOKUP(A169,'GSC - Mobiel'!$A$2:$I$1121,5,FALSE)</f>
        <v>4</v>
      </c>
      <c r="P169" s="4">
        <f>VLOOKUP(A169,'GSC - Mobiel'!$A$2:$I$1121,3,FALSE)</f>
        <v>0</v>
      </c>
      <c r="Q169" s="18"/>
      <c r="R169" s="4"/>
      <c r="S169" s="4"/>
    </row>
    <row r="170" spans="1:19" x14ac:dyDescent="0.3">
      <c r="A170" t="s">
        <v>1113</v>
      </c>
      <c r="B170" s="4">
        <f>VLOOKUP(A170,Zoekwoordplanner!$A$3:$H$1896,3,FALSE)</f>
        <v>260</v>
      </c>
      <c r="C170" s="4">
        <f>VLOOKUP(A170,Zoekwoordplanner!$A$3:$H$1896,4,FALSE)</f>
        <v>1</v>
      </c>
      <c r="D170" s="4">
        <f>VLOOKUP(A170,Zoekwoordplanner!$A$3:$H$1896,5,FALSE)</f>
        <v>0.86</v>
      </c>
      <c r="E170" s="18">
        <f>VLOOKUP(A170,'GSC - Desktop'!$A$3:$I$1321,8,FALSE)</f>
        <v>0</v>
      </c>
      <c r="F170" s="4">
        <f>VLOOKUP(A170,'GSC - Desktop'!$A$3:$I$1321,4,FALSE)</f>
        <v>0</v>
      </c>
      <c r="G170" s="4">
        <f>VLOOKUP(A170,'GSC - Desktop'!$A$3:$I$1321,2,FALSE)</f>
        <v>0</v>
      </c>
      <c r="H170" s="18">
        <f>VLOOKUP(A170,'GSC - Desktop'!$A$3:$I$1321,9,FALSE)</f>
        <v>110</v>
      </c>
      <c r="I170" s="21">
        <f>VLOOKUP(A170,'GSC - Desktop'!$A$3:$I$1321,5,FALSE)</f>
        <v>1</v>
      </c>
      <c r="J170" s="4">
        <f>VLOOKUP(A170,'GSC - Desktop'!$A$3:$I$1321,3,FALSE)</f>
        <v>0</v>
      </c>
      <c r="K170" s="18" t="e">
        <f>VLOOKUP(A170,'GSC - Mobiel'!$A$2:$I$1121,8,FALSE)</f>
        <v>#N/A</v>
      </c>
      <c r="L170" s="21" t="e">
        <f>VLOOKUP(A170,'GSC - Mobiel'!$A$2:$I$1121,4,FALSE)</f>
        <v>#N/A</v>
      </c>
      <c r="M170" s="21" t="e">
        <f>VLOOKUP(A170,'GSC - Mobiel'!$A$2:$I$1121,2,FALSE)</f>
        <v>#N/A</v>
      </c>
      <c r="N170" s="18" t="e">
        <f>VLOOKUP(A170,'GSC - Mobiel'!$A$2:$I$1121,9,FALSE)</f>
        <v>#N/A</v>
      </c>
      <c r="O170" s="4" t="e">
        <f>VLOOKUP(A170,'GSC - Mobiel'!$A$2:$I$1121,5,FALSE)</f>
        <v>#N/A</v>
      </c>
      <c r="P170" s="4" t="e">
        <f>VLOOKUP(A170,'GSC - Mobiel'!$A$2:$I$1121,3,FALSE)</f>
        <v>#N/A</v>
      </c>
      <c r="Q170" s="18"/>
      <c r="R170" s="4"/>
      <c r="S170" s="4"/>
    </row>
    <row r="171" spans="1:19" x14ac:dyDescent="0.3">
      <c r="A171" t="s">
        <v>242</v>
      </c>
      <c r="B171" s="4">
        <f>VLOOKUP(A171,Zoekwoordplanner!$A$3:$H$1896,3,FALSE)</f>
        <v>260</v>
      </c>
      <c r="C171" s="4">
        <f>VLOOKUP(A171,Zoekwoordplanner!$A$3:$H$1896,4,FALSE)</f>
        <v>0.84</v>
      </c>
      <c r="D171" s="4">
        <f>VLOOKUP(A171,Zoekwoordplanner!$A$3:$H$1896,5,FALSE)</f>
        <v>0.77</v>
      </c>
      <c r="E171" s="18">
        <f>VLOOKUP(A171,'GSC - Desktop'!$A$3:$I$1321,8,FALSE)</f>
        <v>87</v>
      </c>
      <c r="F171" s="4">
        <f>VLOOKUP(A171,'GSC - Desktop'!$A$3:$I$1321,4,FALSE)</f>
        <v>2</v>
      </c>
      <c r="G171" s="4">
        <f>VLOOKUP(A171,'GSC - Desktop'!$A$3:$I$1321,2,FALSE)</f>
        <v>0</v>
      </c>
      <c r="H171" s="18">
        <f>VLOOKUP(A171,'GSC - Desktop'!$A$3:$I$1321,9,FALSE)</f>
        <v>470</v>
      </c>
      <c r="I171" s="21">
        <f>VLOOKUP(A171,'GSC - Desktop'!$A$3:$I$1321,5,FALSE)</f>
        <v>8</v>
      </c>
      <c r="J171" s="4">
        <f>VLOOKUP(A171,'GSC - Desktop'!$A$3:$I$1321,3,FALSE)</f>
        <v>0</v>
      </c>
      <c r="K171" s="18">
        <f>VLOOKUP(A171,'GSC - Mobiel'!$A$2:$I$1121,8,FALSE)</f>
        <v>0</v>
      </c>
      <c r="L171" s="21">
        <f>VLOOKUP(A171,'GSC - Mobiel'!$A$2:$I$1121,4,FALSE)</f>
        <v>0</v>
      </c>
      <c r="M171" s="21">
        <f>VLOOKUP(A171,'GSC - Mobiel'!$A$2:$I$1121,2,FALSE)</f>
        <v>0</v>
      </c>
      <c r="N171" s="18">
        <f>VLOOKUP(A171,'GSC - Mobiel'!$A$2:$I$1121,9,FALSE)</f>
        <v>600</v>
      </c>
      <c r="O171" s="4">
        <f>VLOOKUP(A171,'GSC - Mobiel'!$A$2:$I$1121,5,FALSE)</f>
        <v>2</v>
      </c>
      <c r="P171" s="4">
        <f>VLOOKUP(A171,'GSC - Mobiel'!$A$2:$I$1121,3,FALSE)</f>
        <v>0</v>
      </c>
      <c r="Q171" s="18"/>
      <c r="R171" s="4"/>
      <c r="S171" s="4"/>
    </row>
    <row r="172" spans="1:19" x14ac:dyDescent="0.3">
      <c r="A172" t="s">
        <v>597</v>
      </c>
      <c r="B172" s="4">
        <f>VLOOKUP(A172,Zoekwoordplanner!$A$3:$H$1896,3,FALSE)</f>
        <v>260</v>
      </c>
      <c r="C172" s="4">
        <f>VLOOKUP(A172,Zoekwoordplanner!$A$3:$H$1896,4,FALSE)</f>
        <v>0.84</v>
      </c>
      <c r="D172" s="4">
        <f>VLOOKUP(A172,Zoekwoordplanner!$A$3:$H$1896,5,FALSE)</f>
        <v>0.42</v>
      </c>
      <c r="E172" s="18">
        <f>VLOOKUP(A172,'GSC - Desktop'!$A$3:$I$1321,8,FALSE)</f>
        <v>0</v>
      </c>
      <c r="F172" s="4">
        <f>VLOOKUP(A172,'GSC - Desktop'!$A$3:$I$1321,4,FALSE)</f>
        <v>0</v>
      </c>
      <c r="G172" s="4">
        <f>VLOOKUP(A172,'GSC - Desktop'!$A$3:$I$1321,2,FALSE)</f>
        <v>0</v>
      </c>
      <c r="H172" s="18">
        <f>VLOOKUP(A172,'GSC - Desktop'!$A$3:$I$1321,9,FALSE)</f>
        <v>360</v>
      </c>
      <c r="I172" s="21">
        <f>VLOOKUP(A172,'GSC - Desktop'!$A$3:$I$1321,5,FALSE)</f>
        <v>1</v>
      </c>
      <c r="J172" s="4">
        <f>VLOOKUP(A172,'GSC - Desktop'!$A$3:$I$1321,3,FALSE)</f>
        <v>0</v>
      </c>
      <c r="K172" s="18" t="e">
        <f>VLOOKUP(A172,'GSC - Mobiel'!$A$2:$I$1121,8,FALSE)</f>
        <v>#N/A</v>
      </c>
      <c r="L172" s="21" t="e">
        <f>VLOOKUP(A172,'GSC - Mobiel'!$A$2:$I$1121,4,FALSE)</f>
        <v>#N/A</v>
      </c>
      <c r="M172" s="21" t="e">
        <f>VLOOKUP(A172,'GSC - Mobiel'!$A$2:$I$1121,2,FALSE)</f>
        <v>#N/A</v>
      </c>
      <c r="N172" s="18" t="e">
        <f>VLOOKUP(A172,'GSC - Mobiel'!$A$2:$I$1121,9,FALSE)</f>
        <v>#N/A</v>
      </c>
      <c r="O172" s="4" t="e">
        <f>VLOOKUP(A172,'GSC - Mobiel'!$A$2:$I$1121,5,FALSE)</f>
        <v>#N/A</v>
      </c>
      <c r="P172" s="4" t="e">
        <f>VLOOKUP(A172,'GSC - Mobiel'!$A$2:$I$1121,3,FALSE)</f>
        <v>#N/A</v>
      </c>
      <c r="Q172" s="18"/>
      <c r="R172" s="4"/>
      <c r="S172" s="4"/>
    </row>
    <row r="173" spans="1:19" x14ac:dyDescent="0.3">
      <c r="A173" t="s">
        <v>606</v>
      </c>
      <c r="B173" s="4">
        <f>VLOOKUP(A173,Zoekwoordplanner!$A$3:$H$1896,3,FALSE)</f>
        <v>260</v>
      </c>
      <c r="C173" s="4">
        <f>VLOOKUP(A173,Zoekwoordplanner!$A$3:$H$1896,4,FALSE)</f>
        <v>1</v>
      </c>
      <c r="D173" s="4">
        <f>VLOOKUP(A173,Zoekwoordplanner!$A$3:$H$1896,5,FALSE)</f>
        <v>1.32</v>
      </c>
      <c r="E173" s="18">
        <f>VLOOKUP(A173,'GSC - Desktop'!$A$3:$I$1321,8,FALSE)</f>
        <v>0</v>
      </c>
      <c r="F173" s="4">
        <f>VLOOKUP(A173,'GSC - Desktop'!$A$3:$I$1321,4,FALSE)</f>
        <v>0</v>
      </c>
      <c r="G173" s="4">
        <f>VLOOKUP(A173,'GSC - Desktop'!$A$3:$I$1321,2,FALSE)</f>
        <v>0</v>
      </c>
      <c r="H173" s="18">
        <f>VLOOKUP(A173,'GSC - Desktop'!$A$3:$I$1321,9,FALSE)</f>
        <v>260</v>
      </c>
      <c r="I173" s="21">
        <f>VLOOKUP(A173,'GSC - Desktop'!$A$3:$I$1321,5,FALSE)</f>
        <v>5</v>
      </c>
      <c r="J173" s="4">
        <f>VLOOKUP(A173,'GSC - Desktop'!$A$3:$I$1321,3,FALSE)</f>
        <v>0</v>
      </c>
      <c r="K173" s="18" t="e">
        <f>VLOOKUP(A173,'GSC - Mobiel'!$A$2:$I$1121,8,FALSE)</f>
        <v>#N/A</v>
      </c>
      <c r="L173" s="21" t="e">
        <f>VLOOKUP(A173,'GSC - Mobiel'!$A$2:$I$1121,4,FALSE)</f>
        <v>#N/A</v>
      </c>
      <c r="M173" s="21" t="e">
        <f>VLOOKUP(A173,'GSC - Mobiel'!$A$2:$I$1121,2,FALSE)</f>
        <v>#N/A</v>
      </c>
      <c r="N173" s="18" t="e">
        <f>VLOOKUP(A173,'GSC - Mobiel'!$A$2:$I$1121,9,FALSE)</f>
        <v>#N/A</v>
      </c>
      <c r="O173" s="4" t="e">
        <f>VLOOKUP(A173,'GSC - Mobiel'!$A$2:$I$1121,5,FALSE)</f>
        <v>#N/A</v>
      </c>
      <c r="P173" s="4" t="e">
        <f>VLOOKUP(A173,'GSC - Mobiel'!$A$2:$I$1121,3,FALSE)</f>
        <v>#N/A</v>
      </c>
      <c r="Q173" s="18"/>
      <c r="R173" s="4"/>
      <c r="S173" s="4"/>
    </row>
    <row r="174" spans="1:19" x14ac:dyDescent="0.3">
      <c r="A174" t="s">
        <v>112</v>
      </c>
      <c r="B174" s="4">
        <f>VLOOKUP(A174,Zoekwoordplanner!$A$3:$H$1896,3,FALSE)</f>
        <v>260</v>
      </c>
      <c r="C174" s="4">
        <f>VLOOKUP(A174,Zoekwoordplanner!$A$3:$H$1896,4,FALSE)</f>
        <v>1</v>
      </c>
      <c r="D174" s="4">
        <f>VLOOKUP(A174,Zoekwoordplanner!$A$3:$H$1896,5,FALSE)</f>
        <v>1</v>
      </c>
      <c r="E174" s="18">
        <f>VLOOKUP(A174,'GSC - Desktop'!$A$3:$I$1321,8,FALSE)</f>
        <v>64</v>
      </c>
      <c r="F174" s="4">
        <f>VLOOKUP(A174,'GSC - Desktop'!$A$3:$I$1321,4,FALSE)</f>
        <v>2</v>
      </c>
      <c r="G174" s="4">
        <f>VLOOKUP(A174,'GSC - Desktop'!$A$3:$I$1321,2,FALSE)</f>
        <v>0</v>
      </c>
      <c r="H174" s="18">
        <f>VLOOKUP(A174,'GSC - Desktop'!$A$3:$I$1321,9,FALSE)</f>
        <v>0</v>
      </c>
      <c r="I174" s="21">
        <f>VLOOKUP(A174,'GSC - Desktop'!$A$3:$I$1321,5,FALSE)</f>
        <v>0</v>
      </c>
      <c r="J174" s="4">
        <f>VLOOKUP(A174,'GSC - Desktop'!$A$3:$I$1321,3,FALSE)</f>
        <v>0</v>
      </c>
      <c r="K174" s="18">
        <f>VLOOKUP(A174,'GSC - Mobiel'!$A$2:$I$1121,8,FALSE)</f>
        <v>0</v>
      </c>
      <c r="L174" s="21">
        <f>VLOOKUP(A174,'GSC - Mobiel'!$A$2:$I$1121,4,FALSE)</f>
        <v>0</v>
      </c>
      <c r="M174" s="21">
        <f>VLOOKUP(A174,'GSC - Mobiel'!$A$2:$I$1121,2,FALSE)</f>
        <v>0</v>
      </c>
      <c r="N174" s="18">
        <f>VLOOKUP(A174,'GSC - Mobiel'!$A$2:$I$1121,9,FALSE)</f>
        <v>260</v>
      </c>
      <c r="O174" s="4">
        <f>VLOOKUP(A174,'GSC - Mobiel'!$A$2:$I$1121,5,FALSE)</f>
        <v>8</v>
      </c>
      <c r="P174" s="4">
        <f>VLOOKUP(A174,'GSC - Mobiel'!$A$2:$I$1121,3,FALSE)</f>
        <v>1</v>
      </c>
      <c r="Q174" s="18"/>
      <c r="R174" s="4"/>
      <c r="S174" s="4"/>
    </row>
    <row r="175" spans="1:19" x14ac:dyDescent="0.3">
      <c r="A175" t="s">
        <v>974</v>
      </c>
      <c r="B175" s="4">
        <f>VLOOKUP(A175,Zoekwoordplanner!$A$3:$H$1896,3,FALSE)</f>
        <v>260</v>
      </c>
      <c r="C175" s="4">
        <f>VLOOKUP(A175,Zoekwoordplanner!$A$3:$H$1896,4,FALSE)</f>
        <v>1</v>
      </c>
      <c r="D175" s="4">
        <f>VLOOKUP(A175,Zoekwoordplanner!$A$3:$H$1896,5,FALSE)</f>
        <v>0.5</v>
      </c>
      <c r="E175" s="18">
        <f>VLOOKUP(A175,'GSC - Desktop'!$A$3:$I$1321,8,FALSE)</f>
        <v>0</v>
      </c>
      <c r="F175" s="4">
        <f>VLOOKUP(A175,'GSC - Desktop'!$A$3:$I$1321,4,FALSE)</f>
        <v>0</v>
      </c>
      <c r="G175" s="4">
        <f>VLOOKUP(A175,'GSC - Desktop'!$A$3:$I$1321,2,FALSE)</f>
        <v>0</v>
      </c>
      <c r="H175" s="18">
        <f>VLOOKUP(A175,'GSC - Desktop'!$A$3:$I$1321,9,FALSE)</f>
        <v>700</v>
      </c>
      <c r="I175" s="21">
        <f>VLOOKUP(A175,'GSC - Desktop'!$A$3:$I$1321,5,FALSE)</f>
        <v>1</v>
      </c>
      <c r="J175" s="4">
        <f>VLOOKUP(A175,'GSC - Desktop'!$A$3:$I$1321,3,FALSE)</f>
        <v>0</v>
      </c>
      <c r="K175" s="18" t="e">
        <f>VLOOKUP(A175,'GSC - Mobiel'!$A$2:$I$1121,8,FALSE)</f>
        <v>#N/A</v>
      </c>
      <c r="L175" s="21" t="e">
        <f>VLOOKUP(A175,'GSC - Mobiel'!$A$2:$I$1121,4,FALSE)</f>
        <v>#N/A</v>
      </c>
      <c r="M175" s="21" t="e">
        <f>VLOOKUP(A175,'GSC - Mobiel'!$A$2:$I$1121,2,FALSE)</f>
        <v>#N/A</v>
      </c>
      <c r="N175" s="18" t="e">
        <f>VLOOKUP(A175,'GSC - Mobiel'!$A$2:$I$1121,9,FALSE)</f>
        <v>#N/A</v>
      </c>
      <c r="O175" s="4" t="e">
        <f>VLOOKUP(A175,'GSC - Mobiel'!$A$2:$I$1121,5,FALSE)</f>
        <v>#N/A</v>
      </c>
      <c r="P175" s="4" t="e">
        <f>VLOOKUP(A175,'GSC - Mobiel'!$A$2:$I$1121,3,FALSE)</f>
        <v>#N/A</v>
      </c>
      <c r="Q175" s="18"/>
      <c r="R175" s="4"/>
      <c r="S175" s="4"/>
    </row>
    <row r="176" spans="1:19" x14ac:dyDescent="0.3">
      <c r="A176" t="s">
        <v>428</v>
      </c>
      <c r="B176" s="4">
        <f>VLOOKUP(A176,Zoekwoordplanner!$A$3:$H$1896,3,FALSE)</f>
        <v>260</v>
      </c>
      <c r="C176" s="4">
        <f>VLOOKUP(A176,Zoekwoordplanner!$A$3:$H$1896,4,FALSE)</f>
        <v>1</v>
      </c>
      <c r="D176" s="4">
        <f>VLOOKUP(A176,Zoekwoordplanner!$A$3:$H$1896,5,FALSE)</f>
        <v>1.08</v>
      </c>
      <c r="E176" s="18">
        <f>VLOOKUP(A176,'GSC - Desktop'!$A$3:$I$1321,8,FALSE)</f>
        <v>31</v>
      </c>
      <c r="F176" s="4">
        <f>VLOOKUP(A176,'GSC - Desktop'!$A$3:$I$1321,4,FALSE)</f>
        <v>13</v>
      </c>
      <c r="G176" s="4">
        <f>VLOOKUP(A176,'GSC - Desktop'!$A$3:$I$1321,2,FALSE)</f>
        <v>0</v>
      </c>
      <c r="H176" s="18">
        <f>VLOOKUP(A176,'GSC - Desktop'!$A$3:$I$1321,9,FALSE)</f>
        <v>84</v>
      </c>
      <c r="I176" s="21">
        <f>VLOOKUP(A176,'GSC - Desktop'!$A$3:$I$1321,5,FALSE)</f>
        <v>6</v>
      </c>
      <c r="J176" s="4">
        <f>VLOOKUP(A176,'GSC - Desktop'!$A$3:$I$1321,3,FALSE)</f>
        <v>0</v>
      </c>
      <c r="K176" s="18" t="e">
        <f>VLOOKUP(A176,'GSC - Mobiel'!$A$2:$I$1121,8,FALSE)</f>
        <v>#N/A</v>
      </c>
      <c r="L176" s="21" t="e">
        <f>VLOOKUP(A176,'GSC - Mobiel'!$A$2:$I$1121,4,FALSE)</f>
        <v>#N/A</v>
      </c>
      <c r="M176" s="21" t="e">
        <f>VLOOKUP(A176,'GSC - Mobiel'!$A$2:$I$1121,2,FALSE)</f>
        <v>#N/A</v>
      </c>
      <c r="N176" s="18" t="e">
        <f>VLOOKUP(A176,'GSC - Mobiel'!$A$2:$I$1121,9,FALSE)</f>
        <v>#N/A</v>
      </c>
      <c r="O176" s="4" t="e">
        <f>VLOOKUP(A176,'GSC - Mobiel'!$A$2:$I$1121,5,FALSE)</f>
        <v>#N/A</v>
      </c>
      <c r="P176" s="4" t="e">
        <f>VLOOKUP(A176,'GSC - Mobiel'!$A$2:$I$1121,3,FALSE)</f>
        <v>#N/A</v>
      </c>
      <c r="Q176" s="18"/>
      <c r="R176" s="4"/>
      <c r="S176" s="4"/>
    </row>
    <row r="177" spans="1:19" x14ac:dyDescent="0.3">
      <c r="A177" t="s">
        <v>426</v>
      </c>
      <c r="B177" s="4">
        <f>VLOOKUP(A177,Zoekwoordplanner!$A$3:$H$1896,3,FALSE)</f>
        <v>260</v>
      </c>
      <c r="C177" s="4">
        <f>VLOOKUP(A177,Zoekwoordplanner!$A$3:$H$1896,4,FALSE)</f>
        <v>1</v>
      </c>
      <c r="D177" s="4">
        <f>VLOOKUP(A177,Zoekwoordplanner!$A$3:$H$1896,5,FALSE)</f>
        <v>1.18</v>
      </c>
      <c r="E177" s="18">
        <f>VLOOKUP(A177,'GSC - Desktop'!$A$3:$I$1321,8,FALSE)</f>
        <v>73</v>
      </c>
      <c r="F177" s="4">
        <f>VLOOKUP(A177,'GSC - Desktop'!$A$3:$I$1321,4,FALSE)</f>
        <v>1</v>
      </c>
      <c r="G177" s="4">
        <f>VLOOKUP(A177,'GSC - Desktop'!$A$3:$I$1321,2,FALSE)</f>
        <v>0</v>
      </c>
      <c r="H177" s="18">
        <f>VLOOKUP(A177,'GSC - Desktop'!$A$3:$I$1321,9,FALSE)</f>
        <v>52</v>
      </c>
      <c r="I177" s="21">
        <f>VLOOKUP(A177,'GSC - Desktop'!$A$3:$I$1321,5,FALSE)</f>
        <v>5</v>
      </c>
      <c r="J177" s="4">
        <f>VLOOKUP(A177,'GSC - Desktop'!$A$3:$I$1321,3,FALSE)</f>
        <v>0</v>
      </c>
      <c r="K177" s="18">
        <f>VLOOKUP(A177,'GSC - Mobiel'!$A$2:$I$1121,8,FALSE)</f>
        <v>0</v>
      </c>
      <c r="L177" s="21">
        <f>VLOOKUP(A177,'GSC - Mobiel'!$A$2:$I$1121,4,FALSE)</f>
        <v>0</v>
      </c>
      <c r="M177" s="21">
        <f>VLOOKUP(A177,'GSC - Mobiel'!$A$2:$I$1121,2,FALSE)</f>
        <v>0</v>
      </c>
      <c r="N177" s="18">
        <f>VLOOKUP(A177,'GSC - Mobiel'!$A$2:$I$1121,9,FALSE)</f>
        <v>33</v>
      </c>
      <c r="O177" s="4">
        <f>VLOOKUP(A177,'GSC - Mobiel'!$A$2:$I$1121,5,FALSE)</f>
        <v>2</v>
      </c>
      <c r="P177" s="4">
        <f>VLOOKUP(A177,'GSC - Mobiel'!$A$2:$I$1121,3,FALSE)</f>
        <v>0</v>
      </c>
      <c r="Q177" s="18"/>
      <c r="R177" s="4"/>
      <c r="S177" s="4"/>
    </row>
    <row r="178" spans="1:19" x14ac:dyDescent="0.3">
      <c r="A178" t="s">
        <v>1156</v>
      </c>
      <c r="B178" s="4">
        <f>VLOOKUP(A178,Zoekwoordplanner!$A$3:$H$1896,3,FALSE)</f>
        <v>260</v>
      </c>
      <c r="C178" s="4">
        <f>VLOOKUP(A178,Zoekwoordplanner!$A$3:$H$1896,4,FALSE)</f>
        <v>0.99</v>
      </c>
      <c r="D178" s="4">
        <f>VLOOKUP(A178,Zoekwoordplanner!$A$3:$H$1896,5,FALSE)</f>
        <v>0.73</v>
      </c>
      <c r="E178" s="18">
        <f>VLOOKUP(A178,'GSC - Desktop'!$A$3:$I$1321,8,FALSE)</f>
        <v>0</v>
      </c>
      <c r="F178" s="4">
        <f>VLOOKUP(A178,'GSC - Desktop'!$A$3:$I$1321,4,FALSE)</f>
        <v>0</v>
      </c>
      <c r="G178" s="4">
        <f>VLOOKUP(A178,'GSC - Desktop'!$A$3:$I$1321,2,FALSE)</f>
        <v>0</v>
      </c>
      <c r="H178" s="18">
        <f>VLOOKUP(A178,'GSC - Desktop'!$A$3:$I$1321,9,FALSE)</f>
        <v>160</v>
      </c>
      <c r="I178" s="21">
        <f>VLOOKUP(A178,'GSC - Desktop'!$A$3:$I$1321,5,FALSE)</f>
        <v>1</v>
      </c>
      <c r="J178" s="4">
        <f>VLOOKUP(A178,'GSC - Desktop'!$A$3:$I$1321,3,FALSE)</f>
        <v>0</v>
      </c>
      <c r="K178" s="18" t="e">
        <f>VLOOKUP(A178,'GSC - Mobiel'!$A$2:$I$1121,8,FALSE)</f>
        <v>#N/A</v>
      </c>
      <c r="L178" s="21" t="e">
        <f>VLOOKUP(A178,'GSC - Mobiel'!$A$2:$I$1121,4,FALSE)</f>
        <v>#N/A</v>
      </c>
      <c r="M178" s="21" t="e">
        <f>VLOOKUP(A178,'GSC - Mobiel'!$A$2:$I$1121,2,FALSE)</f>
        <v>#N/A</v>
      </c>
      <c r="N178" s="18" t="e">
        <f>VLOOKUP(A178,'GSC - Mobiel'!$A$2:$I$1121,9,FALSE)</f>
        <v>#N/A</v>
      </c>
      <c r="O178" s="4" t="e">
        <f>VLOOKUP(A178,'GSC - Mobiel'!$A$2:$I$1121,5,FALSE)</f>
        <v>#N/A</v>
      </c>
      <c r="P178" s="4" t="e">
        <f>VLOOKUP(A178,'GSC - Mobiel'!$A$2:$I$1121,3,FALSE)</f>
        <v>#N/A</v>
      </c>
      <c r="Q178" s="18"/>
      <c r="R178" s="4"/>
      <c r="S178" s="4"/>
    </row>
    <row r="179" spans="1:19" x14ac:dyDescent="0.3">
      <c r="A179" t="s">
        <v>1106</v>
      </c>
      <c r="B179" s="4">
        <f>VLOOKUP(A179,Zoekwoordplanner!$A$3:$H$1896,3,FALSE)</f>
        <v>260</v>
      </c>
      <c r="C179" s="4">
        <f>VLOOKUP(A179,Zoekwoordplanner!$A$3:$H$1896,4,FALSE)</f>
        <v>1</v>
      </c>
      <c r="D179" s="4">
        <f>VLOOKUP(A179,Zoekwoordplanner!$A$3:$H$1896,5,FALSE)</f>
        <v>0.81</v>
      </c>
      <c r="E179" s="18">
        <f>VLOOKUP(A179,'GSC - Desktop'!$A$3:$I$1321,8,FALSE)</f>
        <v>0</v>
      </c>
      <c r="F179" s="4">
        <f>VLOOKUP(A179,'GSC - Desktop'!$A$3:$I$1321,4,FALSE)</f>
        <v>0</v>
      </c>
      <c r="G179" s="4">
        <f>VLOOKUP(A179,'GSC - Desktop'!$A$3:$I$1321,2,FALSE)</f>
        <v>0</v>
      </c>
      <c r="H179" s="18">
        <f>VLOOKUP(A179,'GSC - Desktop'!$A$3:$I$1321,9,FALSE)</f>
        <v>44</v>
      </c>
      <c r="I179" s="21">
        <f>VLOOKUP(A179,'GSC - Desktop'!$A$3:$I$1321,5,FALSE)</f>
        <v>48</v>
      </c>
      <c r="J179" s="4">
        <f>VLOOKUP(A179,'GSC - Desktop'!$A$3:$I$1321,3,FALSE)</f>
        <v>0</v>
      </c>
      <c r="K179" s="18" t="e">
        <f>VLOOKUP(A179,'GSC - Mobiel'!$A$2:$I$1121,8,FALSE)</f>
        <v>#N/A</v>
      </c>
      <c r="L179" s="21" t="e">
        <f>VLOOKUP(A179,'GSC - Mobiel'!$A$2:$I$1121,4,FALSE)</f>
        <v>#N/A</v>
      </c>
      <c r="M179" s="21" t="e">
        <f>VLOOKUP(A179,'GSC - Mobiel'!$A$2:$I$1121,2,FALSE)</f>
        <v>#N/A</v>
      </c>
      <c r="N179" s="18" t="e">
        <f>VLOOKUP(A179,'GSC - Mobiel'!$A$2:$I$1121,9,FALSE)</f>
        <v>#N/A</v>
      </c>
      <c r="O179" s="4" t="e">
        <f>VLOOKUP(A179,'GSC - Mobiel'!$A$2:$I$1121,5,FALSE)</f>
        <v>#N/A</v>
      </c>
      <c r="P179" s="4" t="e">
        <f>VLOOKUP(A179,'GSC - Mobiel'!$A$2:$I$1121,3,FALSE)</f>
        <v>#N/A</v>
      </c>
      <c r="Q179" s="18"/>
      <c r="R179" s="4"/>
      <c r="S179" s="4"/>
    </row>
    <row r="180" spans="1:19" x14ac:dyDescent="0.3">
      <c r="A180" t="s">
        <v>716</v>
      </c>
      <c r="B180" s="4">
        <f>VLOOKUP(A180,Zoekwoordplanner!$A$3:$H$1896,3,FALSE)</f>
        <v>260</v>
      </c>
      <c r="C180" s="4">
        <f>VLOOKUP(A180,Zoekwoordplanner!$A$3:$H$1896,4,FALSE)</f>
        <v>1</v>
      </c>
      <c r="D180" s="4">
        <f>VLOOKUP(A180,Zoekwoordplanner!$A$3:$H$1896,5,FALSE)</f>
        <v>0.92</v>
      </c>
      <c r="E180" s="18">
        <f>VLOOKUP(A180,'GSC - Desktop'!$A$3:$I$1321,8,FALSE)</f>
        <v>0</v>
      </c>
      <c r="F180" s="4">
        <f>VLOOKUP(A180,'GSC - Desktop'!$A$3:$I$1321,4,FALSE)</f>
        <v>0</v>
      </c>
      <c r="G180" s="4">
        <f>VLOOKUP(A180,'GSC - Desktop'!$A$3:$I$1321,2,FALSE)</f>
        <v>0</v>
      </c>
      <c r="H180" s="18">
        <f>VLOOKUP(A180,'GSC - Desktop'!$A$3:$I$1321,9,FALSE)</f>
        <v>170</v>
      </c>
      <c r="I180" s="21">
        <f>VLOOKUP(A180,'GSC - Desktop'!$A$3:$I$1321,5,FALSE)</f>
        <v>2</v>
      </c>
      <c r="J180" s="4">
        <f>VLOOKUP(A180,'GSC - Desktop'!$A$3:$I$1321,3,FALSE)</f>
        <v>0</v>
      </c>
      <c r="K180" s="18" t="e">
        <f>VLOOKUP(A180,'GSC - Mobiel'!$A$2:$I$1121,8,FALSE)</f>
        <v>#N/A</v>
      </c>
      <c r="L180" s="21" t="e">
        <f>VLOOKUP(A180,'GSC - Mobiel'!$A$2:$I$1121,4,FALSE)</f>
        <v>#N/A</v>
      </c>
      <c r="M180" s="21" t="e">
        <f>VLOOKUP(A180,'GSC - Mobiel'!$A$2:$I$1121,2,FALSE)</f>
        <v>#N/A</v>
      </c>
      <c r="N180" s="18" t="e">
        <f>VLOOKUP(A180,'GSC - Mobiel'!$A$2:$I$1121,9,FALSE)</f>
        <v>#N/A</v>
      </c>
      <c r="O180" s="4" t="e">
        <f>VLOOKUP(A180,'GSC - Mobiel'!$A$2:$I$1121,5,FALSE)</f>
        <v>#N/A</v>
      </c>
      <c r="P180" s="4" t="e">
        <f>VLOOKUP(A180,'GSC - Mobiel'!$A$2:$I$1121,3,FALSE)</f>
        <v>#N/A</v>
      </c>
      <c r="Q180" s="18"/>
      <c r="R180" s="4"/>
      <c r="S180" s="4"/>
    </row>
    <row r="181" spans="1:19" x14ac:dyDescent="0.3">
      <c r="A181" t="s">
        <v>564</v>
      </c>
      <c r="B181" s="4">
        <f>VLOOKUP(A181,Zoekwoordplanner!$A$3:$H$1896,3,FALSE)</f>
        <v>260</v>
      </c>
      <c r="C181" s="4">
        <f>VLOOKUP(A181,Zoekwoordplanner!$A$3:$H$1896,4,FALSE)</f>
        <v>0.99</v>
      </c>
      <c r="D181" s="4">
        <f>VLOOKUP(A181,Zoekwoordplanner!$A$3:$H$1896,5,FALSE)</f>
        <v>0.73</v>
      </c>
      <c r="E181" s="18">
        <f>VLOOKUP(A181,'GSC - Desktop'!$A$3:$I$1321,8,FALSE)</f>
        <v>0</v>
      </c>
      <c r="F181" s="4">
        <f>VLOOKUP(A181,'GSC - Desktop'!$A$3:$I$1321,4,FALSE)</f>
        <v>0</v>
      </c>
      <c r="G181" s="4">
        <f>VLOOKUP(A181,'GSC - Desktop'!$A$3:$I$1321,2,FALSE)</f>
        <v>0</v>
      </c>
      <c r="H181" s="18">
        <f>VLOOKUP(A181,'GSC - Desktop'!$A$3:$I$1321,9,FALSE)</f>
        <v>280</v>
      </c>
      <c r="I181" s="21">
        <f>VLOOKUP(A181,'GSC - Desktop'!$A$3:$I$1321,5,FALSE)</f>
        <v>30</v>
      </c>
      <c r="J181" s="4">
        <f>VLOOKUP(A181,'GSC - Desktop'!$A$3:$I$1321,3,FALSE)</f>
        <v>1</v>
      </c>
      <c r="K181" s="18">
        <f>VLOOKUP(A181,'GSC - Mobiel'!$A$2:$I$1121,8,FALSE)</f>
        <v>0</v>
      </c>
      <c r="L181" s="21">
        <f>VLOOKUP(A181,'GSC - Mobiel'!$A$2:$I$1121,4,FALSE)</f>
        <v>0</v>
      </c>
      <c r="M181" s="21">
        <f>VLOOKUP(A181,'GSC - Mobiel'!$A$2:$I$1121,2,FALSE)</f>
        <v>0</v>
      </c>
      <c r="N181" s="18">
        <f>VLOOKUP(A181,'GSC - Mobiel'!$A$2:$I$1121,9,FALSE)</f>
        <v>290</v>
      </c>
      <c r="O181" s="4">
        <f>VLOOKUP(A181,'GSC - Mobiel'!$A$2:$I$1121,5,FALSE)</f>
        <v>12</v>
      </c>
      <c r="P181" s="4">
        <f>VLOOKUP(A181,'GSC - Mobiel'!$A$2:$I$1121,3,FALSE)</f>
        <v>0</v>
      </c>
      <c r="Q181" s="18"/>
      <c r="R181" s="4"/>
      <c r="S181" s="4"/>
    </row>
    <row r="182" spans="1:19" x14ac:dyDescent="0.3">
      <c r="A182" t="s">
        <v>294</v>
      </c>
      <c r="B182" s="4">
        <f>VLOOKUP(A182,Zoekwoordplanner!$A$3:$H$1896,3,FALSE)</f>
        <v>260</v>
      </c>
      <c r="C182" s="4">
        <f>VLOOKUP(A182,Zoekwoordplanner!$A$3:$H$1896,4,FALSE)</f>
        <v>0.3</v>
      </c>
      <c r="D182" s="4">
        <f>VLOOKUP(A182,Zoekwoordplanner!$A$3:$H$1896,5,FALSE)</f>
        <v>0.16</v>
      </c>
      <c r="E182" s="18">
        <f>VLOOKUP(A182,'GSC - Desktop'!$A$3:$I$1321,8,FALSE)</f>
        <v>34</v>
      </c>
      <c r="F182" s="4">
        <f>VLOOKUP(A182,'GSC - Desktop'!$A$3:$I$1321,4,FALSE)</f>
        <v>1</v>
      </c>
      <c r="G182" s="4">
        <f>VLOOKUP(A182,'GSC - Desktop'!$A$3:$I$1321,2,FALSE)</f>
        <v>0</v>
      </c>
      <c r="H182" s="18">
        <f>VLOOKUP(A182,'GSC - Desktop'!$A$3:$I$1321,9,FALSE)</f>
        <v>56</v>
      </c>
      <c r="I182" s="21">
        <f>VLOOKUP(A182,'GSC - Desktop'!$A$3:$I$1321,5,FALSE)</f>
        <v>130</v>
      </c>
      <c r="J182" s="4">
        <f>VLOOKUP(A182,'GSC - Desktop'!$A$3:$I$1321,3,FALSE)</f>
        <v>1</v>
      </c>
      <c r="K182" s="18">
        <f>VLOOKUP(A182,'GSC - Mobiel'!$A$2:$I$1121,8,FALSE)</f>
        <v>38</v>
      </c>
      <c r="L182" s="21">
        <f>VLOOKUP(A182,'GSC - Mobiel'!$A$2:$I$1121,4,FALSE)</f>
        <v>1</v>
      </c>
      <c r="M182" s="21">
        <f>VLOOKUP(A182,'GSC - Mobiel'!$A$2:$I$1121,2,FALSE)</f>
        <v>0</v>
      </c>
      <c r="N182" s="18">
        <f>VLOOKUP(A182,'GSC - Mobiel'!$A$2:$I$1121,9,FALSE)</f>
        <v>53</v>
      </c>
      <c r="O182" s="4">
        <f>VLOOKUP(A182,'GSC - Mobiel'!$A$2:$I$1121,5,FALSE)</f>
        <v>122</v>
      </c>
      <c r="P182" s="4">
        <f>VLOOKUP(A182,'GSC - Mobiel'!$A$2:$I$1121,3,FALSE)</f>
        <v>2</v>
      </c>
      <c r="Q182" s="18"/>
      <c r="R182" s="4"/>
      <c r="S182" s="4"/>
    </row>
    <row r="183" spans="1:19" x14ac:dyDescent="0.3">
      <c r="A183" t="s">
        <v>141</v>
      </c>
      <c r="B183" s="4">
        <f>VLOOKUP(A183,Zoekwoordplanner!$A$3:$H$1896,3,FALSE)</f>
        <v>260</v>
      </c>
      <c r="C183" s="4">
        <f>VLOOKUP(A183,Zoekwoordplanner!$A$3:$H$1896,4,FALSE)</f>
        <v>1</v>
      </c>
      <c r="D183" s="4">
        <f>VLOOKUP(A183,Zoekwoordplanner!$A$3:$H$1896,5,FALSE)</f>
        <v>0.87</v>
      </c>
      <c r="E183" s="18">
        <f>VLOOKUP(A183,'GSC - Desktop'!$A$3:$I$1321,8,FALSE)</f>
        <v>55</v>
      </c>
      <c r="F183" s="4">
        <f>VLOOKUP(A183,'GSC - Desktop'!$A$3:$I$1321,4,FALSE)</f>
        <v>4</v>
      </c>
      <c r="G183" s="4">
        <f>VLOOKUP(A183,'GSC - Desktop'!$A$3:$I$1321,2,FALSE)</f>
        <v>0</v>
      </c>
      <c r="H183" s="18">
        <f>VLOOKUP(A183,'GSC - Desktop'!$A$3:$I$1321,9,FALSE)</f>
        <v>0</v>
      </c>
      <c r="I183" s="21">
        <f>VLOOKUP(A183,'GSC - Desktop'!$A$3:$I$1321,5,FALSE)</f>
        <v>0</v>
      </c>
      <c r="J183" s="4">
        <f>VLOOKUP(A183,'GSC - Desktop'!$A$3:$I$1321,3,FALSE)</f>
        <v>0</v>
      </c>
      <c r="K183" s="18">
        <f>VLOOKUP(A183,'GSC - Mobiel'!$A$2:$I$1121,8,FALSE)</f>
        <v>54</v>
      </c>
      <c r="L183" s="21">
        <f>VLOOKUP(A183,'GSC - Mobiel'!$A$2:$I$1121,4,FALSE)</f>
        <v>1</v>
      </c>
      <c r="M183" s="21">
        <f>VLOOKUP(A183,'GSC - Mobiel'!$A$2:$I$1121,2,FALSE)</f>
        <v>1</v>
      </c>
      <c r="N183" s="18">
        <f>VLOOKUP(A183,'GSC - Mobiel'!$A$2:$I$1121,9,FALSE)</f>
        <v>0</v>
      </c>
      <c r="O183" s="4">
        <f>VLOOKUP(A183,'GSC - Mobiel'!$A$2:$I$1121,5,FALSE)</f>
        <v>0</v>
      </c>
      <c r="P183" s="4">
        <f>VLOOKUP(A183,'GSC - Mobiel'!$A$2:$I$1121,3,FALSE)</f>
        <v>0</v>
      </c>
      <c r="Q183" s="18"/>
      <c r="R183" s="4"/>
      <c r="S183" s="4"/>
    </row>
    <row r="184" spans="1:19" x14ac:dyDescent="0.3">
      <c r="A184" t="s">
        <v>895</v>
      </c>
      <c r="B184" s="4">
        <f>VLOOKUP(A184,Zoekwoordplanner!$A$3:$H$1896,3,FALSE)</f>
        <v>260</v>
      </c>
      <c r="C184" s="4">
        <f>VLOOKUP(A184,Zoekwoordplanner!$A$3:$H$1896,4,FALSE)</f>
        <v>1</v>
      </c>
      <c r="D184" s="4">
        <f>VLOOKUP(A184,Zoekwoordplanner!$A$3:$H$1896,5,FALSE)</f>
        <v>1.1299999999999999</v>
      </c>
      <c r="E184" s="18">
        <f>VLOOKUP(A184,'GSC - Desktop'!$A$3:$I$1321,8,FALSE)</f>
        <v>0</v>
      </c>
      <c r="F184" s="4">
        <f>VLOOKUP(A184,'GSC - Desktop'!$A$3:$I$1321,4,FALSE)</f>
        <v>0</v>
      </c>
      <c r="G184" s="4">
        <f>VLOOKUP(A184,'GSC - Desktop'!$A$3:$I$1321,2,FALSE)</f>
        <v>0</v>
      </c>
      <c r="H184" s="18">
        <f>VLOOKUP(A184,'GSC - Desktop'!$A$3:$I$1321,9,FALSE)</f>
        <v>290</v>
      </c>
      <c r="I184" s="21">
        <f>VLOOKUP(A184,'GSC - Desktop'!$A$3:$I$1321,5,FALSE)</f>
        <v>23</v>
      </c>
      <c r="J184" s="4">
        <f>VLOOKUP(A184,'GSC - Desktop'!$A$3:$I$1321,3,FALSE)</f>
        <v>0</v>
      </c>
      <c r="K184" s="18">
        <f>VLOOKUP(A184,'GSC - Mobiel'!$A$2:$I$1121,8,FALSE)</f>
        <v>0</v>
      </c>
      <c r="L184" s="21">
        <f>VLOOKUP(A184,'GSC - Mobiel'!$A$2:$I$1121,4,FALSE)</f>
        <v>0</v>
      </c>
      <c r="M184" s="21">
        <f>VLOOKUP(A184,'GSC - Mobiel'!$A$2:$I$1121,2,FALSE)</f>
        <v>0</v>
      </c>
      <c r="N184" s="18">
        <f>VLOOKUP(A184,'GSC - Mobiel'!$A$2:$I$1121,9,FALSE)</f>
        <v>310</v>
      </c>
      <c r="O184" s="4">
        <f>VLOOKUP(A184,'GSC - Mobiel'!$A$2:$I$1121,5,FALSE)</f>
        <v>9</v>
      </c>
      <c r="P184" s="4">
        <f>VLOOKUP(A184,'GSC - Mobiel'!$A$2:$I$1121,3,FALSE)</f>
        <v>0</v>
      </c>
      <c r="Q184" s="18"/>
      <c r="R184" s="4"/>
      <c r="S184" s="4"/>
    </row>
    <row r="185" spans="1:19" x14ac:dyDescent="0.3">
      <c r="A185" t="s">
        <v>493</v>
      </c>
      <c r="B185" s="4">
        <f>VLOOKUP(A185,Zoekwoordplanner!$A$3:$H$1896,3,FALSE)</f>
        <v>260</v>
      </c>
      <c r="C185" s="4">
        <f>VLOOKUP(A185,Zoekwoordplanner!$A$3:$H$1896,4,FALSE)</f>
        <v>1</v>
      </c>
      <c r="D185" s="4">
        <f>VLOOKUP(A185,Zoekwoordplanner!$A$3:$H$1896,5,FALSE)</f>
        <v>0.8</v>
      </c>
      <c r="E185" s="18">
        <f>VLOOKUP(A185,'GSC - Desktop'!$A$3:$I$1321,8,FALSE)</f>
        <v>0</v>
      </c>
      <c r="F185" s="4">
        <f>VLOOKUP(A185,'GSC - Desktop'!$A$3:$I$1321,4,FALSE)</f>
        <v>0</v>
      </c>
      <c r="G185" s="4">
        <f>VLOOKUP(A185,'GSC - Desktop'!$A$3:$I$1321,2,FALSE)</f>
        <v>0</v>
      </c>
      <c r="H185" s="18">
        <f>VLOOKUP(A185,'GSC - Desktop'!$A$3:$I$1321,9,FALSE)</f>
        <v>22</v>
      </c>
      <c r="I185" s="21">
        <f>VLOOKUP(A185,'GSC - Desktop'!$A$3:$I$1321,5,FALSE)</f>
        <v>104</v>
      </c>
      <c r="J185" s="4">
        <f>VLOOKUP(A185,'GSC - Desktop'!$A$3:$I$1321,3,FALSE)</f>
        <v>1</v>
      </c>
      <c r="K185" s="18">
        <f>VLOOKUP(A185,'GSC - Mobiel'!$A$2:$I$1121,8,FALSE)</f>
        <v>0</v>
      </c>
      <c r="L185" s="21">
        <f>VLOOKUP(A185,'GSC - Mobiel'!$A$2:$I$1121,4,FALSE)</f>
        <v>0</v>
      </c>
      <c r="M185" s="21">
        <f>VLOOKUP(A185,'GSC - Mobiel'!$A$2:$I$1121,2,FALSE)</f>
        <v>0</v>
      </c>
      <c r="N185" s="18">
        <f>VLOOKUP(A185,'GSC - Mobiel'!$A$2:$I$1121,9,FALSE)</f>
        <v>22</v>
      </c>
      <c r="O185" s="4">
        <f>VLOOKUP(A185,'GSC - Mobiel'!$A$2:$I$1121,5,FALSE)</f>
        <v>34</v>
      </c>
      <c r="P185" s="4">
        <f>VLOOKUP(A185,'GSC - Mobiel'!$A$2:$I$1121,3,FALSE)</f>
        <v>0</v>
      </c>
      <c r="Q185" s="18"/>
      <c r="R185" s="4"/>
      <c r="S185" s="4"/>
    </row>
    <row r="186" spans="1:19" x14ac:dyDescent="0.3">
      <c r="A186" t="s">
        <v>1023</v>
      </c>
      <c r="B186" s="4">
        <f>VLOOKUP(A186,Zoekwoordplanner!$A$3:$H$1896,3,FALSE)</f>
        <v>260</v>
      </c>
      <c r="C186" s="4">
        <f>VLOOKUP(A186,Zoekwoordplanner!$A$3:$H$1896,4,FALSE)</f>
        <v>1</v>
      </c>
      <c r="D186" s="4">
        <f>VLOOKUP(A186,Zoekwoordplanner!$A$3:$H$1896,5,FALSE)</f>
        <v>0.56999999999999995</v>
      </c>
      <c r="E186" s="18">
        <f>VLOOKUP(A186,'GSC - Desktop'!$A$3:$I$1321,8,FALSE)</f>
        <v>0</v>
      </c>
      <c r="F186" s="4">
        <f>VLOOKUP(A186,'GSC - Desktop'!$A$3:$I$1321,4,FALSE)</f>
        <v>0</v>
      </c>
      <c r="G186" s="4">
        <f>VLOOKUP(A186,'GSC - Desktop'!$A$3:$I$1321,2,FALSE)</f>
        <v>0</v>
      </c>
      <c r="H186" s="18">
        <f>VLOOKUP(A186,'GSC - Desktop'!$A$3:$I$1321,9,FALSE)</f>
        <v>280</v>
      </c>
      <c r="I186" s="21">
        <f>VLOOKUP(A186,'GSC - Desktop'!$A$3:$I$1321,5,FALSE)</f>
        <v>12</v>
      </c>
      <c r="J186" s="4">
        <f>VLOOKUP(A186,'GSC - Desktop'!$A$3:$I$1321,3,FALSE)</f>
        <v>0</v>
      </c>
      <c r="K186" s="18" t="e">
        <f>VLOOKUP(A186,'GSC - Mobiel'!$A$2:$I$1121,8,FALSE)</f>
        <v>#N/A</v>
      </c>
      <c r="L186" s="21" t="e">
        <f>VLOOKUP(A186,'GSC - Mobiel'!$A$2:$I$1121,4,FALSE)</f>
        <v>#N/A</v>
      </c>
      <c r="M186" s="21" t="e">
        <f>VLOOKUP(A186,'GSC - Mobiel'!$A$2:$I$1121,2,FALSE)</f>
        <v>#N/A</v>
      </c>
      <c r="N186" s="18" t="e">
        <f>VLOOKUP(A186,'GSC - Mobiel'!$A$2:$I$1121,9,FALSE)</f>
        <v>#N/A</v>
      </c>
      <c r="O186" s="4" t="e">
        <f>VLOOKUP(A186,'GSC - Mobiel'!$A$2:$I$1121,5,FALSE)</f>
        <v>#N/A</v>
      </c>
      <c r="P186" s="4" t="e">
        <f>VLOOKUP(A186,'GSC - Mobiel'!$A$2:$I$1121,3,FALSE)</f>
        <v>#N/A</v>
      </c>
      <c r="Q186" s="18"/>
      <c r="R186" s="4"/>
      <c r="S186" s="4"/>
    </row>
    <row r="187" spans="1:19" x14ac:dyDescent="0.3">
      <c r="A187" t="s">
        <v>149</v>
      </c>
      <c r="B187" s="4">
        <f>VLOOKUP(A187,Zoekwoordplanner!$A$3:$H$1896,3,FALSE)</f>
        <v>260</v>
      </c>
      <c r="C187" s="4">
        <f>VLOOKUP(A187,Zoekwoordplanner!$A$3:$H$1896,4,FALSE)</f>
        <v>1</v>
      </c>
      <c r="D187" s="4">
        <f>VLOOKUP(A187,Zoekwoordplanner!$A$3:$H$1896,5,FALSE)</f>
        <v>0.53</v>
      </c>
      <c r="E187" s="18">
        <f>VLOOKUP(A187,'GSC - Desktop'!$A$3:$I$1321,8,FALSE)</f>
        <v>37</v>
      </c>
      <c r="F187" s="4">
        <f>VLOOKUP(A187,'GSC - Desktop'!$A$3:$I$1321,4,FALSE)</f>
        <v>5</v>
      </c>
      <c r="G187" s="4">
        <f>VLOOKUP(A187,'GSC - Desktop'!$A$3:$I$1321,2,FALSE)</f>
        <v>0</v>
      </c>
      <c r="H187" s="18">
        <f>VLOOKUP(A187,'GSC - Desktop'!$A$3:$I$1321,9,FALSE)</f>
        <v>170</v>
      </c>
      <c r="I187" s="21">
        <f>VLOOKUP(A187,'GSC - Desktop'!$A$3:$I$1321,5,FALSE)</f>
        <v>11</v>
      </c>
      <c r="J187" s="4">
        <f>VLOOKUP(A187,'GSC - Desktop'!$A$3:$I$1321,3,FALSE)</f>
        <v>0</v>
      </c>
      <c r="K187" s="18">
        <f>VLOOKUP(A187,'GSC - Mobiel'!$A$2:$I$1121,8,FALSE)</f>
        <v>33</v>
      </c>
      <c r="L187" s="21">
        <f>VLOOKUP(A187,'GSC - Mobiel'!$A$2:$I$1121,4,FALSE)</f>
        <v>1</v>
      </c>
      <c r="M187" s="21">
        <f>VLOOKUP(A187,'GSC - Mobiel'!$A$2:$I$1121,2,FALSE)</f>
        <v>0</v>
      </c>
      <c r="N187" s="18">
        <f>VLOOKUP(A187,'GSC - Mobiel'!$A$2:$I$1121,9,FALSE)</f>
        <v>0</v>
      </c>
      <c r="O187" s="4">
        <f>VLOOKUP(A187,'GSC - Mobiel'!$A$2:$I$1121,5,FALSE)</f>
        <v>0</v>
      </c>
      <c r="P187" s="4">
        <f>VLOOKUP(A187,'GSC - Mobiel'!$A$2:$I$1121,3,FALSE)</f>
        <v>0</v>
      </c>
      <c r="Q187" s="18"/>
      <c r="R187" s="4"/>
      <c r="S187" s="4"/>
    </row>
    <row r="188" spans="1:19" x14ac:dyDescent="0.3">
      <c r="A188" t="s">
        <v>497</v>
      </c>
      <c r="B188" s="4">
        <f>VLOOKUP(A188,Zoekwoordplanner!$A$3:$H$1896,3,FALSE)</f>
        <v>210</v>
      </c>
      <c r="C188" s="4">
        <f>VLOOKUP(A188,Zoekwoordplanner!$A$3:$H$1896,4,FALSE)</f>
        <v>0.87</v>
      </c>
      <c r="D188" s="4">
        <f>VLOOKUP(A188,Zoekwoordplanner!$A$3:$H$1896,5,FALSE)</f>
        <v>0.43</v>
      </c>
      <c r="E188" s="18">
        <f>VLOOKUP(A188,'GSC - Desktop'!$A$3:$I$1321,8,FALSE)</f>
        <v>0</v>
      </c>
      <c r="F188" s="4">
        <f>VLOOKUP(A188,'GSC - Desktop'!$A$3:$I$1321,4,FALSE)</f>
        <v>0</v>
      </c>
      <c r="G188" s="4">
        <f>VLOOKUP(A188,'GSC - Desktop'!$A$3:$I$1321,2,FALSE)</f>
        <v>0</v>
      </c>
      <c r="H188" s="18">
        <f>VLOOKUP(A188,'GSC - Desktop'!$A$3:$I$1321,9,FALSE)</f>
        <v>200</v>
      </c>
      <c r="I188" s="21">
        <f>VLOOKUP(A188,'GSC - Desktop'!$A$3:$I$1321,5,FALSE)</f>
        <v>9</v>
      </c>
      <c r="J188" s="4">
        <f>VLOOKUP(A188,'GSC - Desktop'!$A$3:$I$1321,3,FALSE)</f>
        <v>1</v>
      </c>
      <c r="K188" s="18">
        <f>VLOOKUP(A188,'GSC - Mobiel'!$A$2:$I$1121,8,FALSE)</f>
        <v>0</v>
      </c>
      <c r="L188" s="21">
        <f>VLOOKUP(A188,'GSC - Mobiel'!$A$2:$I$1121,4,FALSE)</f>
        <v>0</v>
      </c>
      <c r="M188" s="21">
        <f>VLOOKUP(A188,'GSC - Mobiel'!$A$2:$I$1121,2,FALSE)</f>
        <v>0</v>
      </c>
      <c r="N188" s="18">
        <f>VLOOKUP(A188,'GSC - Mobiel'!$A$2:$I$1121,9,FALSE)</f>
        <v>190</v>
      </c>
      <c r="O188" s="4">
        <f>VLOOKUP(A188,'GSC - Mobiel'!$A$2:$I$1121,5,FALSE)</f>
        <v>1</v>
      </c>
      <c r="P188" s="4">
        <f>VLOOKUP(A188,'GSC - Mobiel'!$A$2:$I$1121,3,FALSE)</f>
        <v>0</v>
      </c>
      <c r="Q188" s="18"/>
      <c r="R188" s="4"/>
      <c r="S188" s="4"/>
    </row>
    <row r="189" spans="1:19" x14ac:dyDescent="0.3">
      <c r="A189" t="s">
        <v>1409</v>
      </c>
      <c r="B189" s="4">
        <f>VLOOKUP(A189,Zoekwoordplanner!$A$3:$H$1896,3,FALSE)</f>
        <v>210</v>
      </c>
      <c r="C189" s="4">
        <f>VLOOKUP(A189,Zoekwoordplanner!$A$3:$H$1896,4,FALSE)</f>
        <v>1</v>
      </c>
      <c r="D189" s="4">
        <f>VLOOKUP(A189,Zoekwoordplanner!$A$3:$H$1896,5,FALSE)</f>
        <v>0.71</v>
      </c>
      <c r="E189" s="18" t="e">
        <f>VLOOKUP(A189,'GSC - Desktop'!$A$3:$I$1321,8,FALSE)</f>
        <v>#N/A</v>
      </c>
      <c r="F189" s="4" t="e">
        <f>VLOOKUP(A189,'GSC - Desktop'!$A$3:$I$1321,4,FALSE)</f>
        <v>#N/A</v>
      </c>
      <c r="G189" s="4" t="e">
        <f>VLOOKUP(A189,'GSC - Desktop'!$A$3:$I$1321,2,FALSE)</f>
        <v>#N/A</v>
      </c>
      <c r="H189" s="18" t="e">
        <f>VLOOKUP(A189,'GSC - Desktop'!$A$3:$I$1321,9,FALSE)</f>
        <v>#N/A</v>
      </c>
      <c r="I189" s="21" t="e">
        <f>VLOOKUP(A189,'GSC - Desktop'!$A$3:$I$1321,5,FALSE)</f>
        <v>#N/A</v>
      </c>
      <c r="J189" s="4" t="e">
        <f>VLOOKUP(A189,'GSC - Desktop'!$A$3:$I$1321,3,FALSE)</f>
        <v>#N/A</v>
      </c>
      <c r="K189" s="18">
        <f>VLOOKUP(A189,'GSC - Mobiel'!$A$2:$I$1121,8,FALSE)</f>
        <v>0</v>
      </c>
      <c r="L189" s="21">
        <f>VLOOKUP(A189,'GSC - Mobiel'!$A$2:$I$1121,4,FALSE)</f>
        <v>0</v>
      </c>
      <c r="M189" s="21">
        <f>VLOOKUP(A189,'GSC - Mobiel'!$A$2:$I$1121,2,FALSE)</f>
        <v>0</v>
      </c>
      <c r="N189" s="18">
        <f>VLOOKUP(A189,'GSC - Mobiel'!$A$2:$I$1121,9,FALSE)</f>
        <v>190</v>
      </c>
      <c r="O189" s="4">
        <f>VLOOKUP(A189,'GSC - Mobiel'!$A$2:$I$1121,5,FALSE)</f>
        <v>7</v>
      </c>
      <c r="P189" s="4">
        <f>VLOOKUP(A189,'GSC - Mobiel'!$A$2:$I$1121,3,FALSE)</f>
        <v>0</v>
      </c>
      <c r="Q189" s="18"/>
      <c r="R189" s="4"/>
      <c r="S189" s="4"/>
    </row>
    <row r="190" spans="1:19" x14ac:dyDescent="0.3">
      <c r="A190" t="s">
        <v>230</v>
      </c>
      <c r="B190" s="4">
        <f>VLOOKUP(A190,Zoekwoordplanner!$A$3:$H$1896,3,FALSE)</f>
        <v>210</v>
      </c>
      <c r="C190" s="4">
        <f>VLOOKUP(A190,Zoekwoordplanner!$A$3:$H$1896,4,FALSE)</f>
        <v>0.83</v>
      </c>
      <c r="D190" s="4">
        <f>VLOOKUP(A190,Zoekwoordplanner!$A$3:$H$1896,5,FALSE)</f>
        <v>1.42</v>
      </c>
      <c r="E190" s="18">
        <f>VLOOKUP(A190,'GSC - Desktop'!$A$3:$I$1321,8,FALSE)</f>
        <v>23</v>
      </c>
      <c r="F190" s="4">
        <f>VLOOKUP(A190,'GSC - Desktop'!$A$3:$I$1321,4,FALSE)</f>
        <v>7</v>
      </c>
      <c r="G190" s="4">
        <f>VLOOKUP(A190,'GSC - Desktop'!$A$3:$I$1321,2,FALSE)</f>
        <v>0</v>
      </c>
      <c r="H190" s="18">
        <f>VLOOKUP(A190,'GSC - Desktop'!$A$3:$I$1321,9,FALSE)</f>
        <v>0</v>
      </c>
      <c r="I190" s="21">
        <f>VLOOKUP(A190,'GSC - Desktop'!$A$3:$I$1321,5,FALSE)</f>
        <v>0</v>
      </c>
      <c r="J190" s="4">
        <f>VLOOKUP(A190,'GSC - Desktop'!$A$3:$I$1321,3,FALSE)</f>
        <v>0</v>
      </c>
      <c r="K190" s="18">
        <f>VLOOKUP(A190,'GSC - Mobiel'!$A$2:$I$1121,8,FALSE)</f>
        <v>0</v>
      </c>
      <c r="L190" s="21">
        <f>VLOOKUP(A190,'GSC - Mobiel'!$A$2:$I$1121,4,FALSE)</f>
        <v>0</v>
      </c>
      <c r="M190" s="21">
        <f>VLOOKUP(A190,'GSC - Mobiel'!$A$2:$I$1121,2,FALSE)</f>
        <v>0</v>
      </c>
      <c r="N190" s="18">
        <f>VLOOKUP(A190,'GSC - Mobiel'!$A$2:$I$1121,9,FALSE)</f>
        <v>23</v>
      </c>
      <c r="O190" s="4">
        <f>VLOOKUP(A190,'GSC - Mobiel'!$A$2:$I$1121,5,FALSE)</f>
        <v>22</v>
      </c>
      <c r="P190" s="4">
        <f>VLOOKUP(A190,'GSC - Mobiel'!$A$2:$I$1121,3,FALSE)</f>
        <v>1</v>
      </c>
      <c r="Q190" s="18"/>
      <c r="R190" s="4"/>
      <c r="S190" s="4"/>
    </row>
    <row r="191" spans="1:19" x14ac:dyDescent="0.3">
      <c r="A191" t="s">
        <v>1041</v>
      </c>
      <c r="B191" s="4">
        <f>VLOOKUP(A191,Zoekwoordplanner!$A$3:$H$1896,3,FALSE)</f>
        <v>210</v>
      </c>
      <c r="C191" s="4">
        <f>VLOOKUP(A191,Zoekwoordplanner!$A$3:$H$1896,4,FALSE)</f>
        <v>0.1</v>
      </c>
      <c r="D191" s="4">
        <f>VLOOKUP(A191,Zoekwoordplanner!$A$3:$H$1896,5,FALSE)</f>
        <v>0.26</v>
      </c>
      <c r="E191" s="18">
        <f>VLOOKUP(A191,'GSC - Desktop'!$A$3:$I$1321,8,FALSE)</f>
        <v>0</v>
      </c>
      <c r="F191" s="4">
        <f>VLOOKUP(A191,'GSC - Desktop'!$A$3:$I$1321,4,FALSE)</f>
        <v>0</v>
      </c>
      <c r="G191" s="4">
        <f>VLOOKUP(A191,'GSC - Desktop'!$A$3:$I$1321,2,FALSE)</f>
        <v>0</v>
      </c>
      <c r="H191" s="18">
        <f>VLOOKUP(A191,'GSC - Desktop'!$A$3:$I$1321,9,FALSE)</f>
        <v>120</v>
      </c>
      <c r="I191" s="21">
        <f>VLOOKUP(A191,'GSC - Desktop'!$A$3:$I$1321,5,FALSE)</f>
        <v>1</v>
      </c>
      <c r="J191" s="4">
        <f>VLOOKUP(A191,'GSC - Desktop'!$A$3:$I$1321,3,FALSE)</f>
        <v>0</v>
      </c>
      <c r="K191" s="18" t="e">
        <f>VLOOKUP(A191,'GSC - Mobiel'!$A$2:$I$1121,8,FALSE)</f>
        <v>#N/A</v>
      </c>
      <c r="L191" s="21" t="e">
        <f>VLOOKUP(A191,'GSC - Mobiel'!$A$2:$I$1121,4,FALSE)</f>
        <v>#N/A</v>
      </c>
      <c r="M191" s="21" t="e">
        <f>VLOOKUP(A191,'GSC - Mobiel'!$A$2:$I$1121,2,FALSE)</f>
        <v>#N/A</v>
      </c>
      <c r="N191" s="18" t="e">
        <f>VLOOKUP(A191,'GSC - Mobiel'!$A$2:$I$1121,9,FALSE)</f>
        <v>#N/A</v>
      </c>
      <c r="O191" s="4" t="e">
        <f>VLOOKUP(A191,'GSC - Mobiel'!$A$2:$I$1121,5,FALSE)</f>
        <v>#N/A</v>
      </c>
      <c r="P191" s="4" t="e">
        <f>VLOOKUP(A191,'GSC - Mobiel'!$A$2:$I$1121,3,FALSE)</f>
        <v>#N/A</v>
      </c>
      <c r="Q191" s="18"/>
      <c r="R191" s="4"/>
      <c r="S191" s="4"/>
    </row>
    <row r="192" spans="1:19" x14ac:dyDescent="0.3">
      <c r="A192" t="s">
        <v>547</v>
      </c>
      <c r="B192" s="4">
        <f>VLOOKUP(A192,Zoekwoordplanner!$A$3:$H$1896,3,FALSE)</f>
        <v>210</v>
      </c>
      <c r="C192" s="4">
        <f>VLOOKUP(A192,Zoekwoordplanner!$A$3:$H$1896,4,FALSE)</f>
        <v>0.93</v>
      </c>
      <c r="D192" s="4">
        <f>VLOOKUP(A192,Zoekwoordplanner!$A$3:$H$1896,5,FALSE)</f>
        <v>1.18</v>
      </c>
      <c r="E192" s="18">
        <f>VLOOKUP(A192,'GSC - Desktop'!$A$3:$I$1321,8,FALSE)</f>
        <v>0</v>
      </c>
      <c r="F192" s="4">
        <f>VLOOKUP(A192,'GSC - Desktop'!$A$3:$I$1321,4,FALSE)</f>
        <v>0</v>
      </c>
      <c r="G192" s="4">
        <f>VLOOKUP(A192,'GSC - Desktop'!$A$3:$I$1321,2,FALSE)</f>
        <v>0</v>
      </c>
      <c r="H192" s="18">
        <f>VLOOKUP(A192,'GSC - Desktop'!$A$3:$I$1321,9,FALSE)</f>
        <v>240</v>
      </c>
      <c r="I192" s="21">
        <f>VLOOKUP(A192,'GSC - Desktop'!$A$3:$I$1321,5,FALSE)</f>
        <v>2</v>
      </c>
      <c r="J192" s="4">
        <f>VLOOKUP(A192,'GSC - Desktop'!$A$3:$I$1321,3,FALSE)</f>
        <v>1</v>
      </c>
      <c r="K192" s="18">
        <f>VLOOKUP(A192,'GSC - Mobiel'!$A$2:$I$1121,8,FALSE)</f>
        <v>0</v>
      </c>
      <c r="L192" s="21">
        <f>VLOOKUP(A192,'GSC - Mobiel'!$A$2:$I$1121,4,FALSE)</f>
        <v>0</v>
      </c>
      <c r="M192" s="21">
        <f>VLOOKUP(A192,'GSC - Mobiel'!$A$2:$I$1121,2,FALSE)</f>
        <v>0</v>
      </c>
      <c r="N192" s="18">
        <f>VLOOKUP(A192,'GSC - Mobiel'!$A$2:$I$1121,9,FALSE)</f>
        <v>240</v>
      </c>
      <c r="O192" s="4">
        <f>VLOOKUP(A192,'GSC - Mobiel'!$A$2:$I$1121,5,FALSE)</f>
        <v>3</v>
      </c>
      <c r="P192" s="4">
        <f>VLOOKUP(A192,'GSC - Mobiel'!$A$2:$I$1121,3,FALSE)</f>
        <v>0</v>
      </c>
      <c r="Q192" s="18"/>
      <c r="R192" s="4"/>
      <c r="S192" s="4"/>
    </row>
    <row r="193" spans="1:19" x14ac:dyDescent="0.3">
      <c r="A193" t="s">
        <v>710</v>
      </c>
      <c r="B193" s="4">
        <f>VLOOKUP(A193,Zoekwoordplanner!$A$3:$H$1896,3,FALSE)</f>
        <v>210</v>
      </c>
      <c r="C193" s="4">
        <f>VLOOKUP(A193,Zoekwoordplanner!$A$3:$H$1896,4,FALSE)</f>
        <v>1</v>
      </c>
      <c r="D193" s="4">
        <f>VLOOKUP(A193,Zoekwoordplanner!$A$3:$H$1896,5,FALSE)</f>
        <v>0.96</v>
      </c>
      <c r="E193" s="18">
        <f>VLOOKUP(A193,'GSC - Desktop'!$A$3:$I$1321,8,FALSE)</f>
        <v>0</v>
      </c>
      <c r="F193" s="4">
        <f>VLOOKUP(A193,'GSC - Desktop'!$A$3:$I$1321,4,FALSE)</f>
        <v>0</v>
      </c>
      <c r="G193" s="4">
        <f>VLOOKUP(A193,'GSC - Desktop'!$A$3:$I$1321,2,FALSE)</f>
        <v>0</v>
      </c>
      <c r="H193" s="18">
        <f>VLOOKUP(A193,'GSC - Desktop'!$A$3:$I$1321,9,FALSE)</f>
        <v>450</v>
      </c>
      <c r="I193" s="21">
        <f>VLOOKUP(A193,'GSC - Desktop'!$A$3:$I$1321,5,FALSE)</f>
        <v>1</v>
      </c>
      <c r="J193" s="4">
        <f>VLOOKUP(A193,'GSC - Desktop'!$A$3:$I$1321,3,FALSE)</f>
        <v>0</v>
      </c>
      <c r="K193" s="18" t="e">
        <f>VLOOKUP(A193,'GSC - Mobiel'!$A$2:$I$1121,8,FALSE)</f>
        <v>#N/A</v>
      </c>
      <c r="L193" s="21" t="e">
        <f>VLOOKUP(A193,'GSC - Mobiel'!$A$2:$I$1121,4,FALSE)</f>
        <v>#N/A</v>
      </c>
      <c r="M193" s="21" t="e">
        <f>VLOOKUP(A193,'GSC - Mobiel'!$A$2:$I$1121,2,FALSE)</f>
        <v>#N/A</v>
      </c>
      <c r="N193" s="18" t="e">
        <f>VLOOKUP(A193,'GSC - Mobiel'!$A$2:$I$1121,9,FALSE)</f>
        <v>#N/A</v>
      </c>
      <c r="O193" s="4" t="e">
        <f>VLOOKUP(A193,'GSC - Mobiel'!$A$2:$I$1121,5,FALSE)</f>
        <v>#N/A</v>
      </c>
      <c r="P193" s="4" t="e">
        <f>VLOOKUP(A193,'GSC - Mobiel'!$A$2:$I$1121,3,FALSE)</f>
        <v>#N/A</v>
      </c>
      <c r="Q193" s="18"/>
      <c r="R193" s="4"/>
      <c r="S193" s="4"/>
    </row>
    <row r="194" spans="1:19" x14ac:dyDescent="0.3">
      <c r="A194" t="s">
        <v>1814</v>
      </c>
      <c r="B194" s="4">
        <f>VLOOKUP(A194,Zoekwoordplanner!$A$3:$H$1896,3,FALSE)</f>
        <v>210</v>
      </c>
      <c r="C194" s="4">
        <f>VLOOKUP(A194,Zoekwoordplanner!$A$3:$H$1896,4,FALSE)</f>
        <v>1</v>
      </c>
      <c r="D194" s="4">
        <f>VLOOKUP(A194,Zoekwoordplanner!$A$3:$H$1896,5,FALSE)</f>
        <v>1.1200000000000001</v>
      </c>
      <c r="E194" s="18" t="e">
        <f>VLOOKUP(A194,'GSC - Desktop'!$A$3:$I$1321,8,FALSE)</f>
        <v>#N/A</v>
      </c>
      <c r="F194" s="4" t="e">
        <f>VLOOKUP(A194,'GSC - Desktop'!$A$3:$I$1321,4,FALSE)</f>
        <v>#N/A</v>
      </c>
      <c r="G194" s="4" t="e">
        <f>VLOOKUP(A194,'GSC - Desktop'!$A$3:$I$1321,2,FALSE)</f>
        <v>#N/A</v>
      </c>
      <c r="H194" s="18" t="e">
        <f>VLOOKUP(A194,'GSC - Desktop'!$A$3:$I$1321,9,FALSE)</f>
        <v>#N/A</v>
      </c>
      <c r="I194" s="21" t="e">
        <f>VLOOKUP(A194,'GSC - Desktop'!$A$3:$I$1321,5,FALSE)</f>
        <v>#N/A</v>
      </c>
      <c r="J194" s="4" t="e">
        <f>VLOOKUP(A194,'GSC - Desktop'!$A$3:$I$1321,3,FALSE)</f>
        <v>#N/A</v>
      </c>
      <c r="K194" s="18">
        <f>VLOOKUP(A194,'GSC - Mobiel'!$A$2:$I$1121,8,FALSE)</f>
        <v>0</v>
      </c>
      <c r="L194" s="21">
        <f>VLOOKUP(A194,'GSC - Mobiel'!$A$2:$I$1121,4,FALSE)</f>
        <v>0</v>
      </c>
      <c r="M194" s="21">
        <f>VLOOKUP(A194,'GSC - Mobiel'!$A$2:$I$1121,2,FALSE)</f>
        <v>0</v>
      </c>
      <c r="N194" s="18">
        <f>VLOOKUP(A194,'GSC - Mobiel'!$A$2:$I$1121,9,FALSE)</f>
        <v>75</v>
      </c>
      <c r="O194" s="4">
        <f>VLOOKUP(A194,'GSC - Mobiel'!$A$2:$I$1121,5,FALSE)</f>
        <v>2</v>
      </c>
      <c r="P194" s="4">
        <f>VLOOKUP(A194,'GSC - Mobiel'!$A$2:$I$1121,3,FALSE)</f>
        <v>0</v>
      </c>
      <c r="Q194" s="18"/>
      <c r="R194" s="4"/>
      <c r="S194" s="4"/>
    </row>
    <row r="195" spans="1:19" x14ac:dyDescent="0.3">
      <c r="A195" t="s">
        <v>135</v>
      </c>
      <c r="B195" s="4">
        <f>VLOOKUP(A195,Zoekwoordplanner!$A$3:$H$1896,3,FALSE)</f>
        <v>210</v>
      </c>
      <c r="C195" s="4">
        <f>VLOOKUP(A195,Zoekwoordplanner!$A$3:$H$1896,4,FALSE)</f>
        <v>1</v>
      </c>
      <c r="D195" s="4">
        <f>VLOOKUP(A195,Zoekwoordplanner!$A$3:$H$1896,5,FALSE)</f>
        <v>1.17</v>
      </c>
      <c r="E195" s="18">
        <f>VLOOKUP(A195,'GSC - Desktop'!$A$3:$I$1321,8,FALSE)</f>
        <v>68</v>
      </c>
      <c r="F195" s="4">
        <f>VLOOKUP(A195,'GSC - Desktop'!$A$3:$I$1321,4,FALSE)</f>
        <v>5</v>
      </c>
      <c r="G195" s="4">
        <f>VLOOKUP(A195,'GSC - Desktop'!$A$3:$I$1321,2,FALSE)</f>
        <v>0</v>
      </c>
      <c r="H195" s="18">
        <f>VLOOKUP(A195,'GSC - Desktop'!$A$3:$I$1321,9,FALSE)</f>
        <v>0</v>
      </c>
      <c r="I195" s="21">
        <f>VLOOKUP(A195,'GSC - Desktop'!$A$3:$I$1321,5,FALSE)</f>
        <v>0</v>
      </c>
      <c r="J195" s="4">
        <f>VLOOKUP(A195,'GSC - Desktop'!$A$3:$I$1321,3,FALSE)</f>
        <v>0</v>
      </c>
      <c r="K195" s="18" t="e">
        <f>VLOOKUP(A195,'GSC - Mobiel'!$A$2:$I$1121,8,FALSE)</f>
        <v>#N/A</v>
      </c>
      <c r="L195" s="21" t="e">
        <f>VLOOKUP(A195,'GSC - Mobiel'!$A$2:$I$1121,4,FALSE)</f>
        <v>#N/A</v>
      </c>
      <c r="M195" s="21" t="e">
        <f>VLOOKUP(A195,'GSC - Mobiel'!$A$2:$I$1121,2,FALSE)</f>
        <v>#N/A</v>
      </c>
      <c r="N195" s="18" t="e">
        <f>VLOOKUP(A195,'GSC - Mobiel'!$A$2:$I$1121,9,FALSE)</f>
        <v>#N/A</v>
      </c>
      <c r="O195" s="4" t="e">
        <f>VLOOKUP(A195,'GSC - Mobiel'!$A$2:$I$1121,5,FALSE)</f>
        <v>#N/A</v>
      </c>
      <c r="P195" s="4" t="e">
        <f>VLOOKUP(A195,'GSC - Mobiel'!$A$2:$I$1121,3,FALSE)</f>
        <v>#N/A</v>
      </c>
      <c r="Q195" s="18"/>
      <c r="R195" s="4"/>
      <c r="S195" s="4"/>
    </row>
    <row r="196" spans="1:19" x14ac:dyDescent="0.3">
      <c r="A196" t="s">
        <v>1399</v>
      </c>
      <c r="B196" s="4">
        <f>VLOOKUP(A196,Zoekwoordplanner!$A$3:$H$1896,3,FALSE)</f>
        <v>210</v>
      </c>
      <c r="C196" s="4">
        <f>VLOOKUP(A196,Zoekwoordplanner!$A$3:$H$1896,4,FALSE)</f>
        <v>1</v>
      </c>
      <c r="D196" s="4">
        <f>VLOOKUP(A196,Zoekwoordplanner!$A$3:$H$1896,5,FALSE)</f>
        <v>0.81</v>
      </c>
      <c r="E196" s="18" t="e">
        <f>VLOOKUP(A196,'GSC - Desktop'!$A$3:$I$1321,8,FALSE)</f>
        <v>#N/A</v>
      </c>
      <c r="F196" s="4" t="e">
        <f>VLOOKUP(A196,'GSC - Desktop'!$A$3:$I$1321,4,FALSE)</f>
        <v>#N/A</v>
      </c>
      <c r="G196" s="4" t="e">
        <f>VLOOKUP(A196,'GSC - Desktop'!$A$3:$I$1321,2,FALSE)</f>
        <v>#N/A</v>
      </c>
      <c r="H196" s="18" t="e">
        <f>VLOOKUP(A196,'GSC - Desktop'!$A$3:$I$1321,9,FALSE)</f>
        <v>#N/A</v>
      </c>
      <c r="I196" s="21" t="e">
        <f>VLOOKUP(A196,'GSC - Desktop'!$A$3:$I$1321,5,FALSE)</f>
        <v>#N/A</v>
      </c>
      <c r="J196" s="4" t="e">
        <f>VLOOKUP(A196,'GSC - Desktop'!$A$3:$I$1321,3,FALSE)</f>
        <v>#N/A</v>
      </c>
      <c r="K196" s="18">
        <f>VLOOKUP(A196,'GSC - Mobiel'!$A$2:$I$1121,8,FALSE)</f>
        <v>0</v>
      </c>
      <c r="L196" s="21">
        <f>VLOOKUP(A196,'GSC - Mobiel'!$A$2:$I$1121,4,FALSE)</f>
        <v>0</v>
      </c>
      <c r="M196" s="21">
        <f>VLOOKUP(A196,'GSC - Mobiel'!$A$2:$I$1121,2,FALSE)</f>
        <v>0</v>
      </c>
      <c r="N196" s="18">
        <f>VLOOKUP(A196,'GSC - Mobiel'!$A$2:$I$1121,9,FALSE)</f>
        <v>47</v>
      </c>
      <c r="O196" s="4">
        <f>VLOOKUP(A196,'GSC - Mobiel'!$A$2:$I$1121,5,FALSE)</f>
        <v>27</v>
      </c>
      <c r="P196" s="4">
        <f>VLOOKUP(A196,'GSC - Mobiel'!$A$2:$I$1121,3,FALSE)</f>
        <v>0</v>
      </c>
      <c r="Q196" s="18"/>
      <c r="R196" s="4"/>
      <c r="S196" s="4"/>
    </row>
    <row r="197" spans="1:19" x14ac:dyDescent="0.3">
      <c r="A197" t="s">
        <v>1043</v>
      </c>
      <c r="B197" s="4">
        <f>VLOOKUP(A197,Zoekwoordplanner!$A$3:$H$1896,3,FALSE)</f>
        <v>210</v>
      </c>
      <c r="C197" s="4">
        <f>VLOOKUP(A197,Zoekwoordplanner!$A$3:$H$1896,4,FALSE)</f>
        <v>0.65</v>
      </c>
      <c r="D197" s="4">
        <f>VLOOKUP(A197,Zoekwoordplanner!$A$3:$H$1896,5,FALSE)</f>
        <v>0.36</v>
      </c>
      <c r="E197" s="18">
        <f>VLOOKUP(A197,'GSC - Desktop'!$A$3:$I$1321,8,FALSE)</f>
        <v>0</v>
      </c>
      <c r="F197" s="4">
        <f>VLOOKUP(A197,'GSC - Desktop'!$A$3:$I$1321,4,FALSE)</f>
        <v>0</v>
      </c>
      <c r="G197" s="4">
        <f>VLOOKUP(A197,'GSC - Desktop'!$A$3:$I$1321,2,FALSE)</f>
        <v>0</v>
      </c>
      <c r="H197" s="18">
        <f>VLOOKUP(A197,'GSC - Desktop'!$A$3:$I$1321,9,FALSE)</f>
        <v>440</v>
      </c>
      <c r="I197" s="21">
        <f>VLOOKUP(A197,'GSC - Desktop'!$A$3:$I$1321,5,FALSE)</f>
        <v>4</v>
      </c>
      <c r="J197" s="4">
        <f>VLOOKUP(A197,'GSC - Desktop'!$A$3:$I$1321,3,FALSE)</f>
        <v>0</v>
      </c>
      <c r="K197" s="18" t="e">
        <f>VLOOKUP(A197,'GSC - Mobiel'!$A$2:$I$1121,8,FALSE)</f>
        <v>#N/A</v>
      </c>
      <c r="L197" s="21" t="e">
        <f>VLOOKUP(A197,'GSC - Mobiel'!$A$2:$I$1121,4,FALSE)</f>
        <v>#N/A</v>
      </c>
      <c r="M197" s="21" t="e">
        <f>VLOOKUP(A197,'GSC - Mobiel'!$A$2:$I$1121,2,FALSE)</f>
        <v>#N/A</v>
      </c>
      <c r="N197" s="18" t="e">
        <f>VLOOKUP(A197,'GSC - Mobiel'!$A$2:$I$1121,9,FALSE)</f>
        <v>#N/A</v>
      </c>
      <c r="O197" s="4" t="e">
        <f>VLOOKUP(A197,'GSC - Mobiel'!$A$2:$I$1121,5,FALSE)</f>
        <v>#N/A</v>
      </c>
      <c r="P197" s="4" t="e">
        <f>VLOOKUP(A197,'GSC - Mobiel'!$A$2:$I$1121,3,FALSE)</f>
        <v>#N/A</v>
      </c>
      <c r="Q197" s="18"/>
      <c r="R197" s="4"/>
      <c r="S197" s="4"/>
    </row>
    <row r="198" spans="1:19" x14ac:dyDescent="0.3">
      <c r="A198" t="s">
        <v>1477</v>
      </c>
      <c r="B198" s="4">
        <f>VLOOKUP(A198,Zoekwoordplanner!$A$3:$H$1896,3,FALSE)</f>
        <v>210</v>
      </c>
      <c r="C198" s="4">
        <f>VLOOKUP(A198,Zoekwoordplanner!$A$3:$H$1896,4,FALSE)</f>
        <v>0.78</v>
      </c>
      <c r="D198" s="4">
        <f>VLOOKUP(A198,Zoekwoordplanner!$A$3:$H$1896,5,FALSE)</f>
        <v>0.33</v>
      </c>
      <c r="E198" s="18" t="e">
        <f>VLOOKUP(A198,'GSC - Desktop'!$A$3:$I$1321,8,FALSE)</f>
        <v>#N/A</v>
      </c>
      <c r="F198" s="4" t="e">
        <f>VLOOKUP(A198,'GSC - Desktop'!$A$3:$I$1321,4,FALSE)</f>
        <v>#N/A</v>
      </c>
      <c r="G198" s="4" t="e">
        <f>VLOOKUP(A198,'GSC - Desktop'!$A$3:$I$1321,2,FALSE)</f>
        <v>#N/A</v>
      </c>
      <c r="H198" s="18" t="e">
        <f>VLOOKUP(A198,'GSC - Desktop'!$A$3:$I$1321,9,FALSE)</f>
        <v>#N/A</v>
      </c>
      <c r="I198" s="21" t="e">
        <f>VLOOKUP(A198,'GSC - Desktop'!$A$3:$I$1321,5,FALSE)</f>
        <v>#N/A</v>
      </c>
      <c r="J198" s="4" t="e">
        <f>VLOOKUP(A198,'GSC - Desktop'!$A$3:$I$1321,3,FALSE)</f>
        <v>#N/A</v>
      </c>
      <c r="K198" s="18">
        <f>VLOOKUP(A198,'GSC - Mobiel'!$A$2:$I$1121,8,FALSE)</f>
        <v>0</v>
      </c>
      <c r="L198" s="21">
        <f>VLOOKUP(A198,'GSC - Mobiel'!$A$2:$I$1121,4,FALSE)</f>
        <v>0</v>
      </c>
      <c r="M198" s="21">
        <f>VLOOKUP(A198,'GSC - Mobiel'!$A$2:$I$1121,2,FALSE)</f>
        <v>0</v>
      </c>
      <c r="N198" s="18">
        <f>VLOOKUP(A198,'GSC - Mobiel'!$A$2:$I$1121,9,FALSE)</f>
        <v>350</v>
      </c>
      <c r="O198" s="4">
        <f>VLOOKUP(A198,'GSC - Mobiel'!$A$2:$I$1121,5,FALSE)</f>
        <v>1</v>
      </c>
      <c r="P198" s="4">
        <f>VLOOKUP(A198,'GSC - Mobiel'!$A$2:$I$1121,3,FALSE)</f>
        <v>0</v>
      </c>
      <c r="Q198" s="18"/>
      <c r="R198" s="4"/>
      <c r="S198" s="4"/>
    </row>
    <row r="199" spans="1:19" x14ac:dyDescent="0.3">
      <c r="A199" t="s">
        <v>1054</v>
      </c>
      <c r="B199" s="4">
        <f>VLOOKUP(A199,Zoekwoordplanner!$A$3:$H$1896,3,FALSE)</f>
        <v>210</v>
      </c>
      <c r="C199" s="4">
        <f>VLOOKUP(A199,Zoekwoordplanner!$A$3:$H$1896,4,FALSE)</f>
        <v>0.33</v>
      </c>
      <c r="D199" s="4">
        <f>VLOOKUP(A199,Zoekwoordplanner!$A$3:$H$1896,5,FALSE)</f>
        <v>1.25</v>
      </c>
      <c r="E199" s="18">
        <f>VLOOKUP(A199,'GSC - Desktop'!$A$3:$I$1321,8,FALSE)</f>
        <v>0</v>
      </c>
      <c r="F199" s="4">
        <f>VLOOKUP(A199,'GSC - Desktop'!$A$3:$I$1321,4,FALSE)</f>
        <v>0</v>
      </c>
      <c r="G199" s="4">
        <f>VLOOKUP(A199,'GSC - Desktop'!$A$3:$I$1321,2,FALSE)</f>
        <v>0</v>
      </c>
      <c r="H199" s="18">
        <f>VLOOKUP(A199,'GSC - Desktop'!$A$3:$I$1321,9,FALSE)</f>
        <v>840</v>
      </c>
      <c r="I199" s="21">
        <f>VLOOKUP(A199,'GSC - Desktop'!$A$3:$I$1321,5,FALSE)</f>
        <v>1</v>
      </c>
      <c r="J199" s="4">
        <f>VLOOKUP(A199,'GSC - Desktop'!$A$3:$I$1321,3,FALSE)</f>
        <v>0</v>
      </c>
      <c r="K199" s="18" t="e">
        <f>VLOOKUP(A199,'GSC - Mobiel'!$A$2:$I$1121,8,FALSE)</f>
        <v>#N/A</v>
      </c>
      <c r="L199" s="21" t="e">
        <f>VLOOKUP(A199,'GSC - Mobiel'!$A$2:$I$1121,4,FALSE)</f>
        <v>#N/A</v>
      </c>
      <c r="M199" s="21" t="e">
        <f>VLOOKUP(A199,'GSC - Mobiel'!$A$2:$I$1121,2,FALSE)</f>
        <v>#N/A</v>
      </c>
      <c r="N199" s="18" t="e">
        <f>VLOOKUP(A199,'GSC - Mobiel'!$A$2:$I$1121,9,FALSE)</f>
        <v>#N/A</v>
      </c>
      <c r="O199" s="4" t="e">
        <f>VLOOKUP(A199,'GSC - Mobiel'!$A$2:$I$1121,5,FALSE)</f>
        <v>#N/A</v>
      </c>
      <c r="P199" s="4" t="e">
        <f>VLOOKUP(A199,'GSC - Mobiel'!$A$2:$I$1121,3,FALSE)</f>
        <v>#N/A</v>
      </c>
      <c r="Q199" s="18"/>
      <c r="R199" s="4"/>
      <c r="S199" s="4"/>
    </row>
    <row r="200" spans="1:19" x14ac:dyDescent="0.3">
      <c r="A200" t="s">
        <v>1351</v>
      </c>
      <c r="B200" s="4">
        <f>VLOOKUP(A200,Zoekwoordplanner!$A$3:$H$1896,3,FALSE)</f>
        <v>210</v>
      </c>
      <c r="C200" s="4">
        <f>VLOOKUP(A200,Zoekwoordplanner!$A$3:$H$1896,4,FALSE)</f>
        <v>0.75</v>
      </c>
      <c r="D200" s="4">
        <f>VLOOKUP(A200,Zoekwoordplanner!$A$3:$H$1896,5,FALSE)</f>
        <v>0.46</v>
      </c>
      <c r="E200" s="18" t="e">
        <f>VLOOKUP(A200,'GSC - Desktop'!$A$3:$I$1321,8,FALSE)</f>
        <v>#N/A</v>
      </c>
      <c r="F200" s="4" t="e">
        <f>VLOOKUP(A200,'GSC - Desktop'!$A$3:$I$1321,4,FALSE)</f>
        <v>#N/A</v>
      </c>
      <c r="G200" s="4" t="e">
        <f>VLOOKUP(A200,'GSC - Desktop'!$A$3:$I$1321,2,FALSE)</f>
        <v>#N/A</v>
      </c>
      <c r="H200" s="18" t="e">
        <f>VLOOKUP(A200,'GSC - Desktop'!$A$3:$I$1321,9,FALSE)</f>
        <v>#N/A</v>
      </c>
      <c r="I200" s="21" t="e">
        <f>VLOOKUP(A200,'GSC - Desktop'!$A$3:$I$1321,5,FALSE)</f>
        <v>#N/A</v>
      </c>
      <c r="J200" s="4" t="e">
        <f>VLOOKUP(A200,'GSC - Desktop'!$A$3:$I$1321,3,FALSE)</f>
        <v>#N/A</v>
      </c>
      <c r="K200" s="18">
        <f>VLOOKUP(A200,'GSC - Mobiel'!$A$2:$I$1121,8,FALSE)</f>
        <v>40</v>
      </c>
      <c r="L200" s="21">
        <f>VLOOKUP(A200,'GSC - Mobiel'!$A$2:$I$1121,4,FALSE)</f>
        <v>1</v>
      </c>
      <c r="M200" s="21">
        <f>VLOOKUP(A200,'GSC - Mobiel'!$A$2:$I$1121,2,FALSE)</f>
        <v>0</v>
      </c>
      <c r="N200" s="18">
        <f>VLOOKUP(A200,'GSC - Mobiel'!$A$2:$I$1121,9,FALSE)</f>
        <v>0</v>
      </c>
      <c r="O200" s="4">
        <f>VLOOKUP(A200,'GSC - Mobiel'!$A$2:$I$1121,5,FALSE)</f>
        <v>0</v>
      </c>
      <c r="P200" s="4">
        <f>VLOOKUP(A200,'GSC - Mobiel'!$A$2:$I$1121,3,FALSE)</f>
        <v>0</v>
      </c>
      <c r="Q200" s="18"/>
      <c r="R200" s="4"/>
      <c r="S200" s="4"/>
    </row>
    <row r="201" spans="1:19" x14ac:dyDescent="0.3">
      <c r="A201" t="s">
        <v>1818</v>
      </c>
      <c r="B201" s="4">
        <f>VLOOKUP(A201,Zoekwoordplanner!$A$3:$H$1896,3,FALSE)</f>
        <v>210</v>
      </c>
      <c r="C201" s="4">
        <f>VLOOKUP(A201,Zoekwoordplanner!$A$3:$H$1896,4,FALSE)</f>
        <v>0.92</v>
      </c>
      <c r="D201" s="4">
        <f>VLOOKUP(A201,Zoekwoordplanner!$A$3:$H$1896,5,FALSE)</f>
        <v>0.37</v>
      </c>
      <c r="E201" s="18" t="e">
        <f>VLOOKUP(A201,'GSC - Desktop'!$A$3:$I$1321,8,FALSE)</f>
        <v>#N/A</v>
      </c>
      <c r="F201" s="4" t="e">
        <f>VLOOKUP(A201,'GSC - Desktop'!$A$3:$I$1321,4,FALSE)</f>
        <v>#N/A</v>
      </c>
      <c r="G201" s="4" t="e">
        <f>VLOOKUP(A201,'GSC - Desktop'!$A$3:$I$1321,2,FALSE)</f>
        <v>#N/A</v>
      </c>
      <c r="H201" s="18" t="e">
        <f>VLOOKUP(A201,'GSC - Desktop'!$A$3:$I$1321,9,FALSE)</f>
        <v>#N/A</v>
      </c>
      <c r="I201" s="21" t="e">
        <f>VLOOKUP(A201,'GSC - Desktop'!$A$3:$I$1321,5,FALSE)</f>
        <v>#N/A</v>
      </c>
      <c r="J201" s="4" t="e">
        <f>VLOOKUP(A201,'GSC - Desktop'!$A$3:$I$1321,3,FALSE)</f>
        <v>#N/A</v>
      </c>
      <c r="K201" s="18">
        <f>VLOOKUP(A201,'GSC - Mobiel'!$A$2:$I$1121,8,FALSE)</f>
        <v>0</v>
      </c>
      <c r="L201" s="21">
        <f>VLOOKUP(A201,'GSC - Mobiel'!$A$2:$I$1121,4,FALSE)</f>
        <v>0</v>
      </c>
      <c r="M201" s="21">
        <f>VLOOKUP(A201,'GSC - Mobiel'!$A$2:$I$1121,2,FALSE)</f>
        <v>0</v>
      </c>
      <c r="N201" s="18">
        <f>VLOOKUP(A201,'GSC - Mobiel'!$A$2:$I$1121,9,FALSE)</f>
        <v>100</v>
      </c>
      <c r="O201" s="4">
        <f>VLOOKUP(A201,'GSC - Mobiel'!$A$2:$I$1121,5,FALSE)</f>
        <v>7</v>
      </c>
      <c r="P201" s="4">
        <f>VLOOKUP(A201,'GSC - Mobiel'!$A$2:$I$1121,3,FALSE)</f>
        <v>0</v>
      </c>
      <c r="Q201" s="18"/>
      <c r="R201" s="4"/>
      <c r="S201" s="4"/>
    </row>
    <row r="202" spans="1:19" x14ac:dyDescent="0.3">
      <c r="A202" t="s">
        <v>261</v>
      </c>
      <c r="B202" s="4">
        <f>VLOOKUP(A202,Zoekwoordplanner!$A$3:$H$1896,3,FALSE)</f>
        <v>210</v>
      </c>
      <c r="C202" s="4">
        <f>VLOOKUP(A202,Zoekwoordplanner!$A$3:$H$1896,4,FALSE)</f>
        <v>0.67</v>
      </c>
      <c r="D202" s="4">
        <f>VLOOKUP(A202,Zoekwoordplanner!$A$3:$H$1896,5,FALSE)</f>
        <v>0.88</v>
      </c>
      <c r="E202" s="18">
        <f>VLOOKUP(A202,'GSC - Desktop'!$A$3:$I$1321,8,FALSE)</f>
        <v>210</v>
      </c>
      <c r="F202" s="4">
        <f>VLOOKUP(A202,'GSC - Desktop'!$A$3:$I$1321,4,FALSE)</f>
        <v>11</v>
      </c>
      <c r="G202" s="4">
        <f>VLOOKUP(A202,'GSC - Desktop'!$A$3:$I$1321,2,FALSE)</f>
        <v>0</v>
      </c>
      <c r="H202" s="18">
        <f>VLOOKUP(A202,'GSC - Desktop'!$A$3:$I$1321,9,FALSE)</f>
        <v>0</v>
      </c>
      <c r="I202" s="21">
        <f>VLOOKUP(A202,'GSC - Desktop'!$A$3:$I$1321,5,FALSE)</f>
        <v>0</v>
      </c>
      <c r="J202" s="4">
        <f>VLOOKUP(A202,'GSC - Desktop'!$A$3:$I$1321,3,FALSE)</f>
        <v>0</v>
      </c>
      <c r="K202" s="18" t="e">
        <f>VLOOKUP(A202,'GSC - Mobiel'!$A$2:$I$1121,8,FALSE)</f>
        <v>#N/A</v>
      </c>
      <c r="L202" s="21" t="e">
        <f>VLOOKUP(A202,'GSC - Mobiel'!$A$2:$I$1121,4,FALSE)</f>
        <v>#N/A</v>
      </c>
      <c r="M202" s="21" t="e">
        <f>VLOOKUP(A202,'GSC - Mobiel'!$A$2:$I$1121,2,FALSE)</f>
        <v>#N/A</v>
      </c>
      <c r="N202" s="18" t="e">
        <f>VLOOKUP(A202,'GSC - Mobiel'!$A$2:$I$1121,9,FALSE)</f>
        <v>#N/A</v>
      </c>
      <c r="O202" s="4" t="e">
        <f>VLOOKUP(A202,'GSC - Mobiel'!$A$2:$I$1121,5,FALSE)</f>
        <v>#N/A</v>
      </c>
      <c r="P202" s="4" t="e">
        <f>VLOOKUP(A202,'GSC - Mobiel'!$A$2:$I$1121,3,FALSE)</f>
        <v>#N/A</v>
      </c>
      <c r="Q202" s="18"/>
      <c r="R202" s="4"/>
      <c r="S202" s="4"/>
    </row>
    <row r="203" spans="1:19" x14ac:dyDescent="0.3">
      <c r="A203" t="s">
        <v>476</v>
      </c>
      <c r="B203" s="4">
        <f>VLOOKUP(A203,Zoekwoordplanner!$A$3:$H$1896,3,FALSE)</f>
        <v>210</v>
      </c>
      <c r="C203" s="4">
        <f>VLOOKUP(A203,Zoekwoordplanner!$A$3:$H$1896,4,FALSE)</f>
        <v>0.82</v>
      </c>
      <c r="D203" s="4">
        <f>VLOOKUP(A203,Zoekwoordplanner!$A$3:$H$1896,5,FALSE)</f>
        <v>0.35</v>
      </c>
      <c r="E203" s="18">
        <f>VLOOKUP(A203,'GSC - Desktop'!$A$3:$I$1321,8,FALSE)</f>
        <v>0</v>
      </c>
      <c r="F203" s="4">
        <f>VLOOKUP(A203,'GSC - Desktop'!$A$3:$I$1321,4,FALSE)</f>
        <v>0</v>
      </c>
      <c r="G203" s="4">
        <f>VLOOKUP(A203,'GSC - Desktop'!$A$3:$I$1321,2,FALSE)</f>
        <v>0</v>
      </c>
      <c r="H203" s="18">
        <f>VLOOKUP(A203,'GSC - Desktop'!$A$3:$I$1321,9,FALSE)</f>
        <v>63</v>
      </c>
      <c r="I203" s="21">
        <f>VLOOKUP(A203,'GSC - Desktop'!$A$3:$I$1321,5,FALSE)</f>
        <v>23</v>
      </c>
      <c r="J203" s="4">
        <f>VLOOKUP(A203,'GSC - Desktop'!$A$3:$I$1321,3,FALSE)</f>
        <v>2</v>
      </c>
      <c r="K203" s="18">
        <f>VLOOKUP(A203,'GSC - Mobiel'!$A$2:$I$1121,8,FALSE)</f>
        <v>0</v>
      </c>
      <c r="L203" s="21">
        <f>VLOOKUP(A203,'GSC - Mobiel'!$A$2:$I$1121,4,FALSE)</f>
        <v>0</v>
      </c>
      <c r="M203" s="21">
        <f>VLOOKUP(A203,'GSC - Mobiel'!$A$2:$I$1121,2,FALSE)</f>
        <v>0</v>
      </c>
      <c r="N203" s="18">
        <f>VLOOKUP(A203,'GSC - Mobiel'!$A$2:$I$1121,9,FALSE)</f>
        <v>61</v>
      </c>
      <c r="O203" s="4">
        <f>VLOOKUP(A203,'GSC - Mobiel'!$A$2:$I$1121,5,FALSE)</f>
        <v>15</v>
      </c>
      <c r="P203" s="4">
        <f>VLOOKUP(A203,'GSC - Mobiel'!$A$2:$I$1121,3,FALSE)</f>
        <v>0</v>
      </c>
      <c r="Q203" s="18"/>
      <c r="R203" s="4"/>
      <c r="S203" s="4"/>
    </row>
    <row r="204" spans="1:19" x14ac:dyDescent="0.3">
      <c r="A204" t="s">
        <v>1802</v>
      </c>
      <c r="B204" s="4">
        <f>VLOOKUP(A204,Zoekwoordplanner!$A$3:$H$1896,3,FALSE)</f>
        <v>210</v>
      </c>
      <c r="C204" s="4">
        <f>VLOOKUP(A204,Zoekwoordplanner!$A$3:$H$1896,4,FALSE)</f>
        <v>1</v>
      </c>
      <c r="D204" s="4">
        <f>VLOOKUP(A204,Zoekwoordplanner!$A$3:$H$1896,5,FALSE)</f>
        <v>0.48</v>
      </c>
      <c r="E204" s="18" t="e">
        <f>VLOOKUP(A204,'GSC - Desktop'!$A$3:$I$1321,8,FALSE)</f>
        <v>#N/A</v>
      </c>
      <c r="F204" s="4" t="e">
        <f>VLOOKUP(A204,'GSC - Desktop'!$A$3:$I$1321,4,FALSE)</f>
        <v>#N/A</v>
      </c>
      <c r="G204" s="4" t="e">
        <f>VLOOKUP(A204,'GSC - Desktop'!$A$3:$I$1321,2,FALSE)</f>
        <v>#N/A</v>
      </c>
      <c r="H204" s="18" t="e">
        <f>VLOOKUP(A204,'GSC - Desktop'!$A$3:$I$1321,9,FALSE)</f>
        <v>#N/A</v>
      </c>
      <c r="I204" s="21" t="e">
        <f>VLOOKUP(A204,'GSC - Desktop'!$A$3:$I$1321,5,FALSE)</f>
        <v>#N/A</v>
      </c>
      <c r="J204" s="4" t="e">
        <f>VLOOKUP(A204,'GSC - Desktop'!$A$3:$I$1321,3,FALSE)</f>
        <v>#N/A</v>
      </c>
      <c r="K204" s="18">
        <f>VLOOKUP(A204,'GSC - Mobiel'!$A$2:$I$1121,8,FALSE)</f>
        <v>0</v>
      </c>
      <c r="L204" s="21">
        <f>VLOOKUP(A204,'GSC - Mobiel'!$A$2:$I$1121,4,FALSE)</f>
        <v>0</v>
      </c>
      <c r="M204" s="21">
        <f>VLOOKUP(A204,'GSC - Mobiel'!$A$2:$I$1121,2,FALSE)</f>
        <v>0</v>
      </c>
      <c r="N204" s="18">
        <f>VLOOKUP(A204,'GSC - Mobiel'!$A$2:$I$1121,9,FALSE)</f>
        <v>130</v>
      </c>
      <c r="O204" s="4">
        <f>VLOOKUP(A204,'GSC - Mobiel'!$A$2:$I$1121,5,FALSE)</f>
        <v>16</v>
      </c>
      <c r="P204" s="4">
        <f>VLOOKUP(A204,'GSC - Mobiel'!$A$2:$I$1121,3,FALSE)</f>
        <v>0</v>
      </c>
      <c r="Q204" s="18"/>
      <c r="R204" s="4"/>
      <c r="S204" s="4"/>
    </row>
    <row r="205" spans="1:19" x14ac:dyDescent="0.3">
      <c r="A205" t="s">
        <v>642</v>
      </c>
      <c r="B205" s="4">
        <f>VLOOKUP(A205,Zoekwoordplanner!$A$3:$H$1896,3,FALSE)</f>
        <v>210</v>
      </c>
      <c r="C205" s="4">
        <f>VLOOKUP(A205,Zoekwoordplanner!$A$3:$H$1896,4,FALSE)</f>
        <v>0.86</v>
      </c>
      <c r="D205" s="4">
        <f>VLOOKUP(A205,Zoekwoordplanner!$A$3:$H$1896,5,FALSE)</f>
        <v>0.47</v>
      </c>
      <c r="E205" s="18">
        <f>VLOOKUP(A205,'GSC - Desktop'!$A$3:$I$1321,8,FALSE)</f>
        <v>0</v>
      </c>
      <c r="F205" s="4">
        <f>VLOOKUP(A205,'GSC - Desktop'!$A$3:$I$1321,4,FALSE)</f>
        <v>0</v>
      </c>
      <c r="G205" s="4">
        <f>VLOOKUP(A205,'GSC - Desktop'!$A$3:$I$1321,2,FALSE)</f>
        <v>0</v>
      </c>
      <c r="H205" s="18">
        <f>VLOOKUP(A205,'GSC - Desktop'!$A$3:$I$1321,9,FALSE)</f>
        <v>280</v>
      </c>
      <c r="I205" s="21">
        <f>VLOOKUP(A205,'GSC - Desktop'!$A$3:$I$1321,5,FALSE)</f>
        <v>1</v>
      </c>
      <c r="J205" s="4">
        <f>VLOOKUP(A205,'GSC - Desktop'!$A$3:$I$1321,3,FALSE)</f>
        <v>0</v>
      </c>
      <c r="K205" s="18" t="e">
        <f>VLOOKUP(A205,'GSC - Mobiel'!$A$2:$I$1121,8,FALSE)</f>
        <v>#N/A</v>
      </c>
      <c r="L205" s="21" t="e">
        <f>VLOOKUP(A205,'GSC - Mobiel'!$A$2:$I$1121,4,FALSE)</f>
        <v>#N/A</v>
      </c>
      <c r="M205" s="21" t="e">
        <f>VLOOKUP(A205,'GSC - Mobiel'!$A$2:$I$1121,2,FALSE)</f>
        <v>#N/A</v>
      </c>
      <c r="N205" s="18" t="e">
        <f>VLOOKUP(A205,'GSC - Mobiel'!$A$2:$I$1121,9,FALSE)</f>
        <v>#N/A</v>
      </c>
      <c r="O205" s="4" t="e">
        <f>VLOOKUP(A205,'GSC - Mobiel'!$A$2:$I$1121,5,FALSE)</f>
        <v>#N/A</v>
      </c>
      <c r="P205" s="4" t="e">
        <f>VLOOKUP(A205,'GSC - Mobiel'!$A$2:$I$1121,3,FALSE)</f>
        <v>#N/A</v>
      </c>
      <c r="Q205" s="18"/>
      <c r="R205" s="4"/>
      <c r="S205" s="4"/>
    </row>
    <row r="206" spans="1:19" x14ac:dyDescent="0.3">
      <c r="A206" t="s">
        <v>1132</v>
      </c>
      <c r="B206" s="4">
        <f>VLOOKUP(A206,Zoekwoordplanner!$A$3:$H$1896,3,FALSE)</f>
        <v>210</v>
      </c>
      <c r="C206" s="4">
        <f>VLOOKUP(A206,Zoekwoordplanner!$A$3:$H$1896,4,FALSE)</f>
        <v>0.7</v>
      </c>
      <c r="D206" s="4">
        <f>VLOOKUP(A206,Zoekwoordplanner!$A$3:$H$1896,5,FALSE)</f>
        <v>0.2</v>
      </c>
      <c r="E206" s="18">
        <f>VLOOKUP(A206,'GSC - Desktop'!$A$3:$I$1321,8,FALSE)</f>
        <v>0</v>
      </c>
      <c r="F206" s="4">
        <f>VLOOKUP(A206,'GSC - Desktop'!$A$3:$I$1321,4,FALSE)</f>
        <v>0</v>
      </c>
      <c r="G206" s="4">
        <f>VLOOKUP(A206,'GSC - Desktop'!$A$3:$I$1321,2,FALSE)</f>
        <v>0</v>
      </c>
      <c r="H206" s="18">
        <f>VLOOKUP(A206,'GSC - Desktop'!$A$3:$I$1321,9,FALSE)</f>
        <v>78</v>
      </c>
      <c r="I206" s="21">
        <f>VLOOKUP(A206,'GSC - Desktop'!$A$3:$I$1321,5,FALSE)</f>
        <v>25</v>
      </c>
      <c r="J206" s="4">
        <f>VLOOKUP(A206,'GSC - Desktop'!$A$3:$I$1321,3,FALSE)</f>
        <v>0</v>
      </c>
      <c r="K206" s="18" t="e">
        <f>VLOOKUP(A206,'GSC - Mobiel'!$A$2:$I$1121,8,FALSE)</f>
        <v>#N/A</v>
      </c>
      <c r="L206" s="21" t="e">
        <f>VLOOKUP(A206,'GSC - Mobiel'!$A$2:$I$1121,4,FALSE)</f>
        <v>#N/A</v>
      </c>
      <c r="M206" s="21" t="e">
        <f>VLOOKUP(A206,'GSC - Mobiel'!$A$2:$I$1121,2,FALSE)</f>
        <v>#N/A</v>
      </c>
      <c r="N206" s="18" t="e">
        <f>VLOOKUP(A206,'GSC - Mobiel'!$A$2:$I$1121,9,FALSE)</f>
        <v>#N/A</v>
      </c>
      <c r="O206" s="4" t="e">
        <f>VLOOKUP(A206,'GSC - Mobiel'!$A$2:$I$1121,5,FALSE)</f>
        <v>#N/A</v>
      </c>
      <c r="P206" s="4" t="e">
        <f>VLOOKUP(A206,'GSC - Mobiel'!$A$2:$I$1121,3,FALSE)</f>
        <v>#N/A</v>
      </c>
      <c r="Q206" s="18"/>
      <c r="R206" s="4"/>
      <c r="S206" s="4"/>
    </row>
    <row r="207" spans="1:19" x14ac:dyDescent="0.3">
      <c r="A207" t="s">
        <v>86</v>
      </c>
      <c r="B207" s="4">
        <f>VLOOKUP(A207,Zoekwoordplanner!$A$3:$H$1896,3,FALSE)</f>
        <v>210</v>
      </c>
      <c r="C207" s="4">
        <f>VLOOKUP(A207,Zoekwoordplanner!$A$3:$H$1896,4,FALSE)</f>
        <v>0.86</v>
      </c>
      <c r="D207" s="4">
        <f>VLOOKUP(A207,Zoekwoordplanner!$A$3:$H$1896,5,FALSE)</f>
        <v>0.43</v>
      </c>
      <c r="E207" s="18">
        <f>VLOOKUP(A207,'GSC - Desktop'!$A$3:$I$1321,8,FALSE)</f>
        <v>5.5</v>
      </c>
      <c r="F207" s="4">
        <f>VLOOKUP(A207,'GSC - Desktop'!$A$3:$I$1321,4,FALSE)</f>
        <v>80</v>
      </c>
      <c r="G207" s="4">
        <f>VLOOKUP(A207,'GSC - Desktop'!$A$3:$I$1321,2,FALSE)</f>
        <v>0</v>
      </c>
      <c r="H207" s="18">
        <f>VLOOKUP(A207,'GSC - Desktop'!$A$3:$I$1321,9,FALSE)</f>
        <v>2.2000000000000002</v>
      </c>
      <c r="I207" s="21">
        <f>VLOOKUP(A207,'GSC - Desktop'!$A$3:$I$1321,5,FALSE)</f>
        <v>12</v>
      </c>
      <c r="J207" s="4">
        <f>VLOOKUP(A207,'GSC - Desktop'!$A$3:$I$1321,3,FALSE)</f>
        <v>0</v>
      </c>
      <c r="K207" s="18">
        <f>VLOOKUP(A207,'GSC - Mobiel'!$A$2:$I$1121,8,FALSE)</f>
        <v>5.5</v>
      </c>
      <c r="L207" s="21">
        <f>VLOOKUP(A207,'GSC - Mobiel'!$A$2:$I$1121,4,FALSE)</f>
        <v>52</v>
      </c>
      <c r="M207" s="21">
        <f>VLOOKUP(A207,'GSC - Mobiel'!$A$2:$I$1121,2,FALSE)</f>
        <v>0</v>
      </c>
      <c r="N207" s="18">
        <f>VLOOKUP(A207,'GSC - Mobiel'!$A$2:$I$1121,9,FALSE)</f>
        <v>0</v>
      </c>
      <c r="O207" s="4">
        <f>VLOOKUP(A207,'GSC - Mobiel'!$A$2:$I$1121,5,FALSE)</f>
        <v>0</v>
      </c>
      <c r="P207" s="4">
        <f>VLOOKUP(A207,'GSC - Mobiel'!$A$2:$I$1121,3,FALSE)</f>
        <v>0</v>
      </c>
      <c r="Q207" s="18"/>
      <c r="R207" s="4"/>
      <c r="S207" s="4"/>
    </row>
    <row r="208" spans="1:19" x14ac:dyDescent="0.3">
      <c r="A208" t="s">
        <v>641</v>
      </c>
      <c r="B208" s="4">
        <f>VLOOKUP(A208,Zoekwoordplanner!$A$3:$H$1896,3,FALSE)</f>
        <v>210</v>
      </c>
      <c r="C208" s="4">
        <f>VLOOKUP(A208,Zoekwoordplanner!$A$3:$H$1896,4,FALSE)</f>
        <v>0.77</v>
      </c>
      <c r="D208" s="4">
        <f>VLOOKUP(A208,Zoekwoordplanner!$A$3:$H$1896,5,FALSE)</f>
        <v>0.72</v>
      </c>
      <c r="E208" s="18">
        <f>VLOOKUP(A208,'GSC - Desktop'!$A$3:$I$1321,8,FALSE)</f>
        <v>0</v>
      </c>
      <c r="F208" s="4">
        <f>VLOOKUP(A208,'GSC - Desktop'!$A$3:$I$1321,4,FALSE)</f>
        <v>0</v>
      </c>
      <c r="G208" s="4">
        <f>VLOOKUP(A208,'GSC - Desktop'!$A$3:$I$1321,2,FALSE)</f>
        <v>0</v>
      </c>
      <c r="H208" s="18">
        <f>VLOOKUP(A208,'GSC - Desktop'!$A$3:$I$1321,9,FALSE)</f>
        <v>330</v>
      </c>
      <c r="I208" s="21">
        <f>VLOOKUP(A208,'GSC - Desktop'!$A$3:$I$1321,5,FALSE)</f>
        <v>1</v>
      </c>
      <c r="J208" s="4">
        <f>VLOOKUP(A208,'GSC - Desktop'!$A$3:$I$1321,3,FALSE)</f>
        <v>0</v>
      </c>
      <c r="K208" s="18" t="e">
        <f>VLOOKUP(A208,'GSC - Mobiel'!$A$2:$I$1121,8,FALSE)</f>
        <v>#N/A</v>
      </c>
      <c r="L208" s="21" t="e">
        <f>VLOOKUP(A208,'GSC - Mobiel'!$A$2:$I$1121,4,FALSE)</f>
        <v>#N/A</v>
      </c>
      <c r="M208" s="21" t="e">
        <f>VLOOKUP(A208,'GSC - Mobiel'!$A$2:$I$1121,2,FALSE)</f>
        <v>#N/A</v>
      </c>
      <c r="N208" s="18" t="e">
        <f>VLOOKUP(A208,'GSC - Mobiel'!$A$2:$I$1121,9,FALSE)</f>
        <v>#N/A</v>
      </c>
      <c r="O208" s="4" t="e">
        <f>VLOOKUP(A208,'GSC - Mobiel'!$A$2:$I$1121,5,FALSE)</f>
        <v>#N/A</v>
      </c>
      <c r="P208" s="4" t="e">
        <f>VLOOKUP(A208,'GSC - Mobiel'!$A$2:$I$1121,3,FALSE)</f>
        <v>#N/A</v>
      </c>
      <c r="Q208" s="18"/>
      <c r="R208" s="4"/>
      <c r="S208" s="4"/>
    </row>
    <row r="209" spans="1:19" x14ac:dyDescent="0.3">
      <c r="A209" t="s">
        <v>255</v>
      </c>
      <c r="B209" s="4">
        <f>VLOOKUP(A209,Zoekwoordplanner!$A$3:$H$1896,3,FALSE)</f>
        <v>210</v>
      </c>
      <c r="C209" s="4">
        <f>VLOOKUP(A209,Zoekwoordplanner!$A$3:$H$1896,4,FALSE)</f>
        <v>1</v>
      </c>
      <c r="D209" s="4">
        <f>VLOOKUP(A209,Zoekwoordplanner!$A$3:$H$1896,5,FALSE)</f>
        <v>0.73</v>
      </c>
      <c r="E209" s="18">
        <f>VLOOKUP(A209,'GSC - Desktop'!$A$3:$I$1321,8,FALSE)</f>
        <v>130</v>
      </c>
      <c r="F209" s="4">
        <f>VLOOKUP(A209,'GSC - Desktop'!$A$3:$I$1321,4,FALSE)</f>
        <v>4</v>
      </c>
      <c r="G209" s="4">
        <f>VLOOKUP(A209,'GSC - Desktop'!$A$3:$I$1321,2,FALSE)</f>
        <v>0</v>
      </c>
      <c r="H209" s="18">
        <f>VLOOKUP(A209,'GSC - Desktop'!$A$3:$I$1321,9,FALSE)</f>
        <v>0</v>
      </c>
      <c r="I209" s="21">
        <f>VLOOKUP(A209,'GSC - Desktop'!$A$3:$I$1321,5,FALSE)</f>
        <v>0</v>
      </c>
      <c r="J209" s="4">
        <f>VLOOKUP(A209,'GSC - Desktop'!$A$3:$I$1321,3,FALSE)</f>
        <v>0</v>
      </c>
      <c r="K209" s="18">
        <f>VLOOKUP(A209,'GSC - Mobiel'!$A$2:$I$1121,8,FALSE)</f>
        <v>0</v>
      </c>
      <c r="L209" s="21">
        <f>VLOOKUP(A209,'GSC - Mobiel'!$A$2:$I$1121,4,FALSE)</f>
        <v>0</v>
      </c>
      <c r="M209" s="21">
        <f>VLOOKUP(A209,'GSC - Mobiel'!$A$2:$I$1121,2,FALSE)</f>
        <v>0</v>
      </c>
      <c r="N209" s="18">
        <f>VLOOKUP(A209,'GSC - Mobiel'!$A$2:$I$1121,9,FALSE)</f>
        <v>190</v>
      </c>
      <c r="O209" s="4">
        <f>VLOOKUP(A209,'GSC - Mobiel'!$A$2:$I$1121,5,FALSE)</f>
        <v>3</v>
      </c>
      <c r="P209" s="4">
        <f>VLOOKUP(A209,'GSC - Mobiel'!$A$2:$I$1121,3,FALSE)</f>
        <v>0</v>
      </c>
      <c r="Q209" s="18"/>
      <c r="R209" s="4"/>
      <c r="S209" s="4"/>
    </row>
    <row r="210" spans="1:19" x14ac:dyDescent="0.3">
      <c r="A210" t="s">
        <v>1852</v>
      </c>
      <c r="B210" s="4">
        <f>VLOOKUP(A210,Zoekwoordplanner!$A$3:$H$1896,3,FALSE)</f>
        <v>210</v>
      </c>
      <c r="C210" s="4">
        <f>VLOOKUP(A210,Zoekwoordplanner!$A$3:$H$1896,4,FALSE)</f>
        <v>0.86</v>
      </c>
      <c r="D210" s="4">
        <f>VLOOKUP(A210,Zoekwoordplanner!$A$3:$H$1896,5,FALSE)</f>
        <v>1.34</v>
      </c>
      <c r="E210" s="18" t="e">
        <f>VLOOKUP(A210,'GSC - Desktop'!$A$3:$I$1321,8,FALSE)</f>
        <v>#N/A</v>
      </c>
      <c r="F210" s="4" t="e">
        <f>VLOOKUP(A210,'GSC - Desktop'!$A$3:$I$1321,4,FALSE)</f>
        <v>#N/A</v>
      </c>
      <c r="G210" s="4" t="e">
        <f>VLOOKUP(A210,'GSC - Desktop'!$A$3:$I$1321,2,FALSE)</f>
        <v>#N/A</v>
      </c>
      <c r="H210" s="18" t="e">
        <f>VLOOKUP(A210,'GSC - Desktop'!$A$3:$I$1321,9,FALSE)</f>
        <v>#N/A</v>
      </c>
      <c r="I210" s="21" t="e">
        <f>VLOOKUP(A210,'GSC - Desktop'!$A$3:$I$1321,5,FALSE)</f>
        <v>#N/A</v>
      </c>
      <c r="J210" s="4" t="e">
        <f>VLOOKUP(A210,'GSC - Desktop'!$A$3:$I$1321,3,FALSE)</f>
        <v>#N/A</v>
      </c>
      <c r="K210" s="18">
        <f>VLOOKUP(A210,'GSC - Mobiel'!$A$2:$I$1121,8,FALSE)</f>
        <v>0</v>
      </c>
      <c r="L210" s="21">
        <f>VLOOKUP(A210,'GSC - Mobiel'!$A$2:$I$1121,4,FALSE)</f>
        <v>0</v>
      </c>
      <c r="M210" s="21">
        <f>VLOOKUP(A210,'GSC - Mobiel'!$A$2:$I$1121,2,FALSE)</f>
        <v>0</v>
      </c>
      <c r="N210" s="18">
        <f>VLOOKUP(A210,'GSC - Mobiel'!$A$2:$I$1121,9,FALSE)</f>
        <v>110</v>
      </c>
      <c r="O210" s="4">
        <f>VLOOKUP(A210,'GSC - Mobiel'!$A$2:$I$1121,5,FALSE)</f>
        <v>31</v>
      </c>
      <c r="P210" s="4">
        <f>VLOOKUP(A210,'GSC - Mobiel'!$A$2:$I$1121,3,FALSE)</f>
        <v>0</v>
      </c>
      <c r="Q210" s="18"/>
      <c r="R210" s="4"/>
      <c r="S210" s="4"/>
    </row>
    <row r="211" spans="1:19" x14ac:dyDescent="0.3">
      <c r="A211" t="s">
        <v>537</v>
      </c>
      <c r="B211" s="4">
        <f>VLOOKUP(A211,Zoekwoordplanner!$A$3:$H$1896,3,FALSE)</f>
        <v>210</v>
      </c>
      <c r="C211" s="4">
        <f>VLOOKUP(A211,Zoekwoordplanner!$A$3:$H$1896,4,FALSE)</f>
        <v>0.96</v>
      </c>
      <c r="D211" s="4">
        <f>VLOOKUP(A211,Zoekwoordplanner!$A$3:$H$1896,5,FALSE)</f>
        <v>0.93</v>
      </c>
      <c r="E211" s="18">
        <f>VLOOKUP(A211,'GSC - Desktop'!$A$3:$I$1321,8,FALSE)</f>
        <v>0</v>
      </c>
      <c r="F211" s="4">
        <f>VLOOKUP(A211,'GSC - Desktop'!$A$3:$I$1321,4,FALSE)</f>
        <v>0</v>
      </c>
      <c r="G211" s="4">
        <f>VLOOKUP(A211,'GSC - Desktop'!$A$3:$I$1321,2,FALSE)</f>
        <v>0</v>
      </c>
      <c r="H211" s="18">
        <f>VLOOKUP(A211,'GSC - Desktop'!$A$3:$I$1321,9,FALSE)</f>
        <v>84</v>
      </c>
      <c r="I211" s="21">
        <f>VLOOKUP(A211,'GSC - Desktop'!$A$3:$I$1321,5,FALSE)</f>
        <v>41</v>
      </c>
      <c r="J211" s="4">
        <f>VLOOKUP(A211,'GSC - Desktop'!$A$3:$I$1321,3,FALSE)</f>
        <v>1</v>
      </c>
      <c r="K211" s="18">
        <f>VLOOKUP(A211,'GSC - Mobiel'!$A$2:$I$1121,8,FALSE)</f>
        <v>0</v>
      </c>
      <c r="L211" s="21">
        <f>VLOOKUP(A211,'GSC - Mobiel'!$A$2:$I$1121,4,FALSE)</f>
        <v>0</v>
      </c>
      <c r="M211" s="21">
        <f>VLOOKUP(A211,'GSC - Mobiel'!$A$2:$I$1121,2,FALSE)</f>
        <v>0</v>
      </c>
      <c r="N211" s="18">
        <f>VLOOKUP(A211,'GSC - Mobiel'!$A$2:$I$1121,9,FALSE)</f>
        <v>90</v>
      </c>
      <c r="O211" s="4">
        <f>VLOOKUP(A211,'GSC - Mobiel'!$A$2:$I$1121,5,FALSE)</f>
        <v>39</v>
      </c>
      <c r="P211" s="4">
        <f>VLOOKUP(A211,'GSC - Mobiel'!$A$2:$I$1121,3,FALSE)</f>
        <v>1</v>
      </c>
      <c r="Q211" s="18"/>
      <c r="R211" s="4"/>
      <c r="S211" s="4"/>
    </row>
    <row r="212" spans="1:19" x14ac:dyDescent="0.3">
      <c r="A212" t="s">
        <v>484</v>
      </c>
      <c r="B212" s="4">
        <f>VLOOKUP(A212,Zoekwoordplanner!$A$3:$H$1896,3,FALSE)</f>
        <v>210</v>
      </c>
      <c r="C212" s="4">
        <f>VLOOKUP(A212,Zoekwoordplanner!$A$3:$H$1896,4,FALSE)</f>
        <v>1</v>
      </c>
      <c r="D212" s="4">
        <f>VLOOKUP(A212,Zoekwoordplanner!$A$3:$H$1896,5,FALSE)</f>
        <v>0.8</v>
      </c>
      <c r="E212" s="18">
        <f>VLOOKUP(A212,'GSC - Desktop'!$A$3:$I$1321,8,FALSE)</f>
        <v>0</v>
      </c>
      <c r="F212" s="4">
        <f>VLOOKUP(A212,'GSC - Desktop'!$A$3:$I$1321,4,FALSE)</f>
        <v>0</v>
      </c>
      <c r="G212" s="4">
        <f>VLOOKUP(A212,'GSC - Desktop'!$A$3:$I$1321,2,FALSE)</f>
        <v>0</v>
      </c>
      <c r="H212" s="18">
        <f>VLOOKUP(A212,'GSC - Desktop'!$A$3:$I$1321,9,FALSE)</f>
        <v>200</v>
      </c>
      <c r="I212" s="21">
        <f>VLOOKUP(A212,'GSC - Desktop'!$A$3:$I$1321,5,FALSE)</f>
        <v>56</v>
      </c>
      <c r="J212" s="4">
        <f>VLOOKUP(A212,'GSC - Desktop'!$A$3:$I$1321,3,FALSE)</f>
        <v>2</v>
      </c>
      <c r="K212" s="18">
        <f>VLOOKUP(A212,'GSC - Mobiel'!$A$2:$I$1121,8,FALSE)</f>
        <v>0</v>
      </c>
      <c r="L212" s="21">
        <f>VLOOKUP(A212,'GSC - Mobiel'!$A$2:$I$1121,4,FALSE)</f>
        <v>0</v>
      </c>
      <c r="M212" s="21">
        <f>VLOOKUP(A212,'GSC - Mobiel'!$A$2:$I$1121,2,FALSE)</f>
        <v>0</v>
      </c>
      <c r="N212" s="18">
        <f>VLOOKUP(A212,'GSC - Mobiel'!$A$2:$I$1121,9,FALSE)</f>
        <v>190</v>
      </c>
      <c r="O212" s="4">
        <f>VLOOKUP(A212,'GSC - Mobiel'!$A$2:$I$1121,5,FALSE)</f>
        <v>22</v>
      </c>
      <c r="P212" s="4">
        <f>VLOOKUP(A212,'GSC - Mobiel'!$A$2:$I$1121,3,FALSE)</f>
        <v>1</v>
      </c>
      <c r="Q212" s="18"/>
      <c r="R212" s="4"/>
      <c r="S212" s="4"/>
    </row>
    <row r="213" spans="1:19" x14ac:dyDescent="0.3">
      <c r="A213" t="s">
        <v>400</v>
      </c>
      <c r="B213" s="4">
        <f>VLOOKUP(A213,Zoekwoordplanner!$A$3:$H$1896,3,FALSE)</f>
        <v>210</v>
      </c>
      <c r="C213" s="4">
        <f>VLOOKUP(A213,Zoekwoordplanner!$A$3:$H$1896,4,FALSE)</f>
        <v>1</v>
      </c>
      <c r="D213" s="4">
        <f>VLOOKUP(A213,Zoekwoordplanner!$A$3:$H$1896,5,FALSE)</f>
        <v>1.1299999999999999</v>
      </c>
      <c r="E213" s="18">
        <f>VLOOKUP(A213,'GSC - Desktop'!$A$3:$I$1321,8,FALSE)</f>
        <v>25</v>
      </c>
      <c r="F213" s="4">
        <f>VLOOKUP(A213,'GSC - Desktop'!$A$3:$I$1321,4,FALSE)</f>
        <v>16</v>
      </c>
      <c r="G213" s="4">
        <f>VLOOKUP(A213,'GSC - Desktop'!$A$3:$I$1321,2,FALSE)</f>
        <v>0</v>
      </c>
      <c r="H213" s="18">
        <f>VLOOKUP(A213,'GSC - Desktop'!$A$3:$I$1321,9,FALSE)</f>
        <v>0</v>
      </c>
      <c r="I213" s="21">
        <f>VLOOKUP(A213,'GSC - Desktop'!$A$3:$I$1321,5,FALSE)</f>
        <v>0</v>
      </c>
      <c r="J213" s="4">
        <f>VLOOKUP(A213,'GSC - Desktop'!$A$3:$I$1321,3,FALSE)</f>
        <v>0</v>
      </c>
      <c r="K213" s="18">
        <f>VLOOKUP(A213,'GSC - Mobiel'!$A$2:$I$1121,8,FALSE)</f>
        <v>20</v>
      </c>
      <c r="L213" s="21">
        <f>VLOOKUP(A213,'GSC - Mobiel'!$A$2:$I$1121,4,FALSE)</f>
        <v>1</v>
      </c>
      <c r="M213" s="21">
        <f>VLOOKUP(A213,'GSC - Mobiel'!$A$2:$I$1121,2,FALSE)</f>
        <v>0</v>
      </c>
      <c r="N213" s="18">
        <f>VLOOKUP(A213,'GSC - Mobiel'!$A$2:$I$1121,9,FALSE)</f>
        <v>54</v>
      </c>
      <c r="O213" s="4">
        <f>VLOOKUP(A213,'GSC - Mobiel'!$A$2:$I$1121,5,FALSE)</f>
        <v>11</v>
      </c>
      <c r="P213" s="4">
        <f>VLOOKUP(A213,'GSC - Mobiel'!$A$2:$I$1121,3,FALSE)</f>
        <v>0</v>
      </c>
      <c r="Q213" s="18"/>
      <c r="R213" s="4"/>
      <c r="S213" s="4"/>
    </row>
    <row r="214" spans="1:19" x14ac:dyDescent="0.3">
      <c r="A214" t="s">
        <v>1816</v>
      </c>
      <c r="B214" s="4">
        <f>VLOOKUP(A214,Zoekwoordplanner!$A$3:$H$1896,3,FALSE)</f>
        <v>210</v>
      </c>
      <c r="C214" s="4">
        <f>VLOOKUP(A214,Zoekwoordplanner!$A$3:$H$1896,4,FALSE)</f>
        <v>1</v>
      </c>
      <c r="D214" s="4">
        <f>VLOOKUP(A214,Zoekwoordplanner!$A$3:$H$1896,5,FALSE)</f>
        <v>0.69</v>
      </c>
      <c r="E214" s="18" t="e">
        <f>VLOOKUP(A214,'GSC - Desktop'!$A$3:$I$1321,8,FALSE)</f>
        <v>#N/A</v>
      </c>
      <c r="F214" s="4" t="e">
        <f>VLOOKUP(A214,'GSC - Desktop'!$A$3:$I$1321,4,FALSE)</f>
        <v>#N/A</v>
      </c>
      <c r="G214" s="4" t="e">
        <f>VLOOKUP(A214,'GSC - Desktop'!$A$3:$I$1321,2,FALSE)</f>
        <v>#N/A</v>
      </c>
      <c r="H214" s="18" t="e">
        <f>VLOOKUP(A214,'GSC - Desktop'!$A$3:$I$1321,9,FALSE)</f>
        <v>#N/A</v>
      </c>
      <c r="I214" s="21" t="e">
        <f>VLOOKUP(A214,'GSC - Desktop'!$A$3:$I$1321,5,FALSE)</f>
        <v>#N/A</v>
      </c>
      <c r="J214" s="4" t="e">
        <f>VLOOKUP(A214,'GSC - Desktop'!$A$3:$I$1321,3,FALSE)</f>
        <v>#N/A</v>
      </c>
      <c r="K214" s="18">
        <f>VLOOKUP(A214,'GSC - Mobiel'!$A$2:$I$1121,8,FALSE)</f>
        <v>0</v>
      </c>
      <c r="L214" s="21">
        <f>VLOOKUP(A214,'GSC - Mobiel'!$A$2:$I$1121,4,FALSE)</f>
        <v>0</v>
      </c>
      <c r="M214" s="21">
        <f>VLOOKUP(A214,'GSC - Mobiel'!$A$2:$I$1121,2,FALSE)</f>
        <v>0</v>
      </c>
      <c r="N214" s="18">
        <f>VLOOKUP(A214,'GSC - Mobiel'!$A$2:$I$1121,9,FALSE)</f>
        <v>94</v>
      </c>
      <c r="O214" s="4">
        <f>VLOOKUP(A214,'GSC - Mobiel'!$A$2:$I$1121,5,FALSE)</f>
        <v>1</v>
      </c>
      <c r="P214" s="4">
        <f>VLOOKUP(A214,'GSC - Mobiel'!$A$2:$I$1121,3,FALSE)</f>
        <v>0</v>
      </c>
      <c r="Q214" s="18"/>
      <c r="R214" s="4"/>
      <c r="S214" s="4"/>
    </row>
    <row r="215" spans="1:19" x14ac:dyDescent="0.3">
      <c r="A215" t="s">
        <v>478</v>
      </c>
      <c r="B215" s="4">
        <f>VLOOKUP(A215,Zoekwoordplanner!$A$3:$H$1896,3,FALSE)</f>
        <v>210</v>
      </c>
      <c r="C215" s="4">
        <f>VLOOKUP(A215,Zoekwoordplanner!$A$3:$H$1896,4,FALSE)</f>
        <v>1</v>
      </c>
      <c r="D215" s="4">
        <f>VLOOKUP(A215,Zoekwoordplanner!$A$3:$H$1896,5,FALSE)</f>
        <v>0.57999999999999996</v>
      </c>
      <c r="E215" s="18">
        <f>VLOOKUP(A215,'GSC - Desktop'!$A$3:$I$1321,8,FALSE)</f>
        <v>0</v>
      </c>
      <c r="F215" s="4">
        <f>VLOOKUP(A215,'GSC - Desktop'!$A$3:$I$1321,4,FALSE)</f>
        <v>0</v>
      </c>
      <c r="G215" s="4">
        <f>VLOOKUP(A215,'GSC - Desktop'!$A$3:$I$1321,2,FALSE)</f>
        <v>0</v>
      </c>
      <c r="H215" s="18">
        <f>VLOOKUP(A215,'GSC - Desktop'!$A$3:$I$1321,9,FALSE)</f>
        <v>120</v>
      </c>
      <c r="I215" s="21">
        <f>VLOOKUP(A215,'GSC - Desktop'!$A$3:$I$1321,5,FALSE)</f>
        <v>33</v>
      </c>
      <c r="J215" s="4">
        <f>VLOOKUP(A215,'GSC - Desktop'!$A$3:$I$1321,3,FALSE)</f>
        <v>2</v>
      </c>
      <c r="K215" s="18" t="e">
        <f>VLOOKUP(A215,'GSC - Mobiel'!$A$2:$I$1121,8,FALSE)</f>
        <v>#N/A</v>
      </c>
      <c r="L215" s="21" t="e">
        <f>VLOOKUP(A215,'GSC - Mobiel'!$A$2:$I$1121,4,FALSE)</f>
        <v>#N/A</v>
      </c>
      <c r="M215" s="21" t="e">
        <f>VLOOKUP(A215,'GSC - Mobiel'!$A$2:$I$1121,2,FALSE)</f>
        <v>#N/A</v>
      </c>
      <c r="N215" s="18" t="e">
        <f>VLOOKUP(A215,'GSC - Mobiel'!$A$2:$I$1121,9,FALSE)</f>
        <v>#N/A</v>
      </c>
      <c r="O215" s="4" t="e">
        <f>VLOOKUP(A215,'GSC - Mobiel'!$A$2:$I$1121,5,FALSE)</f>
        <v>#N/A</v>
      </c>
      <c r="P215" s="4" t="e">
        <f>VLOOKUP(A215,'GSC - Mobiel'!$A$2:$I$1121,3,FALSE)</f>
        <v>#N/A</v>
      </c>
      <c r="Q215" s="18"/>
      <c r="R215" s="4"/>
      <c r="S215" s="4"/>
    </row>
    <row r="216" spans="1:19" x14ac:dyDescent="0.3">
      <c r="A216" t="s">
        <v>877</v>
      </c>
      <c r="B216" s="4">
        <f>VLOOKUP(A216,Zoekwoordplanner!$A$3:$H$1896,3,FALSE)</f>
        <v>210</v>
      </c>
      <c r="C216" s="4">
        <f>VLOOKUP(A216,Zoekwoordplanner!$A$3:$H$1896,4,FALSE)</f>
        <v>0.79</v>
      </c>
      <c r="D216" s="4">
        <f>VLOOKUP(A216,Zoekwoordplanner!$A$3:$H$1896,5,FALSE)</f>
        <v>0.54</v>
      </c>
      <c r="E216" s="18">
        <f>VLOOKUP(A216,'GSC - Desktop'!$A$3:$I$1321,8,FALSE)</f>
        <v>0</v>
      </c>
      <c r="F216" s="4">
        <f>VLOOKUP(A216,'GSC - Desktop'!$A$3:$I$1321,4,FALSE)</f>
        <v>0</v>
      </c>
      <c r="G216" s="4">
        <f>VLOOKUP(A216,'GSC - Desktop'!$A$3:$I$1321,2,FALSE)</f>
        <v>0</v>
      </c>
      <c r="H216" s="18">
        <f>VLOOKUP(A216,'GSC - Desktop'!$A$3:$I$1321,9,FALSE)</f>
        <v>730</v>
      </c>
      <c r="I216" s="21">
        <f>VLOOKUP(A216,'GSC - Desktop'!$A$3:$I$1321,5,FALSE)</f>
        <v>4</v>
      </c>
      <c r="J216" s="4">
        <f>VLOOKUP(A216,'GSC - Desktop'!$A$3:$I$1321,3,FALSE)</f>
        <v>0</v>
      </c>
      <c r="K216" s="18" t="e">
        <f>VLOOKUP(A216,'GSC - Mobiel'!$A$2:$I$1121,8,FALSE)</f>
        <v>#N/A</v>
      </c>
      <c r="L216" s="21" t="e">
        <f>VLOOKUP(A216,'GSC - Mobiel'!$A$2:$I$1121,4,FALSE)</f>
        <v>#N/A</v>
      </c>
      <c r="M216" s="21" t="e">
        <f>VLOOKUP(A216,'GSC - Mobiel'!$A$2:$I$1121,2,FALSE)</f>
        <v>#N/A</v>
      </c>
      <c r="N216" s="18" t="e">
        <f>VLOOKUP(A216,'GSC - Mobiel'!$A$2:$I$1121,9,FALSE)</f>
        <v>#N/A</v>
      </c>
      <c r="O216" s="4" t="e">
        <f>VLOOKUP(A216,'GSC - Mobiel'!$A$2:$I$1121,5,FALSE)</f>
        <v>#N/A</v>
      </c>
      <c r="P216" s="4" t="e">
        <f>VLOOKUP(A216,'GSC - Mobiel'!$A$2:$I$1121,3,FALSE)</f>
        <v>#N/A</v>
      </c>
      <c r="Q216" s="18"/>
      <c r="R216" s="4"/>
      <c r="S216" s="4"/>
    </row>
    <row r="217" spans="1:19" x14ac:dyDescent="0.3">
      <c r="A217" t="s">
        <v>494</v>
      </c>
      <c r="B217" s="4">
        <f>VLOOKUP(A217,Zoekwoordplanner!$A$3:$H$1896,3,FALSE)</f>
        <v>210</v>
      </c>
      <c r="C217" s="4">
        <f>VLOOKUP(A217,Zoekwoordplanner!$A$3:$H$1896,4,FALSE)</f>
        <v>1</v>
      </c>
      <c r="D217" s="4">
        <f>VLOOKUP(A217,Zoekwoordplanner!$A$3:$H$1896,5,FALSE)</f>
        <v>0.84</v>
      </c>
      <c r="E217" s="18">
        <f>VLOOKUP(A217,'GSC - Desktop'!$A$3:$I$1321,8,FALSE)</f>
        <v>0</v>
      </c>
      <c r="F217" s="4">
        <f>VLOOKUP(A217,'GSC - Desktop'!$A$3:$I$1321,4,FALSE)</f>
        <v>0</v>
      </c>
      <c r="G217" s="4">
        <f>VLOOKUP(A217,'GSC - Desktop'!$A$3:$I$1321,2,FALSE)</f>
        <v>0</v>
      </c>
      <c r="H217" s="18">
        <f>VLOOKUP(A217,'GSC - Desktop'!$A$3:$I$1321,9,FALSE)</f>
        <v>87</v>
      </c>
      <c r="I217" s="21">
        <f>VLOOKUP(A217,'GSC - Desktop'!$A$3:$I$1321,5,FALSE)</f>
        <v>37</v>
      </c>
      <c r="J217" s="4">
        <f>VLOOKUP(A217,'GSC - Desktop'!$A$3:$I$1321,3,FALSE)</f>
        <v>1</v>
      </c>
      <c r="K217" s="18">
        <f>VLOOKUP(A217,'GSC - Mobiel'!$A$2:$I$1121,8,FALSE)</f>
        <v>0</v>
      </c>
      <c r="L217" s="21">
        <f>VLOOKUP(A217,'GSC - Mobiel'!$A$2:$I$1121,4,FALSE)</f>
        <v>0</v>
      </c>
      <c r="M217" s="21">
        <f>VLOOKUP(A217,'GSC - Mobiel'!$A$2:$I$1121,2,FALSE)</f>
        <v>0</v>
      </c>
      <c r="N217" s="18">
        <f>VLOOKUP(A217,'GSC - Mobiel'!$A$2:$I$1121,9,FALSE)</f>
        <v>80</v>
      </c>
      <c r="O217" s="4">
        <f>VLOOKUP(A217,'GSC - Mobiel'!$A$2:$I$1121,5,FALSE)</f>
        <v>33</v>
      </c>
      <c r="P217" s="4">
        <f>VLOOKUP(A217,'GSC - Mobiel'!$A$2:$I$1121,3,FALSE)</f>
        <v>0</v>
      </c>
      <c r="Q217" s="18"/>
      <c r="R217" s="4"/>
      <c r="S217" s="4"/>
    </row>
    <row r="218" spans="1:19" x14ac:dyDescent="0.3">
      <c r="A218" t="s">
        <v>1577</v>
      </c>
      <c r="B218" s="4">
        <f>VLOOKUP(A218,Zoekwoordplanner!$A$3:$H$1896,3,FALSE)</f>
        <v>210</v>
      </c>
      <c r="C218" s="4">
        <f>VLOOKUP(A218,Zoekwoordplanner!$A$3:$H$1896,4,FALSE)</f>
        <v>1</v>
      </c>
      <c r="D218" s="4">
        <f>VLOOKUP(A218,Zoekwoordplanner!$A$3:$H$1896,5,FALSE)</f>
        <v>0.95</v>
      </c>
      <c r="E218" s="18" t="e">
        <f>VLOOKUP(A218,'GSC - Desktop'!$A$3:$I$1321,8,FALSE)</f>
        <v>#N/A</v>
      </c>
      <c r="F218" s="4" t="e">
        <f>VLOOKUP(A218,'GSC - Desktop'!$A$3:$I$1321,4,FALSE)</f>
        <v>#N/A</v>
      </c>
      <c r="G218" s="4" t="e">
        <f>VLOOKUP(A218,'GSC - Desktop'!$A$3:$I$1321,2,FALSE)</f>
        <v>#N/A</v>
      </c>
      <c r="H218" s="18" t="e">
        <f>VLOOKUP(A218,'GSC - Desktop'!$A$3:$I$1321,9,FALSE)</f>
        <v>#N/A</v>
      </c>
      <c r="I218" s="21" t="e">
        <f>VLOOKUP(A218,'GSC - Desktop'!$A$3:$I$1321,5,FALSE)</f>
        <v>#N/A</v>
      </c>
      <c r="J218" s="4" t="e">
        <f>VLOOKUP(A218,'GSC - Desktop'!$A$3:$I$1321,3,FALSE)</f>
        <v>#N/A</v>
      </c>
      <c r="K218" s="18">
        <f>VLOOKUP(A218,'GSC - Mobiel'!$A$2:$I$1121,8,FALSE)</f>
        <v>0</v>
      </c>
      <c r="L218" s="21">
        <f>VLOOKUP(A218,'GSC - Mobiel'!$A$2:$I$1121,4,FALSE)</f>
        <v>0</v>
      </c>
      <c r="M218" s="21">
        <f>VLOOKUP(A218,'GSC - Mobiel'!$A$2:$I$1121,2,FALSE)</f>
        <v>0</v>
      </c>
      <c r="N218" s="18">
        <f>VLOOKUP(A218,'GSC - Mobiel'!$A$2:$I$1121,9,FALSE)</f>
        <v>140</v>
      </c>
      <c r="O218" s="4">
        <f>VLOOKUP(A218,'GSC - Mobiel'!$A$2:$I$1121,5,FALSE)</f>
        <v>4</v>
      </c>
      <c r="P218" s="4">
        <f>VLOOKUP(A218,'GSC - Mobiel'!$A$2:$I$1121,3,FALSE)</f>
        <v>0</v>
      </c>
      <c r="Q218" s="18"/>
      <c r="R218" s="4"/>
      <c r="S218" s="4"/>
    </row>
    <row r="219" spans="1:19" x14ac:dyDescent="0.3">
      <c r="A219" t="s">
        <v>302</v>
      </c>
      <c r="B219" s="4">
        <f>VLOOKUP(A219,Zoekwoordplanner!$A$3:$H$1896,3,FALSE)</f>
        <v>210</v>
      </c>
      <c r="C219" s="4">
        <f>VLOOKUP(A219,Zoekwoordplanner!$A$3:$H$1896,4,FALSE)</f>
        <v>1</v>
      </c>
      <c r="D219" s="4">
        <f>VLOOKUP(A219,Zoekwoordplanner!$A$3:$H$1896,5,FALSE)</f>
        <v>1.18</v>
      </c>
      <c r="E219" s="18">
        <f>VLOOKUP(A219,'GSC - Desktop'!$A$3:$I$1321,8,FALSE)</f>
        <v>67</v>
      </c>
      <c r="F219" s="4">
        <f>VLOOKUP(A219,'GSC - Desktop'!$A$3:$I$1321,4,FALSE)</f>
        <v>1</v>
      </c>
      <c r="G219" s="4">
        <f>VLOOKUP(A219,'GSC - Desktop'!$A$3:$I$1321,2,FALSE)</f>
        <v>0</v>
      </c>
      <c r="H219" s="18">
        <f>VLOOKUP(A219,'GSC - Desktop'!$A$3:$I$1321,9,FALSE)</f>
        <v>13</v>
      </c>
      <c r="I219" s="21">
        <f>VLOOKUP(A219,'GSC - Desktop'!$A$3:$I$1321,5,FALSE)</f>
        <v>12</v>
      </c>
      <c r="J219" s="4">
        <f>VLOOKUP(A219,'GSC - Desktop'!$A$3:$I$1321,3,FALSE)</f>
        <v>1</v>
      </c>
      <c r="K219" s="18">
        <f>VLOOKUP(A219,'GSC - Mobiel'!$A$2:$I$1121,8,FALSE)</f>
        <v>0</v>
      </c>
      <c r="L219" s="21">
        <f>VLOOKUP(A219,'GSC - Mobiel'!$A$2:$I$1121,4,FALSE)</f>
        <v>0</v>
      </c>
      <c r="M219" s="21">
        <f>VLOOKUP(A219,'GSC - Mobiel'!$A$2:$I$1121,2,FALSE)</f>
        <v>0</v>
      </c>
      <c r="N219" s="18">
        <f>VLOOKUP(A219,'GSC - Mobiel'!$A$2:$I$1121,9,FALSE)</f>
        <v>15</v>
      </c>
      <c r="O219" s="4">
        <f>VLOOKUP(A219,'GSC - Mobiel'!$A$2:$I$1121,5,FALSE)</f>
        <v>8</v>
      </c>
      <c r="P219" s="4">
        <f>VLOOKUP(A219,'GSC - Mobiel'!$A$2:$I$1121,3,FALSE)</f>
        <v>0</v>
      </c>
      <c r="Q219" s="18"/>
      <c r="R219" s="4"/>
      <c r="S219" s="4"/>
    </row>
    <row r="220" spans="1:19" x14ac:dyDescent="0.3">
      <c r="A220" t="s">
        <v>463</v>
      </c>
      <c r="B220" s="4">
        <f>VLOOKUP(A220,Zoekwoordplanner!$A$3:$H$1896,3,FALSE)</f>
        <v>210</v>
      </c>
      <c r="C220" s="4">
        <f>VLOOKUP(A220,Zoekwoordplanner!$A$3:$H$1896,4,FALSE)</f>
        <v>1</v>
      </c>
      <c r="D220" s="4">
        <f>VLOOKUP(A220,Zoekwoordplanner!$A$3:$H$1896,5,FALSE)</f>
        <v>0.91</v>
      </c>
      <c r="E220" s="18">
        <f>VLOOKUP(A220,'GSC - Desktop'!$A$3:$I$1321,8,FALSE)</f>
        <v>30</v>
      </c>
      <c r="F220" s="4">
        <f>VLOOKUP(A220,'GSC - Desktop'!$A$3:$I$1321,4,FALSE)</f>
        <v>8</v>
      </c>
      <c r="G220" s="4">
        <f>VLOOKUP(A220,'GSC - Desktop'!$A$3:$I$1321,2,FALSE)</f>
        <v>0</v>
      </c>
      <c r="H220" s="18">
        <f>VLOOKUP(A220,'GSC - Desktop'!$A$3:$I$1321,9,FALSE)</f>
        <v>0</v>
      </c>
      <c r="I220" s="21">
        <f>VLOOKUP(A220,'GSC - Desktop'!$A$3:$I$1321,5,FALSE)</f>
        <v>0</v>
      </c>
      <c r="J220" s="4">
        <f>VLOOKUP(A220,'GSC - Desktop'!$A$3:$I$1321,3,FALSE)</f>
        <v>0</v>
      </c>
      <c r="K220" s="18" t="e">
        <f>VLOOKUP(A220,'GSC - Mobiel'!$A$2:$I$1121,8,FALSE)</f>
        <v>#N/A</v>
      </c>
      <c r="L220" s="21" t="e">
        <f>VLOOKUP(A220,'GSC - Mobiel'!$A$2:$I$1121,4,FALSE)</f>
        <v>#N/A</v>
      </c>
      <c r="M220" s="21" t="e">
        <f>VLOOKUP(A220,'GSC - Mobiel'!$A$2:$I$1121,2,FALSE)</f>
        <v>#N/A</v>
      </c>
      <c r="N220" s="18" t="e">
        <f>VLOOKUP(A220,'GSC - Mobiel'!$A$2:$I$1121,9,FALSE)</f>
        <v>#N/A</v>
      </c>
      <c r="O220" s="4" t="e">
        <f>VLOOKUP(A220,'GSC - Mobiel'!$A$2:$I$1121,5,FALSE)</f>
        <v>#N/A</v>
      </c>
      <c r="P220" s="4" t="e">
        <f>VLOOKUP(A220,'GSC - Mobiel'!$A$2:$I$1121,3,FALSE)</f>
        <v>#N/A</v>
      </c>
      <c r="Q220" s="18"/>
      <c r="R220" s="4"/>
      <c r="S220" s="4"/>
    </row>
    <row r="221" spans="1:19" x14ac:dyDescent="0.3">
      <c r="A221" t="s">
        <v>1396</v>
      </c>
      <c r="B221" s="4">
        <f>VLOOKUP(A221,Zoekwoordplanner!$A$3:$H$1896,3,FALSE)</f>
        <v>210</v>
      </c>
      <c r="C221" s="4">
        <f>VLOOKUP(A221,Zoekwoordplanner!$A$3:$H$1896,4,FALSE)</f>
        <v>1</v>
      </c>
      <c r="D221" s="4">
        <f>VLOOKUP(A221,Zoekwoordplanner!$A$3:$H$1896,5,FALSE)</f>
        <v>0.82</v>
      </c>
      <c r="E221" s="18" t="e">
        <f>VLOOKUP(A221,'GSC - Desktop'!$A$3:$I$1321,8,FALSE)</f>
        <v>#N/A</v>
      </c>
      <c r="F221" s="4" t="e">
        <f>VLOOKUP(A221,'GSC - Desktop'!$A$3:$I$1321,4,FALSE)</f>
        <v>#N/A</v>
      </c>
      <c r="G221" s="4" t="e">
        <f>VLOOKUP(A221,'GSC - Desktop'!$A$3:$I$1321,2,FALSE)</f>
        <v>#N/A</v>
      </c>
      <c r="H221" s="18" t="e">
        <f>VLOOKUP(A221,'GSC - Desktop'!$A$3:$I$1321,9,FALSE)</f>
        <v>#N/A</v>
      </c>
      <c r="I221" s="21" t="e">
        <f>VLOOKUP(A221,'GSC - Desktop'!$A$3:$I$1321,5,FALSE)</f>
        <v>#N/A</v>
      </c>
      <c r="J221" s="4" t="e">
        <f>VLOOKUP(A221,'GSC - Desktop'!$A$3:$I$1321,3,FALSE)</f>
        <v>#N/A</v>
      </c>
      <c r="K221" s="18">
        <f>VLOOKUP(A221,'GSC - Mobiel'!$A$2:$I$1121,8,FALSE)</f>
        <v>0</v>
      </c>
      <c r="L221" s="21">
        <f>VLOOKUP(A221,'GSC - Mobiel'!$A$2:$I$1121,4,FALSE)</f>
        <v>0</v>
      </c>
      <c r="M221" s="21">
        <f>VLOOKUP(A221,'GSC - Mobiel'!$A$2:$I$1121,2,FALSE)</f>
        <v>0</v>
      </c>
      <c r="N221" s="18">
        <f>VLOOKUP(A221,'GSC - Mobiel'!$A$2:$I$1121,9,FALSE)</f>
        <v>140</v>
      </c>
      <c r="O221" s="4">
        <f>VLOOKUP(A221,'GSC - Mobiel'!$A$2:$I$1121,5,FALSE)</f>
        <v>4</v>
      </c>
      <c r="P221" s="4">
        <f>VLOOKUP(A221,'GSC - Mobiel'!$A$2:$I$1121,3,FALSE)</f>
        <v>1</v>
      </c>
      <c r="Q221" s="18"/>
      <c r="R221" s="4"/>
      <c r="S221" s="4"/>
    </row>
    <row r="222" spans="1:19" x14ac:dyDescent="0.3">
      <c r="A222" t="s">
        <v>67</v>
      </c>
      <c r="B222" s="4">
        <f>VLOOKUP(A222,Zoekwoordplanner!$A$3:$H$1896,3,FALSE)</f>
        <v>210</v>
      </c>
      <c r="C222" s="4">
        <f>VLOOKUP(A222,Zoekwoordplanner!$A$3:$H$1896,4,FALSE)</f>
        <v>1</v>
      </c>
      <c r="D222" s="4">
        <f>VLOOKUP(A222,Zoekwoordplanner!$A$3:$H$1896,5,FALSE)</f>
        <v>0.72</v>
      </c>
      <c r="E222" s="18">
        <f>VLOOKUP(A222,'GSC - Desktop'!$A$3:$I$1321,8,FALSE)</f>
        <v>28</v>
      </c>
      <c r="F222" s="4">
        <f>VLOOKUP(A222,'GSC - Desktop'!$A$3:$I$1321,4,FALSE)</f>
        <v>4</v>
      </c>
      <c r="G222" s="4">
        <f>VLOOKUP(A222,'GSC - Desktop'!$A$3:$I$1321,2,FALSE)</f>
        <v>1</v>
      </c>
      <c r="H222" s="18">
        <f>VLOOKUP(A222,'GSC - Desktop'!$A$3:$I$1321,9,FALSE)</f>
        <v>110</v>
      </c>
      <c r="I222" s="21">
        <f>VLOOKUP(A222,'GSC - Desktop'!$A$3:$I$1321,5,FALSE)</f>
        <v>60</v>
      </c>
      <c r="J222" s="4">
        <f>VLOOKUP(A222,'GSC - Desktop'!$A$3:$I$1321,3,FALSE)</f>
        <v>2</v>
      </c>
      <c r="K222" s="18">
        <f>VLOOKUP(A222,'GSC - Mobiel'!$A$2:$I$1121,8,FALSE)</f>
        <v>24</v>
      </c>
      <c r="L222" s="21">
        <f>VLOOKUP(A222,'GSC - Mobiel'!$A$2:$I$1121,4,FALSE)</f>
        <v>1</v>
      </c>
      <c r="M222" s="21">
        <f>VLOOKUP(A222,'GSC - Mobiel'!$A$2:$I$1121,2,FALSE)</f>
        <v>0</v>
      </c>
      <c r="N222" s="18">
        <f>VLOOKUP(A222,'GSC - Mobiel'!$A$2:$I$1121,9,FALSE)</f>
        <v>73</v>
      </c>
      <c r="O222" s="4">
        <f>VLOOKUP(A222,'GSC - Mobiel'!$A$2:$I$1121,5,FALSE)</f>
        <v>33</v>
      </c>
      <c r="P222" s="4">
        <f>VLOOKUP(A222,'GSC - Mobiel'!$A$2:$I$1121,3,FALSE)</f>
        <v>1</v>
      </c>
      <c r="Q222" s="18"/>
      <c r="R222" s="4"/>
      <c r="S222" s="4"/>
    </row>
    <row r="223" spans="1:19" x14ac:dyDescent="0.3">
      <c r="A223" t="s">
        <v>277</v>
      </c>
      <c r="B223" s="4">
        <f>VLOOKUP(A223,Zoekwoordplanner!$A$3:$H$1896,3,FALSE)</f>
        <v>210</v>
      </c>
      <c r="C223" s="4">
        <f>VLOOKUP(A223,Zoekwoordplanner!$A$3:$H$1896,4,FALSE)</f>
        <v>0.26</v>
      </c>
      <c r="D223" s="4">
        <f>VLOOKUP(A223,Zoekwoordplanner!$A$3:$H$1896,5,FALSE)</f>
        <v>0.37</v>
      </c>
      <c r="E223" s="18">
        <f>VLOOKUP(A223,'GSC - Desktop'!$A$3:$I$1321,8,FALSE)</f>
        <v>4</v>
      </c>
      <c r="F223" s="4">
        <f>VLOOKUP(A223,'GSC - Desktop'!$A$3:$I$1321,4,FALSE)</f>
        <v>62</v>
      </c>
      <c r="G223" s="4">
        <f>VLOOKUP(A223,'GSC - Desktop'!$A$3:$I$1321,2,FALSE)</f>
        <v>0</v>
      </c>
      <c r="H223" s="18">
        <f>VLOOKUP(A223,'GSC - Desktop'!$A$3:$I$1321,9,FALSE)</f>
        <v>0</v>
      </c>
      <c r="I223" s="21">
        <f>VLOOKUP(A223,'GSC - Desktop'!$A$3:$I$1321,5,FALSE)</f>
        <v>0</v>
      </c>
      <c r="J223" s="4">
        <f>VLOOKUP(A223,'GSC - Desktop'!$A$3:$I$1321,3,FALSE)</f>
        <v>0</v>
      </c>
      <c r="K223" s="18">
        <f>VLOOKUP(A223,'GSC - Mobiel'!$A$2:$I$1121,8,FALSE)</f>
        <v>0</v>
      </c>
      <c r="L223" s="21">
        <f>VLOOKUP(A223,'GSC - Mobiel'!$A$2:$I$1121,4,FALSE)</f>
        <v>0</v>
      </c>
      <c r="M223" s="21">
        <f>VLOOKUP(A223,'GSC - Mobiel'!$A$2:$I$1121,2,FALSE)</f>
        <v>0</v>
      </c>
      <c r="N223" s="18">
        <f>VLOOKUP(A223,'GSC - Mobiel'!$A$2:$I$1121,9,FALSE)</f>
        <v>5.3</v>
      </c>
      <c r="O223" s="4">
        <f>VLOOKUP(A223,'GSC - Mobiel'!$A$2:$I$1121,5,FALSE)</f>
        <v>9</v>
      </c>
      <c r="P223" s="4">
        <f>VLOOKUP(A223,'GSC - Mobiel'!$A$2:$I$1121,3,FALSE)</f>
        <v>0</v>
      </c>
      <c r="Q223" s="18"/>
      <c r="R223" s="4"/>
      <c r="S223" s="4"/>
    </row>
    <row r="224" spans="1:19" x14ac:dyDescent="0.3">
      <c r="A224" t="s">
        <v>179</v>
      </c>
      <c r="B224" s="4">
        <f>VLOOKUP(A224,Zoekwoordplanner!$A$3:$H$1896,3,FALSE)</f>
        <v>210</v>
      </c>
      <c r="C224" s="4">
        <f>VLOOKUP(A224,Zoekwoordplanner!$A$3:$H$1896,4,FALSE)</f>
        <v>0.99</v>
      </c>
      <c r="D224" s="4">
        <f>VLOOKUP(A224,Zoekwoordplanner!$A$3:$H$1896,5,FALSE)</f>
        <v>0.28999999999999998</v>
      </c>
      <c r="E224" s="18">
        <f>VLOOKUP(A224,'GSC - Desktop'!$A$3:$I$1321,8,FALSE)</f>
        <v>79</v>
      </c>
      <c r="F224" s="4">
        <f>VLOOKUP(A224,'GSC - Desktop'!$A$3:$I$1321,4,FALSE)</f>
        <v>1</v>
      </c>
      <c r="G224" s="4">
        <f>VLOOKUP(A224,'GSC - Desktop'!$A$3:$I$1321,2,FALSE)</f>
        <v>0</v>
      </c>
      <c r="H224" s="18">
        <f>VLOOKUP(A224,'GSC - Desktop'!$A$3:$I$1321,9,FALSE)</f>
        <v>0</v>
      </c>
      <c r="I224" s="21">
        <f>VLOOKUP(A224,'GSC - Desktop'!$A$3:$I$1321,5,FALSE)</f>
        <v>0</v>
      </c>
      <c r="J224" s="4">
        <f>VLOOKUP(A224,'GSC - Desktop'!$A$3:$I$1321,3,FALSE)</f>
        <v>0</v>
      </c>
      <c r="K224" s="18">
        <f>VLOOKUP(A224,'GSC - Mobiel'!$A$2:$I$1121,8,FALSE)</f>
        <v>0</v>
      </c>
      <c r="L224" s="21">
        <f>VLOOKUP(A224,'GSC - Mobiel'!$A$2:$I$1121,4,FALSE)</f>
        <v>0</v>
      </c>
      <c r="M224" s="21">
        <f>VLOOKUP(A224,'GSC - Mobiel'!$A$2:$I$1121,2,FALSE)</f>
        <v>0</v>
      </c>
      <c r="N224" s="18">
        <f>VLOOKUP(A224,'GSC - Mobiel'!$A$2:$I$1121,9,FALSE)</f>
        <v>150</v>
      </c>
      <c r="O224" s="4">
        <f>VLOOKUP(A224,'GSC - Mobiel'!$A$2:$I$1121,5,FALSE)</f>
        <v>3</v>
      </c>
      <c r="P224" s="4">
        <f>VLOOKUP(A224,'GSC - Mobiel'!$A$2:$I$1121,3,FALSE)</f>
        <v>0</v>
      </c>
      <c r="Q224" s="18"/>
      <c r="R224" s="4"/>
      <c r="S224" s="4"/>
    </row>
    <row r="225" spans="1:19" x14ac:dyDescent="0.3">
      <c r="A225" t="s">
        <v>1926</v>
      </c>
      <c r="B225" s="4">
        <v>210</v>
      </c>
      <c r="F225" s="4" t="e">
        <f>VLOOKUP(A225,'GSC - Desktop'!$A$3:$I$1321,4,FALSE)</f>
        <v>#N/A</v>
      </c>
      <c r="I225" s="21" t="e">
        <f>VLOOKUP(A225,'GSC - Desktop'!$A$3:$I$1321,5,FALSE)</f>
        <v>#N/A</v>
      </c>
      <c r="L225" s="21" t="e">
        <f>VLOOKUP(A225,'GSC - Mobiel'!$A$2:$I$1121,4,FALSE)</f>
        <v>#N/A</v>
      </c>
      <c r="O225" s="4" t="e">
        <f>VLOOKUP(A225,'GSC - Mobiel'!$A$2:$I$1121,5,FALSE)</f>
        <v>#N/A</v>
      </c>
      <c r="Q225" s="18"/>
      <c r="R225" s="4"/>
      <c r="S225" s="4"/>
    </row>
    <row r="226" spans="1:19" x14ac:dyDescent="0.3">
      <c r="A226" t="s">
        <v>1443</v>
      </c>
      <c r="B226" s="4">
        <f>VLOOKUP(A226,Zoekwoordplanner!$A$3:$H$1896,3,FALSE)</f>
        <v>170</v>
      </c>
      <c r="C226" s="4">
        <f>VLOOKUP(A226,Zoekwoordplanner!$A$3:$H$1896,4,FALSE)</f>
        <v>1</v>
      </c>
      <c r="D226" s="4">
        <f>VLOOKUP(A226,Zoekwoordplanner!$A$3:$H$1896,5,FALSE)</f>
        <v>1.44</v>
      </c>
      <c r="E226" s="18" t="e">
        <f>VLOOKUP(A226,'GSC - Desktop'!$A$3:$I$1321,8,FALSE)</f>
        <v>#N/A</v>
      </c>
      <c r="F226" s="4" t="e">
        <f>VLOOKUP(A226,'GSC - Desktop'!$A$3:$I$1321,4,FALSE)</f>
        <v>#N/A</v>
      </c>
      <c r="G226" s="4" t="e">
        <f>VLOOKUP(A226,'GSC - Desktop'!$A$3:$I$1321,2,FALSE)</f>
        <v>#N/A</v>
      </c>
      <c r="H226" s="18" t="e">
        <f>VLOOKUP(A226,'GSC - Desktop'!$A$3:$I$1321,9,FALSE)</f>
        <v>#N/A</v>
      </c>
      <c r="I226" s="21" t="e">
        <f>VLOOKUP(A226,'GSC - Desktop'!$A$3:$I$1321,5,FALSE)</f>
        <v>#N/A</v>
      </c>
      <c r="J226" s="4" t="e">
        <f>VLOOKUP(A226,'GSC - Desktop'!$A$3:$I$1321,3,FALSE)</f>
        <v>#N/A</v>
      </c>
      <c r="K226" s="18">
        <f>VLOOKUP(A226,'GSC - Mobiel'!$A$2:$I$1121,8,FALSE)</f>
        <v>0</v>
      </c>
      <c r="L226" s="21">
        <f>VLOOKUP(A226,'GSC - Mobiel'!$A$2:$I$1121,4,FALSE)</f>
        <v>0</v>
      </c>
      <c r="M226" s="21">
        <f>VLOOKUP(A226,'GSC - Mobiel'!$A$2:$I$1121,2,FALSE)</f>
        <v>0</v>
      </c>
      <c r="N226" s="18">
        <f>VLOOKUP(A226,'GSC - Mobiel'!$A$2:$I$1121,9,FALSE)</f>
        <v>330</v>
      </c>
      <c r="O226" s="4">
        <f>VLOOKUP(A226,'GSC - Mobiel'!$A$2:$I$1121,5,FALSE)</f>
        <v>1</v>
      </c>
      <c r="P226" s="4">
        <f>VLOOKUP(A226,'GSC - Mobiel'!$A$2:$I$1121,3,FALSE)</f>
        <v>0</v>
      </c>
      <c r="Q226" s="18"/>
      <c r="R226" s="4"/>
      <c r="S226" s="4"/>
    </row>
    <row r="227" spans="1:19" x14ac:dyDescent="0.3">
      <c r="A227" t="s">
        <v>18</v>
      </c>
      <c r="B227" s="4">
        <f>VLOOKUP(A227,Zoekwoordplanner!$A$3:$H$1896,3,FALSE)</f>
        <v>170</v>
      </c>
      <c r="C227" s="4">
        <f>VLOOKUP(A227,Zoekwoordplanner!$A$3:$H$1896,4,FALSE)</f>
        <v>1</v>
      </c>
      <c r="D227" s="4">
        <f>VLOOKUP(A227,Zoekwoordplanner!$A$3:$H$1896,5,FALSE)</f>
        <v>0.97</v>
      </c>
      <c r="E227" s="18">
        <f>VLOOKUP(A227,'GSC - Desktop'!$A$3:$I$1321,8,FALSE)</f>
        <v>44</v>
      </c>
      <c r="F227" s="4">
        <f>VLOOKUP(A227,'GSC - Desktop'!$A$3:$I$1321,4,FALSE)</f>
        <v>9</v>
      </c>
      <c r="G227" s="4">
        <f>VLOOKUP(A227,'GSC - Desktop'!$A$3:$I$1321,2,FALSE)</f>
        <v>2</v>
      </c>
      <c r="H227" s="18">
        <f>VLOOKUP(A227,'GSC - Desktop'!$A$3:$I$1321,9,FALSE)</f>
        <v>0</v>
      </c>
      <c r="I227" s="21">
        <f>VLOOKUP(A227,'GSC - Desktop'!$A$3:$I$1321,5,FALSE)</f>
        <v>0</v>
      </c>
      <c r="J227" s="4">
        <f>VLOOKUP(A227,'GSC - Desktop'!$A$3:$I$1321,3,FALSE)</f>
        <v>0</v>
      </c>
      <c r="K227" s="18">
        <f>VLOOKUP(A227,'GSC - Mobiel'!$A$2:$I$1121,8,FALSE)</f>
        <v>0</v>
      </c>
      <c r="L227" s="21">
        <f>VLOOKUP(A227,'GSC - Mobiel'!$A$2:$I$1121,4,FALSE)</f>
        <v>0</v>
      </c>
      <c r="M227" s="21">
        <f>VLOOKUP(A227,'GSC - Mobiel'!$A$2:$I$1121,2,FALSE)</f>
        <v>0</v>
      </c>
      <c r="N227" s="18">
        <f>VLOOKUP(A227,'GSC - Mobiel'!$A$2:$I$1121,9,FALSE)</f>
        <v>50</v>
      </c>
      <c r="O227" s="4">
        <f>VLOOKUP(A227,'GSC - Mobiel'!$A$2:$I$1121,5,FALSE)</f>
        <v>3</v>
      </c>
      <c r="P227" s="4">
        <f>VLOOKUP(A227,'GSC - Mobiel'!$A$2:$I$1121,3,FALSE)</f>
        <v>0</v>
      </c>
      <c r="Q227" s="18"/>
      <c r="R227" s="4"/>
      <c r="S227" s="4"/>
    </row>
    <row r="228" spans="1:19" x14ac:dyDescent="0.3">
      <c r="A228" t="s">
        <v>157</v>
      </c>
      <c r="B228" s="4">
        <f>VLOOKUP(A228,Zoekwoordplanner!$A$3:$H$1896,3,FALSE)</f>
        <v>170</v>
      </c>
      <c r="C228" s="4">
        <f>VLOOKUP(A228,Zoekwoordplanner!$A$3:$H$1896,4,FALSE)</f>
        <v>1</v>
      </c>
      <c r="D228" s="4">
        <f>VLOOKUP(A228,Zoekwoordplanner!$A$3:$H$1896,5,FALSE)</f>
        <v>0.72</v>
      </c>
      <c r="E228" s="18">
        <f>VLOOKUP(A228,'GSC - Desktop'!$A$3:$I$1321,8,FALSE)</f>
        <v>81</v>
      </c>
      <c r="F228" s="4">
        <f>VLOOKUP(A228,'GSC - Desktop'!$A$3:$I$1321,4,FALSE)</f>
        <v>1</v>
      </c>
      <c r="G228" s="4">
        <f>VLOOKUP(A228,'GSC - Desktop'!$A$3:$I$1321,2,FALSE)</f>
        <v>0</v>
      </c>
      <c r="H228" s="18">
        <f>VLOOKUP(A228,'GSC - Desktop'!$A$3:$I$1321,9,FALSE)</f>
        <v>33</v>
      </c>
      <c r="I228" s="21">
        <f>VLOOKUP(A228,'GSC - Desktop'!$A$3:$I$1321,5,FALSE)</f>
        <v>95</v>
      </c>
      <c r="J228" s="4">
        <f>VLOOKUP(A228,'GSC - Desktop'!$A$3:$I$1321,3,FALSE)</f>
        <v>5</v>
      </c>
      <c r="K228" s="18">
        <f>VLOOKUP(A228,'GSC - Mobiel'!$A$2:$I$1121,8,FALSE)</f>
        <v>0</v>
      </c>
      <c r="L228" s="21">
        <f>VLOOKUP(A228,'GSC - Mobiel'!$A$2:$I$1121,4,FALSE)</f>
        <v>0</v>
      </c>
      <c r="M228" s="21">
        <f>VLOOKUP(A228,'GSC - Mobiel'!$A$2:$I$1121,2,FALSE)</f>
        <v>0</v>
      </c>
      <c r="N228" s="18">
        <f>VLOOKUP(A228,'GSC - Mobiel'!$A$2:$I$1121,9,FALSE)</f>
        <v>35</v>
      </c>
      <c r="O228" s="4">
        <f>VLOOKUP(A228,'GSC - Mobiel'!$A$2:$I$1121,5,FALSE)</f>
        <v>67</v>
      </c>
      <c r="P228" s="4">
        <f>VLOOKUP(A228,'GSC - Mobiel'!$A$2:$I$1121,3,FALSE)</f>
        <v>1</v>
      </c>
      <c r="Q228" s="18"/>
      <c r="R228" s="4"/>
      <c r="S228" s="4"/>
    </row>
    <row r="229" spans="1:19" x14ac:dyDescent="0.3">
      <c r="A229" t="s">
        <v>1667</v>
      </c>
      <c r="B229" s="4">
        <f>VLOOKUP(A229,Zoekwoordplanner!$A$3:$H$1896,3,FALSE)</f>
        <v>170</v>
      </c>
      <c r="C229" s="4">
        <f>VLOOKUP(A229,Zoekwoordplanner!$A$3:$H$1896,4,FALSE)</f>
        <v>1</v>
      </c>
      <c r="D229" s="4">
        <f>VLOOKUP(A229,Zoekwoordplanner!$A$3:$H$1896,5,FALSE)</f>
        <v>1.28</v>
      </c>
      <c r="E229" s="18" t="e">
        <f>VLOOKUP(A229,'GSC - Desktop'!$A$3:$I$1321,8,FALSE)</f>
        <v>#N/A</v>
      </c>
      <c r="F229" s="4" t="e">
        <f>VLOOKUP(A229,'GSC - Desktop'!$A$3:$I$1321,4,FALSE)</f>
        <v>#N/A</v>
      </c>
      <c r="G229" s="4" t="e">
        <f>VLOOKUP(A229,'GSC - Desktop'!$A$3:$I$1321,2,FALSE)</f>
        <v>#N/A</v>
      </c>
      <c r="H229" s="18" t="e">
        <f>VLOOKUP(A229,'GSC - Desktop'!$A$3:$I$1321,9,FALSE)</f>
        <v>#N/A</v>
      </c>
      <c r="I229" s="21" t="e">
        <f>VLOOKUP(A229,'GSC - Desktop'!$A$3:$I$1321,5,FALSE)</f>
        <v>#N/A</v>
      </c>
      <c r="J229" s="4" t="e">
        <f>VLOOKUP(A229,'GSC - Desktop'!$A$3:$I$1321,3,FALSE)</f>
        <v>#N/A</v>
      </c>
      <c r="K229" s="18">
        <f>VLOOKUP(A229,'GSC - Mobiel'!$A$2:$I$1121,8,FALSE)</f>
        <v>0</v>
      </c>
      <c r="L229" s="21">
        <f>VLOOKUP(A229,'GSC - Mobiel'!$A$2:$I$1121,4,FALSE)</f>
        <v>0</v>
      </c>
      <c r="M229" s="21">
        <f>VLOOKUP(A229,'GSC - Mobiel'!$A$2:$I$1121,2,FALSE)</f>
        <v>0</v>
      </c>
      <c r="N229" s="18">
        <f>VLOOKUP(A229,'GSC - Mobiel'!$A$2:$I$1121,9,FALSE)</f>
        <v>180</v>
      </c>
      <c r="O229" s="4">
        <f>VLOOKUP(A229,'GSC - Mobiel'!$A$2:$I$1121,5,FALSE)</f>
        <v>4</v>
      </c>
      <c r="P229" s="4">
        <f>VLOOKUP(A229,'GSC - Mobiel'!$A$2:$I$1121,3,FALSE)</f>
        <v>0</v>
      </c>
      <c r="Q229" s="18"/>
      <c r="R229" s="4"/>
      <c r="S229" s="4"/>
    </row>
    <row r="230" spans="1:19" x14ac:dyDescent="0.3">
      <c r="A230" t="s">
        <v>1004</v>
      </c>
      <c r="B230" s="4">
        <f>VLOOKUP(A230,Zoekwoordplanner!$A$3:$H$1896,3,FALSE)</f>
        <v>170</v>
      </c>
      <c r="C230" s="4">
        <f>VLOOKUP(A230,Zoekwoordplanner!$A$3:$H$1896,4,FALSE)</f>
        <v>1</v>
      </c>
      <c r="D230" s="4">
        <f>VLOOKUP(A230,Zoekwoordplanner!$A$3:$H$1896,5,FALSE)</f>
        <v>0.46</v>
      </c>
      <c r="E230" s="18">
        <f>VLOOKUP(A230,'GSC - Desktop'!$A$3:$I$1321,8,FALSE)</f>
        <v>0</v>
      </c>
      <c r="F230" s="4">
        <f>VLOOKUP(A230,'GSC - Desktop'!$A$3:$I$1321,4,FALSE)</f>
        <v>0</v>
      </c>
      <c r="G230" s="4">
        <f>VLOOKUP(A230,'GSC - Desktop'!$A$3:$I$1321,2,FALSE)</f>
        <v>0</v>
      </c>
      <c r="H230" s="18">
        <f>VLOOKUP(A230,'GSC - Desktop'!$A$3:$I$1321,9,FALSE)</f>
        <v>160</v>
      </c>
      <c r="I230" s="21">
        <f>VLOOKUP(A230,'GSC - Desktop'!$A$3:$I$1321,5,FALSE)</f>
        <v>5</v>
      </c>
      <c r="J230" s="4">
        <f>VLOOKUP(A230,'GSC - Desktop'!$A$3:$I$1321,3,FALSE)</f>
        <v>0</v>
      </c>
      <c r="K230" s="18">
        <f>VLOOKUP(A230,'GSC - Mobiel'!$A$2:$I$1121,8,FALSE)</f>
        <v>0</v>
      </c>
      <c r="L230" s="21">
        <f>VLOOKUP(A230,'GSC - Mobiel'!$A$2:$I$1121,4,FALSE)</f>
        <v>0</v>
      </c>
      <c r="M230" s="21">
        <f>VLOOKUP(A230,'GSC - Mobiel'!$A$2:$I$1121,2,FALSE)</f>
        <v>0</v>
      </c>
      <c r="N230" s="18">
        <f>VLOOKUP(A230,'GSC - Mobiel'!$A$2:$I$1121,9,FALSE)</f>
        <v>160</v>
      </c>
      <c r="O230" s="4">
        <f>VLOOKUP(A230,'GSC - Mobiel'!$A$2:$I$1121,5,FALSE)</f>
        <v>3</v>
      </c>
      <c r="P230" s="4">
        <f>VLOOKUP(A230,'GSC - Mobiel'!$A$2:$I$1121,3,FALSE)</f>
        <v>0</v>
      </c>
      <c r="Q230" s="18"/>
      <c r="R230" s="4"/>
      <c r="S230" s="4"/>
    </row>
    <row r="231" spans="1:19" x14ac:dyDescent="0.3">
      <c r="A231" t="s">
        <v>1091</v>
      </c>
      <c r="B231" s="4">
        <f>VLOOKUP(A231,Zoekwoordplanner!$A$3:$H$1896,3,FALSE)</f>
        <v>170</v>
      </c>
      <c r="C231" s="4">
        <f>VLOOKUP(A231,Zoekwoordplanner!$A$3:$H$1896,4,FALSE)</f>
        <v>0.92</v>
      </c>
      <c r="D231" s="4">
        <f>VLOOKUP(A231,Zoekwoordplanner!$A$3:$H$1896,5,FALSE)</f>
        <v>0.45</v>
      </c>
      <c r="E231" s="18">
        <f>VLOOKUP(A231,'GSC - Desktop'!$A$3:$I$1321,8,FALSE)</f>
        <v>0</v>
      </c>
      <c r="F231" s="4">
        <f>VLOOKUP(A231,'GSC - Desktop'!$A$3:$I$1321,4,FALSE)</f>
        <v>0</v>
      </c>
      <c r="G231" s="4">
        <f>VLOOKUP(A231,'GSC - Desktop'!$A$3:$I$1321,2,FALSE)</f>
        <v>0</v>
      </c>
      <c r="H231" s="18">
        <f>VLOOKUP(A231,'GSC - Desktop'!$A$3:$I$1321,9,FALSE)</f>
        <v>320</v>
      </c>
      <c r="I231" s="21">
        <f>VLOOKUP(A231,'GSC - Desktop'!$A$3:$I$1321,5,FALSE)</f>
        <v>7</v>
      </c>
      <c r="J231" s="4">
        <f>VLOOKUP(A231,'GSC - Desktop'!$A$3:$I$1321,3,FALSE)</f>
        <v>0</v>
      </c>
      <c r="K231" s="18">
        <f>VLOOKUP(A231,'GSC - Mobiel'!$A$2:$I$1121,8,FALSE)</f>
        <v>0</v>
      </c>
      <c r="L231" s="21">
        <f>VLOOKUP(A231,'GSC - Mobiel'!$A$2:$I$1121,4,FALSE)</f>
        <v>0</v>
      </c>
      <c r="M231" s="21">
        <f>VLOOKUP(A231,'GSC - Mobiel'!$A$2:$I$1121,2,FALSE)</f>
        <v>0</v>
      </c>
      <c r="N231" s="18">
        <f>VLOOKUP(A231,'GSC - Mobiel'!$A$2:$I$1121,9,FALSE)</f>
        <v>280</v>
      </c>
      <c r="O231" s="4">
        <f>VLOOKUP(A231,'GSC - Mobiel'!$A$2:$I$1121,5,FALSE)</f>
        <v>1</v>
      </c>
      <c r="P231" s="4">
        <f>VLOOKUP(A231,'GSC - Mobiel'!$A$2:$I$1121,3,FALSE)</f>
        <v>0</v>
      </c>
      <c r="Q231" s="18"/>
      <c r="R231" s="4"/>
      <c r="S231" s="4"/>
    </row>
    <row r="232" spans="1:19" x14ac:dyDescent="0.3">
      <c r="A232" t="s">
        <v>725</v>
      </c>
      <c r="B232" s="4">
        <f>VLOOKUP(A232,Zoekwoordplanner!$A$3:$H$1896,3,FALSE)</f>
        <v>170</v>
      </c>
      <c r="C232" s="4">
        <f>VLOOKUP(A232,Zoekwoordplanner!$A$3:$H$1896,4,FALSE)</f>
        <v>0.37</v>
      </c>
      <c r="D232" s="4">
        <f>VLOOKUP(A232,Zoekwoordplanner!$A$3:$H$1896,5,FALSE)</f>
        <v>0.37</v>
      </c>
      <c r="E232" s="18">
        <f>VLOOKUP(A232,'GSC - Desktop'!$A$3:$I$1321,8,FALSE)</f>
        <v>0</v>
      </c>
      <c r="F232" s="4">
        <f>VLOOKUP(A232,'GSC - Desktop'!$A$3:$I$1321,4,FALSE)</f>
        <v>0</v>
      </c>
      <c r="G232" s="4">
        <f>VLOOKUP(A232,'GSC - Desktop'!$A$3:$I$1321,2,FALSE)</f>
        <v>0</v>
      </c>
      <c r="H232" s="18">
        <f>VLOOKUP(A232,'GSC - Desktop'!$A$3:$I$1321,9,FALSE)</f>
        <v>200</v>
      </c>
      <c r="I232" s="21">
        <f>VLOOKUP(A232,'GSC - Desktop'!$A$3:$I$1321,5,FALSE)</f>
        <v>23</v>
      </c>
      <c r="J232" s="4">
        <f>VLOOKUP(A232,'GSC - Desktop'!$A$3:$I$1321,3,FALSE)</f>
        <v>0</v>
      </c>
      <c r="K232" s="18">
        <f>VLOOKUP(A232,'GSC - Mobiel'!$A$2:$I$1121,8,FALSE)</f>
        <v>0</v>
      </c>
      <c r="L232" s="21">
        <f>VLOOKUP(A232,'GSC - Mobiel'!$A$2:$I$1121,4,FALSE)</f>
        <v>0</v>
      </c>
      <c r="M232" s="21">
        <f>VLOOKUP(A232,'GSC - Mobiel'!$A$2:$I$1121,2,FALSE)</f>
        <v>0</v>
      </c>
      <c r="N232" s="18">
        <f>VLOOKUP(A232,'GSC - Mobiel'!$A$2:$I$1121,9,FALSE)</f>
        <v>190</v>
      </c>
      <c r="O232" s="4">
        <f>VLOOKUP(A232,'GSC - Mobiel'!$A$2:$I$1121,5,FALSE)</f>
        <v>10</v>
      </c>
      <c r="P232" s="4">
        <f>VLOOKUP(A232,'GSC - Mobiel'!$A$2:$I$1121,3,FALSE)</f>
        <v>0</v>
      </c>
      <c r="Q232" s="18"/>
      <c r="R232" s="4"/>
      <c r="S232" s="4"/>
    </row>
    <row r="233" spans="1:19" x14ac:dyDescent="0.3">
      <c r="A233" t="s">
        <v>26</v>
      </c>
      <c r="B233" s="4">
        <f>VLOOKUP(A233,Zoekwoordplanner!$A$3:$H$1896,3,FALSE)</f>
        <v>170</v>
      </c>
      <c r="C233" s="4">
        <f>VLOOKUP(A233,Zoekwoordplanner!$A$3:$H$1896,4,FALSE)</f>
        <v>0.67</v>
      </c>
      <c r="D233" s="4">
        <f>VLOOKUP(A233,Zoekwoordplanner!$A$3:$H$1896,5,FALSE)</f>
        <v>0.85</v>
      </c>
      <c r="E233" s="18">
        <f>VLOOKUP(A233,'GSC - Desktop'!$A$3:$I$1321,8,FALSE)</f>
        <v>58</v>
      </c>
      <c r="F233" s="4">
        <f>VLOOKUP(A233,'GSC - Desktop'!$A$3:$I$1321,4,FALSE)</f>
        <v>2</v>
      </c>
      <c r="G233" s="4">
        <f>VLOOKUP(A233,'GSC - Desktop'!$A$3:$I$1321,2,FALSE)</f>
        <v>1</v>
      </c>
      <c r="H233" s="18">
        <f>VLOOKUP(A233,'GSC - Desktop'!$A$3:$I$1321,9,FALSE)</f>
        <v>0</v>
      </c>
      <c r="I233" s="21">
        <f>VLOOKUP(A233,'GSC - Desktop'!$A$3:$I$1321,5,FALSE)</f>
        <v>0</v>
      </c>
      <c r="J233" s="4">
        <f>VLOOKUP(A233,'GSC - Desktop'!$A$3:$I$1321,3,FALSE)</f>
        <v>0</v>
      </c>
      <c r="K233" s="18" t="e">
        <f>VLOOKUP(A233,'GSC - Mobiel'!$A$2:$I$1121,8,FALSE)</f>
        <v>#N/A</v>
      </c>
      <c r="L233" s="21" t="e">
        <f>VLOOKUP(A233,'GSC - Mobiel'!$A$2:$I$1121,4,FALSE)</f>
        <v>#N/A</v>
      </c>
      <c r="M233" s="21" t="e">
        <f>VLOOKUP(A233,'GSC - Mobiel'!$A$2:$I$1121,2,FALSE)</f>
        <v>#N/A</v>
      </c>
      <c r="N233" s="18" t="e">
        <f>VLOOKUP(A233,'GSC - Mobiel'!$A$2:$I$1121,9,FALSE)</f>
        <v>#N/A</v>
      </c>
      <c r="O233" s="4" t="e">
        <f>VLOOKUP(A233,'GSC - Mobiel'!$A$2:$I$1121,5,FALSE)</f>
        <v>#N/A</v>
      </c>
      <c r="P233" s="4" t="e">
        <f>VLOOKUP(A233,'GSC - Mobiel'!$A$2:$I$1121,3,FALSE)</f>
        <v>#N/A</v>
      </c>
      <c r="Q233" s="18"/>
      <c r="R233" s="4"/>
      <c r="S233" s="4"/>
    </row>
    <row r="234" spans="1:19" x14ac:dyDescent="0.3">
      <c r="A234" t="s">
        <v>490</v>
      </c>
      <c r="B234" s="4">
        <f>VLOOKUP(A234,Zoekwoordplanner!$A$3:$H$1896,3,FALSE)</f>
        <v>170</v>
      </c>
      <c r="C234" s="4">
        <f>VLOOKUP(A234,Zoekwoordplanner!$A$3:$H$1896,4,FALSE)</f>
        <v>1</v>
      </c>
      <c r="D234" s="4">
        <f>VLOOKUP(A234,Zoekwoordplanner!$A$3:$H$1896,5,FALSE)</f>
        <v>0.61</v>
      </c>
      <c r="E234" s="18">
        <f>VLOOKUP(A234,'GSC - Desktop'!$A$3:$I$1321,8,FALSE)</f>
        <v>0</v>
      </c>
      <c r="F234" s="4">
        <f>VLOOKUP(A234,'GSC - Desktop'!$A$3:$I$1321,4,FALSE)</f>
        <v>0</v>
      </c>
      <c r="G234" s="4">
        <f>VLOOKUP(A234,'GSC - Desktop'!$A$3:$I$1321,2,FALSE)</f>
        <v>0</v>
      </c>
      <c r="H234" s="18">
        <f>VLOOKUP(A234,'GSC - Desktop'!$A$3:$I$1321,9,FALSE)</f>
        <v>260</v>
      </c>
      <c r="I234" s="21">
        <f>VLOOKUP(A234,'GSC - Desktop'!$A$3:$I$1321,5,FALSE)</f>
        <v>19</v>
      </c>
      <c r="J234" s="4">
        <f>VLOOKUP(A234,'GSC - Desktop'!$A$3:$I$1321,3,FALSE)</f>
        <v>1</v>
      </c>
      <c r="K234" s="18">
        <f>VLOOKUP(A234,'GSC - Mobiel'!$A$2:$I$1121,8,FALSE)</f>
        <v>0</v>
      </c>
      <c r="L234" s="21">
        <f>VLOOKUP(A234,'GSC - Mobiel'!$A$2:$I$1121,4,FALSE)</f>
        <v>0</v>
      </c>
      <c r="M234" s="21">
        <f>VLOOKUP(A234,'GSC - Mobiel'!$A$2:$I$1121,2,FALSE)</f>
        <v>0</v>
      </c>
      <c r="N234" s="18">
        <f>VLOOKUP(A234,'GSC - Mobiel'!$A$2:$I$1121,9,FALSE)</f>
        <v>250</v>
      </c>
      <c r="O234" s="4">
        <f>VLOOKUP(A234,'GSC - Mobiel'!$A$2:$I$1121,5,FALSE)</f>
        <v>3</v>
      </c>
      <c r="P234" s="4">
        <f>VLOOKUP(A234,'GSC - Mobiel'!$A$2:$I$1121,3,FALSE)</f>
        <v>0</v>
      </c>
      <c r="Q234" s="18"/>
      <c r="R234" s="4"/>
      <c r="S234" s="4"/>
    </row>
    <row r="235" spans="1:19" x14ac:dyDescent="0.3">
      <c r="A235" t="s">
        <v>1013</v>
      </c>
      <c r="B235" s="4">
        <f>VLOOKUP(A235,Zoekwoordplanner!$A$3:$H$1896,3,FALSE)</f>
        <v>170</v>
      </c>
      <c r="C235" s="4">
        <f>VLOOKUP(A235,Zoekwoordplanner!$A$3:$H$1896,4,FALSE)</f>
        <v>1</v>
      </c>
      <c r="D235" s="4">
        <f>VLOOKUP(A235,Zoekwoordplanner!$A$3:$H$1896,5,FALSE)</f>
        <v>0.46</v>
      </c>
      <c r="E235" s="18">
        <f>VLOOKUP(A235,'GSC - Desktop'!$A$3:$I$1321,8,FALSE)</f>
        <v>0</v>
      </c>
      <c r="F235" s="4">
        <f>VLOOKUP(A235,'GSC - Desktop'!$A$3:$I$1321,4,FALSE)</f>
        <v>0</v>
      </c>
      <c r="G235" s="4">
        <f>VLOOKUP(A235,'GSC - Desktop'!$A$3:$I$1321,2,FALSE)</f>
        <v>0</v>
      </c>
      <c r="H235" s="18">
        <f>VLOOKUP(A235,'GSC - Desktop'!$A$3:$I$1321,9,FALSE)</f>
        <v>370</v>
      </c>
      <c r="I235" s="21">
        <f>VLOOKUP(A235,'GSC - Desktop'!$A$3:$I$1321,5,FALSE)</f>
        <v>1</v>
      </c>
      <c r="J235" s="4">
        <f>VLOOKUP(A235,'GSC - Desktop'!$A$3:$I$1321,3,FALSE)</f>
        <v>0</v>
      </c>
      <c r="K235" s="18" t="e">
        <f>VLOOKUP(A235,'GSC - Mobiel'!$A$2:$I$1121,8,FALSE)</f>
        <v>#N/A</v>
      </c>
      <c r="L235" s="21" t="e">
        <f>VLOOKUP(A235,'GSC - Mobiel'!$A$2:$I$1121,4,FALSE)</f>
        <v>#N/A</v>
      </c>
      <c r="M235" s="21" t="e">
        <f>VLOOKUP(A235,'GSC - Mobiel'!$A$2:$I$1121,2,FALSE)</f>
        <v>#N/A</v>
      </c>
      <c r="N235" s="18" t="e">
        <f>VLOOKUP(A235,'GSC - Mobiel'!$A$2:$I$1121,9,FALSE)</f>
        <v>#N/A</v>
      </c>
      <c r="O235" s="4" t="e">
        <f>VLOOKUP(A235,'GSC - Mobiel'!$A$2:$I$1121,5,FALSE)</f>
        <v>#N/A</v>
      </c>
      <c r="P235" s="4" t="e">
        <f>VLOOKUP(A235,'GSC - Mobiel'!$A$2:$I$1121,3,FALSE)</f>
        <v>#N/A</v>
      </c>
      <c r="Q235" s="18"/>
      <c r="R235" s="4"/>
      <c r="S235" s="4"/>
    </row>
    <row r="236" spans="1:19" x14ac:dyDescent="0.3">
      <c r="A236" t="s">
        <v>573</v>
      </c>
      <c r="B236" s="4">
        <f>VLOOKUP(A236,Zoekwoordplanner!$A$3:$H$1896,3,FALSE)</f>
        <v>170</v>
      </c>
      <c r="C236" s="4">
        <f>VLOOKUP(A236,Zoekwoordplanner!$A$3:$H$1896,4,FALSE)</f>
        <v>0.82</v>
      </c>
      <c r="D236" s="4">
        <f>VLOOKUP(A236,Zoekwoordplanner!$A$3:$H$1896,5,FALSE)</f>
        <v>0.74</v>
      </c>
      <c r="E236" s="18">
        <f>VLOOKUP(A236,'GSC - Desktop'!$A$3:$I$1321,8,FALSE)</f>
        <v>0</v>
      </c>
      <c r="F236" s="4">
        <f>VLOOKUP(A236,'GSC - Desktop'!$A$3:$I$1321,4,FALSE)</f>
        <v>0</v>
      </c>
      <c r="G236" s="4">
        <f>VLOOKUP(A236,'GSC - Desktop'!$A$3:$I$1321,2,FALSE)</f>
        <v>0</v>
      </c>
      <c r="H236" s="18">
        <f>VLOOKUP(A236,'GSC - Desktop'!$A$3:$I$1321,9,FALSE)</f>
        <v>59</v>
      </c>
      <c r="I236" s="21">
        <f>VLOOKUP(A236,'GSC - Desktop'!$A$3:$I$1321,5,FALSE)</f>
        <v>38</v>
      </c>
      <c r="J236" s="4">
        <f>VLOOKUP(A236,'GSC - Desktop'!$A$3:$I$1321,3,FALSE)</f>
        <v>1</v>
      </c>
      <c r="K236" s="18">
        <f>VLOOKUP(A236,'GSC - Mobiel'!$A$2:$I$1121,8,FALSE)</f>
        <v>0</v>
      </c>
      <c r="L236" s="21">
        <f>VLOOKUP(A236,'GSC - Mobiel'!$A$2:$I$1121,4,FALSE)</f>
        <v>0</v>
      </c>
      <c r="M236" s="21">
        <f>VLOOKUP(A236,'GSC - Mobiel'!$A$2:$I$1121,2,FALSE)</f>
        <v>0</v>
      </c>
      <c r="N236" s="18">
        <f>VLOOKUP(A236,'GSC - Mobiel'!$A$2:$I$1121,9,FALSE)</f>
        <v>53</v>
      </c>
      <c r="O236" s="4">
        <f>VLOOKUP(A236,'GSC - Mobiel'!$A$2:$I$1121,5,FALSE)</f>
        <v>24</v>
      </c>
      <c r="P236" s="4">
        <f>VLOOKUP(A236,'GSC - Mobiel'!$A$2:$I$1121,3,FALSE)</f>
        <v>0</v>
      </c>
      <c r="Q236" s="18"/>
      <c r="R236" s="4"/>
      <c r="S236" s="4"/>
    </row>
    <row r="237" spans="1:19" x14ac:dyDescent="0.3">
      <c r="A237" t="s">
        <v>267</v>
      </c>
      <c r="B237" s="4">
        <f>VLOOKUP(A237,Zoekwoordplanner!$A$3:$H$1896,3,FALSE)</f>
        <v>170</v>
      </c>
      <c r="C237" s="4">
        <f>VLOOKUP(A237,Zoekwoordplanner!$A$3:$H$1896,4,FALSE)</f>
        <v>1</v>
      </c>
      <c r="D237" s="4">
        <f>VLOOKUP(A237,Zoekwoordplanner!$A$3:$H$1896,5,FALSE)</f>
        <v>0.82</v>
      </c>
      <c r="E237" s="18">
        <f>VLOOKUP(A237,'GSC - Desktop'!$A$3:$I$1321,8,FALSE)</f>
        <v>58</v>
      </c>
      <c r="F237" s="4">
        <f>VLOOKUP(A237,'GSC - Desktop'!$A$3:$I$1321,4,FALSE)</f>
        <v>7</v>
      </c>
      <c r="G237" s="4">
        <f>VLOOKUP(A237,'GSC - Desktop'!$A$3:$I$1321,2,FALSE)</f>
        <v>0</v>
      </c>
      <c r="H237" s="18">
        <f>VLOOKUP(A237,'GSC - Desktop'!$A$3:$I$1321,9,FALSE)</f>
        <v>0</v>
      </c>
      <c r="I237" s="21">
        <f>VLOOKUP(A237,'GSC - Desktop'!$A$3:$I$1321,5,FALSE)</f>
        <v>0</v>
      </c>
      <c r="J237" s="4">
        <f>VLOOKUP(A237,'GSC - Desktop'!$A$3:$I$1321,3,FALSE)</f>
        <v>0</v>
      </c>
      <c r="K237" s="18">
        <f>VLOOKUP(A237,'GSC - Mobiel'!$A$2:$I$1121,8,FALSE)</f>
        <v>43</v>
      </c>
      <c r="L237" s="21">
        <f>VLOOKUP(A237,'GSC - Mobiel'!$A$2:$I$1121,4,FALSE)</f>
        <v>6</v>
      </c>
      <c r="M237" s="21">
        <f>VLOOKUP(A237,'GSC - Mobiel'!$A$2:$I$1121,2,FALSE)</f>
        <v>0</v>
      </c>
      <c r="N237" s="18">
        <f>VLOOKUP(A237,'GSC - Mobiel'!$A$2:$I$1121,9,FALSE)</f>
        <v>0</v>
      </c>
      <c r="O237" s="4">
        <f>VLOOKUP(A237,'GSC - Mobiel'!$A$2:$I$1121,5,FALSE)</f>
        <v>0</v>
      </c>
      <c r="P237" s="4">
        <f>VLOOKUP(A237,'GSC - Mobiel'!$A$2:$I$1121,3,FALSE)</f>
        <v>0</v>
      </c>
      <c r="Q237" s="18"/>
      <c r="R237" s="4"/>
      <c r="S237" s="4"/>
    </row>
    <row r="238" spans="1:19" x14ac:dyDescent="0.3">
      <c r="A238" t="s">
        <v>1393</v>
      </c>
      <c r="B238" s="4">
        <f>VLOOKUP(A238,Zoekwoordplanner!$A$3:$H$1896,3,FALSE)</f>
        <v>170</v>
      </c>
      <c r="C238" s="4">
        <f>VLOOKUP(A238,Zoekwoordplanner!$A$3:$H$1896,4,FALSE)</f>
        <v>1</v>
      </c>
      <c r="D238" s="4">
        <f>VLOOKUP(A238,Zoekwoordplanner!$A$3:$H$1896,5,FALSE)</f>
        <v>0.93</v>
      </c>
      <c r="E238" s="18" t="e">
        <f>VLOOKUP(A238,'GSC - Desktop'!$A$3:$I$1321,8,FALSE)</f>
        <v>#N/A</v>
      </c>
      <c r="F238" s="4" t="e">
        <f>VLOOKUP(A238,'GSC - Desktop'!$A$3:$I$1321,4,FALSE)</f>
        <v>#N/A</v>
      </c>
      <c r="G238" s="4" t="e">
        <f>VLOOKUP(A238,'GSC - Desktop'!$A$3:$I$1321,2,FALSE)</f>
        <v>#N/A</v>
      </c>
      <c r="H238" s="18" t="e">
        <f>VLOOKUP(A238,'GSC - Desktop'!$A$3:$I$1321,9,FALSE)</f>
        <v>#N/A</v>
      </c>
      <c r="I238" s="21" t="e">
        <f>VLOOKUP(A238,'GSC - Desktop'!$A$3:$I$1321,5,FALSE)</f>
        <v>#N/A</v>
      </c>
      <c r="J238" s="4" t="e">
        <f>VLOOKUP(A238,'GSC - Desktop'!$A$3:$I$1321,3,FALSE)</f>
        <v>#N/A</v>
      </c>
      <c r="K238" s="18">
        <f>VLOOKUP(A238,'GSC - Mobiel'!$A$2:$I$1121,8,FALSE)</f>
        <v>0</v>
      </c>
      <c r="L238" s="21">
        <f>VLOOKUP(A238,'GSC - Mobiel'!$A$2:$I$1121,4,FALSE)</f>
        <v>0</v>
      </c>
      <c r="M238" s="21">
        <f>VLOOKUP(A238,'GSC - Mobiel'!$A$2:$I$1121,2,FALSE)</f>
        <v>0</v>
      </c>
      <c r="N238" s="18">
        <f>VLOOKUP(A238,'GSC - Mobiel'!$A$2:$I$1121,9,FALSE)</f>
        <v>180</v>
      </c>
      <c r="O238" s="4">
        <f>VLOOKUP(A238,'GSC - Mobiel'!$A$2:$I$1121,5,FALSE)</f>
        <v>5</v>
      </c>
      <c r="P238" s="4">
        <f>VLOOKUP(A238,'GSC - Mobiel'!$A$2:$I$1121,3,FALSE)</f>
        <v>1</v>
      </c>
      <c r="Q238" s="18"/>
      <c r="R238" s="4"/>
      <c r="S238" s="4"/>
    </row>
    <row r="239" spans="1:19" x14ac:dyDescent="0.3">
      <c r="A239" t="s">
        <v>559</v>
      </c>
      <c r="B239" s="4">
        <f>VLOOKUP(A239,Zoekwoordplanner!$A$3:$H$1896,3,FALSE)</f>
        <v>170</v>
      </c>
      <c r="C239" s="4">
        <f>VLOOKUP(A239,Zoekwoordplanner!$A$3:$H$1896,4,FALSE)</f>
        <v>1</v>
      </c>
      <c r="D239" s="4">
        <f>VLOOKUP(A239,Zoekwoordplanner!$A$3:$H$1896,5,FALSE)</f>
        <v>0.76</v>
      </c>
      <c r="E239" s="18">
        <f>VLOOKUP(A239,'GSC - Desktop'!$A$3:$I$1321,8,FALSE)</f>
        <v>0</v>
      </c>
      <c r="F239" s="4">
        <f>VLOOKUP(A239,'GSC - Desktop'!$A$3:$I$1321,4,FALSE)</f>
        <v>0</v>
      </c>
      <c r="G239" s="4">
        <f>VLOOKUP(A239,'GSC - Desktop'!$A$3:$I$1321,2,FALSE)</f>
        <v>0</v>
      </c>
      <c r="H239" s="18">
        <f>VLOOKUP(A239,'GSC - Desktop'!$A$3:$I$1321,9,FALSE)</f>
        <v>65</v>
      </c>
      <c r="I239" s="21">
        <f>VLOOKUP(A239,'GSC - Desktop'!$A$3:$I$1321,5,FALSE)</f>
        <v>60</v>
      </c>
      <c r="J239" s="4">
        <f>VLOOKUP(A239,'GSC - Desktop'!$A$3:$I$1321,3,FALSE)</f>
        <v>1</v>
      </c>
      <c r="K239" s="18" t="e">
        <f>VLOOKUP(A239,'GSC - Mobiel'!$A$2:$I$1121,8,FALSE)</f>
        <v>#N/A</v>
      </c>
      <c r="L239" s="21" t="e">
        <f>VLOOKUP(A239,'GSC - Mobiel'!$A$2:$I$1121,4,FALSE)</f>
        <v>#N/A</v>
      </c>
      <c r="M239" s="21" t="e">
        <f>VLOOKUP(A239,'GSC - Mobiel'!$A$2:$I$1121,2,FALSE)</f>
        <v>#N/A</v>
      </c>
      <c r="N239" s="18" t="e">
        <f>VLOOKUP(A239,'GSC - Mobiel'!$A$2:$I$1121,9,FALSE)</f>
        <v>#N/A</v>
      </c>
      <c r="O239" s="4" t="e">
        <f>VLOOKUP(A239,'GSC - Mobiel'!$A$2:$I$1121,5,FALSE)</f>
        <v>#N/A</v>
      </c>
      <c r="P239" s="4" t="e">
        <f>VLOOKUP(A239,'GSC - Mobiel'!$A$2:$I$1121,3,FALSE)</f>
        <v>#N/A</v>
      </c>
      <c r="Q239" s="18"/>
      <c r="R239" s="4"/>
      <c r="S239" s="4"/>
    </row>
    <row r="240" spans="1:19" x14ac:dyDescent="0.3">
      <c r="A240" t="s">
        <v>1234</v>
      </c>
      <c r="B240" s="4">
        <f>VLOOKUP(A240,Zoekwoordplanner!$A$3:$H$1896,3,FALSE)</f>
        <v>170</v>
      </c>
      <c r="C240" s="4">
        <f>VLOOKUP(A240,Zoekwoordplanner!$A$3:$H$1896,4,FALSE)</f>
        <v>1</v>
      </c>
      <c r="D240" s="4">
        <f>VLOOKUP(A240,Zoekwoordplanner!$A$3:$H$1896,5,FALSE)</f>
        <v>0.82</v>
      </c>
      <c r="E240" s="18">
        <f>VLOOKUP(A240,'GSC - Desktop'!$A$3:$I$1321,8,FALSE)</f>
        <v>0</v>
      </c>
      <c r="F240" s="4">
        <f>VLOOKUP(A240,'GSC - Desktop'!$A$3:$I$1321,4,FALSE)</f>
        <v>0</v>
      </c>
      <c r="G240" s="4">
        <f>VLOOKUP(A240,'GSC - Desktop'!$A$3:$I$1321,2,FALSE)</f>
        <v>0</v>
      </c>
      <c r="H240" s="18">
        <f>VLOOKUP(A240,'GSC - Desktop'!$A$3:$I$1321,9,FALSE)</f>
        <v>58</v>
      </c>
      <c r="I240" s="21">
        <f>VLOOKUP(A240,'GSC - Desktop'!$A$3:$I$1321,5,FALSE)</f>
        <v>10</v>
      </c>
      <c r="J240" s="4">
        <f>VLOOKUP(A240,'GSC - Desktop'!$A$3:$I$1321,3,FALSE)</f>
        <v>0</v>
      </c>
      <c r="K240" s="18" t="e">
        <f>VLOOKUP(A240,'GSC - Mobiel'!$A$2:$I$1121,8,FALSE)</f>
        <v>#N/A</v>
      </c>
      <c r="L240" s="21" t="e">
        <f>VLOOKUP(A240,'GSC - Mobiel'!$A$2:$I$1121,4,FALSE)</f>
        <v>#N/A</v>
      </c>
      <c r="M240" s="21" t="e">
        <f>VLOOKUP(A240,'GSC - Mobiel'!$A$2:$I$1121,2,FALSE)</f>
        <v>#N/A</v>
      </c>
      <c r="N240" s="18" t="e">
        <f>VLOOKUP(A240,'GSC - Mobiel'!$A$2:$I$1121,9,FALSE)</f>
        <v>#N/A</v>
      </c>
      <c r="O240" s="4" t="e">
        <f>VLOOKUP(A240,'GSC - Mobiel'!$A$2:$I$1121,5,FALSE)</f>
        <v>#N/A</v>
      </c>
      <c r="P240" s="4" t="e">
        <f>VLOOKUP(A240,'GSC - Mobiel'!$A$2:$I$1121,3,FALSE)</f>
        <v>#N/A</v>
      </c>
      <c r="Q240" s="18"/>
      <c r="R240" s="4"/>
      <c r="S240" s="4"/>
    </row>
    <row r="241" spans="1:19" x14ac:dyDescent="0.3">
      <c r="A241" t="s">
        <v>921</v>
      </c>
      <c r="B241" s="4">
        <f>VLOOKUP(A241,Zoekwoordplanner!$A$3:$H$1896,3,FALSE)</f>
        <v>170</v>
      </c>
      <c r="C241" s="4">
        <f>VLOOKUP(A241,Zoekwoordplanner!$A$3:$H$1896,4,FALSE)</f>
        <v>1</v>
      </c>
      <c r="D241" s="4">
        <f>VLOOKUP(A241,Zoekwoordplanner!$A$3:$H$1896,5,FALSE)</f>
        <v>0.61</v>
      </c>
      <c r="E241" s="18">
        <f>VLOOKUP(A241,'GSC - Desktop'!$A$3:$I$1321,8,FALSE)</f>
        <v>0</v>
      </c>
      <c r="F241" s="4">
        <f>VLOOKUP(A241,'GSC - Desktop'!$A$3:$I$1321,4,FALSE)</f>
        <v>0</v>
      </c>
      <c r="G241" s="4">
        <f>VLOOKUP(A241,'GSC - Desktop'!$A$3:$I$1321,2,FALSE)</f>
        <v>0</v>
      </c>
      <c r="H241" s="18">
        <f>VLOOKUP(A241,'GSC - Desktop'!$A$3:$I$1321,9,FALSE)</f>
        <v>55</v>
      </c>
      <c r="I241" s="21">
        <f>VLOOKUP(A241,'GSC - Desktop'!$A$3:$I$1321,5,FALSE)</f>
        <v>2</v>
      </c>
      <c r="J241" s="4">
        <f>VLOOKUP(A241,'GSC - Desktop'!$A$3:$I$1321,3,FALSE)</f>
        <v>0</v>
      </c>
      <c r="K241" s="18" t="e">
        <f>VLOOKUP(A241,'GSC - Mobiel'!$A$2:$I$1121,8,FALSE)</f>
        <v>#N/A</v>
      </c>
      <c r="L241" s="21" t="e">
        <f>VLOOKUP(A241,'GSC - Mobiel'!$A$2:$I$1121,4,FALSE)</f>
        <v>#N/A</v>
      </c>
      <c r="M241" s="21" t="e">
        <f>VLOOKUP(A241,'GSC - Mobiel'!$A$2:$I$1121,2,FALSE)</f>
        <v>#N/A</v>
      </c>
      <c r="N241" s="18" t="e">
        <f>VLOOKUP(A241,'GSC - Mobiel'!$A$2:$I$1121,9,FALSE)</f>
        <v>#N/A</v>
      </c>
      <c r="O241" s="4" t="e">
        <f>VLOOKUP(A241,'GSC - Mobiel'!$A$2:$I$1121,5,FALSE)</f>
        <v>#N/A</v>
      </c>
      <c r="P241" s="4" t="e">
        <f>VLOOKUP(A241,'GSC - Mobiel'!$A$2:$I$1121,3,FALSE)</f>
        <v>#N/A</v>
      </c>
      <c r="Q241" s="18"/>
      <c r="R241" s="4"/>
      <c r="S241" s="4"/>
    </row>
    <row r="242" spans="1:19" x14ac:dyDescent="0.3">
      <c r="A242" t="s">
        <v>1119</v>
      </c>
      <c r="B242" s="4">
        <f>VLOOKUP(A242,Zoekwoordplanner!$A$3:$H$1896,3,FALSE)</f>
        <v>170</v>
      </c>
      <c r="C242" s="4">
        <f>VLOOKUP(A242,Zoekwoordplanner!$A$3:$H$1896,4,FALSE)</f>
        <v>0.97</v>
      </c>
      <c r="D242" s="4">
        <f>VLOOKUP(A242,Zoekwoordplanner!$A$3:$H$1896,5,FALSE)</f>
        <v>0.33</v>
      </c>
      <c r="E242" s="18">
        <f>VLOOKUP(A242,'GSC - Desktop'!$A$3:$I$1321,8,FALSE)</f>
        <v>0</v>
      </c>
      <c r="F242" s="4">
        <f>VLOOKUP(A242,'GSC - Desktop'!$A$3:$I$1321,4,FALSE)</f>
        <v>0</v>
      </c>
      <c r="G242" s="4">
        <f>VLOOKUP(A242,'GSC - Desktop'!$A$3:$I$1321,2,FALSE)</f>
        <v>0</v>
      </c>
      <c r="H242" s="18">
        <f>VLOOKUP(A242,'GSC - Desktop'!$A$3:$I$1321,9,FALSE)</f>
        <v>74</v>
      </c>
      <c r="I242" s="21">
        <f>VLOOKUP(A242,'GSC - Desktop'!$A$3:$I$1321,5,FALSE)</f>
        <v>1</v>
      </c>
      <c r="J242" s="4">
        <f>VLOOKUP(A242,'GSC - Desktop'!$A$3:$I$1321,3,FALSE)</f>
        <v>0</v>
      </c>
      <c r="K242" s="18" t="e">
        <f>VLOOKUP(A242,'GSC - Mobiel'!$A$2:$I$1121,8,FALSE)</f>
        <v>#N/A</v>
      </c>
      <c r="L242" s="21" t="e">
        <f>VLOOKUP(A242,'GSC - Mobiel'!$A$2:$I$1121,4,FALSE)</f>
        <v>#N/A</v>
      </c>
      <c r="M242" s="21" t="e">
        <f>VLOOKUP(A242,'GSC - Mobiel'!$A$2:$I$1121,2,FALSE)</f>
        <v>#N/A</v>
      </c>
      <c r="N242" s="18" t="e">
        <f>VLOOKUP(A242,'GSC - Mobiel'!$A$2:$I$1121,9,FALSE)</f>
        <v>#N/A</v>
      </c>
      <c r="O242" s="4" t="e">
        <f>VLOOKUP(A242,'GSC - Mobiel'!$A$2:$I$1121,5,FALSE)</f>
        <v>#N/A</v>
      </c>
      <c r="P242" s="4" t="e">
        <f>VLOOKUP(A242,'GSC - Mobiel'!$A$2:$I$1121,3,FALSE)</f>
        <v>#N/A</v>
      </c>
      <c r="Q242" s="18"/>
      <c r="R242" s="4"/>
      <c r="S242" s="4"/>
    </row>
    <row r="243" spans="1:19" x14ac:dyDescent="0.3">
      <c r="A243" t="s">
        <v>427</v>
      </c>
      <c r="B243" s="4">
        <f>VLOOKUP(A243,Zoekwoordplanner!$A$3:$H$1896,3,FALSE)</f>
        <v>170</v>
      </c>
      <c r="C243" s="4">
        <f>VLOOKUP(A243,Zoekwoordplanner!$A$3:$H$1896,4,FALSE)</f>
        <v>1</v>
      </c>
      <c r="D243" s="4">
        <f>VLOOKUP(A243,Zoekwoordplanner!$A$3:$H$1896,5,FALSE)</f>
        <v>0.42</v>
      </c>
      <c r="E243" s="18">
        <f>VLOOKUP(A243,'GSC - Desktop'!$A$3:$I$1321,8,FALSE)</f>
        <v>200</v>
      </c>
      <c r="F243" s="4">
        <f>VLOOKUP(A243,'GSC - Desktop'!$A$3:$I$1321,4,FALSE)</f>
        <v>19</v>
      </c>
      <c r="G243" s="4">
        <f>VLOOKUP(A243,'GSC - Desktop'!$A$3:$I$1321,2,FALSE)</f>
        <v>0</v>
      </c>
      <c r="H243" s="18">
        <f>VLOOKUP(A243,'GSC - Desktop'!$A$3:$I$1321,9,FALSE)</f>
        <v>0</v>
      </c>
      <c r="I243" s="21">
        <f>VLOOKUP(A243,'GSC - Desktop'!$A$3:$I$1321,5,FALSE)</f>
        <v>0</v>
      </c>
      <c r="J243" s="4">
        <f>VLOOKUP(A243,'GSC - Desktop'!$A$3:$I$1321,3,FALSE)</f>
        <v>0</v>
      </c>
      <c r="K243" s="18" t="e">
        <f>VLOOKUP(A243,'GSC - Mobiel'!$A$2:$I$1121,8,FALSE)</f>
        <v>#N/A</v>
      </c>
      <c r="L243" s="21" t="e">
        <f>VLOOKUP(A243,'GSC - Mobiel'!$A$2:$I$1121,4,FALSE)</f>
        <v>#N/A</v>
      </c>
      <c r="M243" s="21" t="e">
        <f>VLOOKUP(A243,'GSC - Mobiel'!$A$2:$I$1121,2,FALSE)</f>
        <v>#N/A</v>
      </c>
      <c r="N243" s="18" t="e">
        <f>VLOOKUP(A243,'GSC - Mobiel'!$A$2:$I$1121,9,FALSE)</f>
        <v>#N/A</v>
      </c>
      <c r="O243" s="4" t="e">
        <f>VLOOKUP(A243,'GSC - Mobiel'!$A$2:$I$1121,5,FALSE)</f>
        <v>#N/A</v>
      </c>
      <c r="P243" s="4" t="e">
        <f>VLOOKUP(A243,'GSC - Mobiel'!$A$2:$I$1121,3,FALSE)</f>
        <v>#N/A</v>
      </c>
      <c r="Q243" s="18"/>
      <c r="R243" s="4"/>
      <c r="S243" s="4"/>
    </row>
    <row r="244" spans="1:19" x14ac:dyDescent="0.3">
      <c r="A244" t="s">
        <v>110</v>
      </c>
      <c r="B244" s="4">
        <f>VLOOKUP(A244,Zoekwoordplanner!$A$3:$H$1896,3,FALSE)</f>
        <v>170</v>
      </c>
      <c r="C244" s="4">
        <f>VLOOKUP(A244,Zoekwoordplanner!$A$3:$H$1896,4,FALSE)</f>
        <v>1</v>
      </c>
      <c r="D244" s="4">
        <f>VLOOKUP(A244,Zoekwoordplanner!$A$3:$H$1896,5,FALSE)</f>
        <v>0.55000000000000004</v>
      </c>
      <c r="E244" s="18">
        <f>VLOOKUP(A244,'GSC - Desktop'!$A$3:$I$1321,8,FALSE)</f>
        <v>40</v>
      </c>
      <c r="F244" s="4">
        <f>VLOOKUP(A244,'GSC - Desktop'!$A$3:$I$1321,4,FALSE)</f>
        <v>1</v>
      </c>
      <c r="G244" s="4">
        <f>VLOOKUP(A244,'GSC - Desktop'!$A$3:$I$1321,2,FALSE)</f>
        <v>0</v>
      </c>
      <c r="H244" s="18">
        <f>VLOOKUP(A244,'GSC - Desktop'!$A$3:$I$1321,9,FALSE)</f>
        <v>0</v>
      </c>
      <c r="I244" s="21">
        <f>VLOOKUP(A244,'GSC - Desktop'!$A$3:$I$1321,5,FALSE)</f>
        <v>0</v>
      </c>
      <c r="J244" s="4">
        <f>VLOOKUP(A244,'GSC - Desktop'!$A$3:$I$1321,3,FALSE)</f>
        <v>0</v>
      </c>
      <c r="K244" s="18" t="e">
        <f>VLOOKUP(A244,'GSC - Mobiel'!$A$2:$I$1121,8,FALSE)</f>
        <v>#N/A</v>
      </c>
      <c r="L244" s="21" t="e">
        <f>VLOOKUP(A244,'GSC - Mobiel'!$A$2:$I$1121,4,FALSE)</f>
        <v>#N/A</v>
      </c>
      <c r="M244" s="21" t="e">
        <f>VLOOKUP(A244,'GSC - Mobiel'!$A$2:$I$1121,2,FALSE)</f>
        <v>#N/A</v>
      </c>
      <c r="N244" s="18" t="e">
        <f>VLOOKUP(A244,'GSC - Mobiel'!$A$2:$I$1121,9,FALSE)</f>
        <v>#N/A</v>
      </c>
      <c r="O244" s="4" t="e">
        <f>VLOOKUP(A244,'GSC - Mobiel'!$A$2:$I$1121,5,FALSE)</f>
        <v>#N/A</v>
      </c>
      <c r="P244" s="4" t="e">
        <f>VLOOKUP(A244,'GSC - Mobiel'!$A$2:$I$1121,3,FALSE)</f>
        <v>#N/A</v>
      </c>
      <c r="Q244" s="18"/>
      <c r="R244" s="4"/>
      <c r="S244" s="4"/>
    </row>
    <row r="245" spans="1:19" x14ac:dyDescent="0.3">
      <c r="A245" t="s">
        <v>969</v>
      </c>
      <c r="B245" s="4">
        <f>VLOOKUP(A245,Zoekwoordplanner!$A$3:$H$1896,3,FALSE)</f>
        <v>170</v>
      </c>
      <c r="C245" s="4">
        <f>VLOOKUP(A245,Zoekwoordplanner!$A$3:$H$1896,4,FALSE)</f>
        <v>1</v>
      </c>
      <c r="D245" s="4">
        <f>VLOOKUP(A245,Zoekwoordplanner!$A$3:$H$1896,5,FALSE)</f>
        <v>0.85</v>
      </c>
      <c r="E245" s="18">
        <f>VLOOKUP(A245,'GSC - Desktop'!$A$3:$I$1321,8,FALSE)</f>
        <v>0</v>
      </c>
      <c r="F245" s="4">
        <f>VLOOKUP(A245,'GSC - Desktop'!$A$3:$I$1321,4,FALSE)</f>
        <v>0</v>
      </c>
      <c r="G245" s="4">
        <f>VLOOKUP(A245,'GSC - Desktop'!$A$3:$I$1321,2,FALSE)</f>
        <v>0</v>
      </c>
      <c r="H245" s="18">
        <f>VLOOKUP(A245,'GSC - Desktop'!$A$3:$I$1321,9,FALSE)</f>
        <v>190</v>
      </c>
      <c r="I245" s="21">
        <f>VLOOKUP(A245,'GSC - Desktop'!$A$3:$I$1321,5,FALSE)</f>
        <v>1</v>
      </c>
      <c r="J245" s="4">
        <f>VLOOKUP(A245,'GSC - Desktop'!$A$3:$I$1321,3,FALSE)</f>
        <v>0</v>
      </c>
      <c r="K245" s="18" t="e">
        <f>VLOOKUP(A245,'GSC - Mobiel'!$A$2:$I$1121,8,FALSE)</f>
        <v>#N/A</v>
      </c>
      <c r="L245" s="21" t="e">
        <f>VLOOKUP(A245,'GSC - Mobiel'!$A$2:$I$1121,4,FALSE)</f>
        <v>#N/A</v>
      </c>
      <c r="M245" s="21" t="e">
        <f>VLOOKUP(A245,'GSC - Mobiel'!$A$2:$I$1121,2,FALSE)</f>
        <v>#N/A</v>
      </c>
      <c r="N245" s="18" t="e">
        <f>VLOOKUP(A245,'GSC - Mobiel'!$A$2:$I$1121,9,FALSE)</f>
        <v>#N/A</v>
      </c>
      <c r="O245" s="4" t="e">
        <f>VLOOKUP(A245,'GSC - Mobiel'!$A$2:$I$1121,5,FALSE)</f>
        <v>#N/A</v>
      </c>
      <c r="P245" s="4" t="e">
        <f>VLOOKUP(A245,'GSC - Mobiel'!$A$2:$I$1121,3,FALSE)</f>
        <v>#N/A</v>
      </c>
      <c r="Q245" s="18"/>
      <c r="R245" s="4"/>
      <c r="S245" s="4"/>
    </row>
    <row r="246" spans="1:19" x14ac:dyDescent="0.3">
      <c r="A246" t="s">
        <v>845</v>
      </c>
      <c r="B246" s="4">
        <f>VLOOKUP(A246,Zoekwoordplanner!$A$3:$H$1896,3,FALSE)</f>
        <v>170</v>
      </c>
      <c r="C246" s="4">
        <f>VLOOKUP(A246,Zoekwoordplanner!$A$3:$H$1896,4,FALSE)</f>
        <v>0.44</v>
      </c>
      <c r="D246" s="4">
        <f>VLOOKUP(A246,Zoekwoordplanner!$A$3:$H$1896,5,FALSE)</f>
        <v>0.44</v>
      </c>
      <c r="E246" s="18">
        <f>VLOOKUP(A246,'GSC - Desktop'!$A$3:$I$1321,8,FALSE)</f>
        <v>0</v>
      </c>
      <c r="F246" s="4">
        <f>VLOOKUP(A246,'GSC - Desktop'!$A$3:$I$1321,4,FALSE)</f>
        <v>0</v>
      </c>
      <c r="G246" s="4">
        <f>VLOOKUP(A246,'GSC - Desktop'!$A$3:$I$1321,2,FALSE)</f>
        <v>0</v>
      </c>
      <c r="H246" s="18">
        <f>VLOOKUP(A246,'GSC - Desktop'!$A$3:$I$1321,9,FALSE)</f>
        <v>310</v>
      </c>
      <c r="I246" s="21">
        <f>VLOOKUP(A246,'GSC - Desktop'!$A$3:$I$1321,5,FALSE)</f>
        <v>1</v>
      </c>
      <c r="J246" s="4">
        <f>VLOOKUP(A246,'GSC - Desktop'!$A$3:$I$1321,3,FALSE)</f>
        <v>0</v>
      </c>
      <c r="K246" s="18" t="e">
        <f>VLOOKUP(A246,'GSC - Mobiel'!$A$2:$I$1121,8,FALSE)</f>
        <v>#N/A</v>
      </c>
      <c r="L246" s="21" t="e">
        <f>VLOOKUP(A246,'GSC - Mobiel'!$A$2:$I$1121,4,FALSE)</f>
        <v>#N/A</v>
      </c>
      <c r="M246" s="21" t="e">
        <f>VLOOKUP(A246,'GSC - Mobiel'!$A$2:$I$1121,2,FALSE)</f>
        <v>#N/A</v>
      </c>
      <c r="N246" s="18" t="e">
        <f>VLOOKUP(A246,'GSC - Mobiel'!$A$2:$I$1121,9,FALSE)</f>
        <v>#N/A</v>
      </c>
      <c r="O246" s="4" t="e">
        <f>VLOOKUP(A246,'GSC - Mobiel'!$A$2:$I$1121,5,FALSE)</f>
        <v>#N/A</v>
      </c>
      <c r="P246" s="4" t="e">
        <f>VLOOKUP(A246,'GSC - Mobiel'!$A$2:$I$1121,3,FALSE)</f>
        <v>#N/A</v>
      </c>
      <c r="Q246" s="18"/>
      <c r="R246" s="4"/>
      <c r="S246" s="4"/>
    </row>
    <row r="247" spans="1:19" x14ac:dyDescent="0.3">
      <c r="A247" t="s">
        <v>76</v>
      </c>
      <c r="B247" s="4">
        <f>VLOOKUP(A247,Zoekwoordplanner!$A$3:$H$1896,3,FALSE)</f>
        <v>170</v>
      </c>
      <c r="C247" s="4">
        <f>VLOOKUP(A247,Zoekwoordplanner!$A$3:$H$1896,4,FALSE)</f>
        <v>1</v>
      </c>
      <c r="D247" s="4">
        <f>VLOOKUP(A247,Zoekwoordplanner!$A$3:$H$1896,5,FALSE)</f>
        <v>0.88</v>
      </c>
      <c r="E247" s="18">
        <f>VLOOKUP(A247,'GSC - Desktop'!$A$3:$I$1321,8,FALSE)</f>
        <v>36</v>
      </c>
      <c r="F247" s="4">
        <f>VLOOKUP(A247,'GSC - Desktop'!$A$3:$I$1321,4,FALSE)</f>
        <v>1</v>
      </c>
      <c r="G247" s="4">
        <f>VLOOKUP(A247,'GSC - Desktop'!$A$3:$I$1321,2,FALSE)</f>
        <v>0</v>
      </c>
      <c r="H247" s="18">
        <f>VLOOKUP(A247,'GSC - Desktop'!$A$3:$I$1321,9,FALSE)</f>
        <v>0</v>
      </c>
      <c r="I247" s="21">
        <f>VLOOKUP(A247,'GSC - Desktop'!$A$3:$I$1321,5,FALSE)</f>
        <v>0</v>
      </c>
      <c r="J247" s="4">
        <f>VLOOKUP(A247,'GSC - Desktop'!$A$3:$I$1321,3,FALSE)</f>
        <v>0</v>
      </c>
      <c r="K247" s="18" t="e">
        <f>VLOOKUP(A247,'GSC - Mobiel'!$A$2:$I$1121,8,FALSE)</f>
        <v>#N/A</v>
      </c>
      <c r="L247" s="21" t="e">
        <f>VLOOKUP(A247,'GSC - Mobiel'!$A$2:$I$1121,4,FALSE)</f>
        <v>#N/A</v>
      </c>
      <c r="M247" s="21" t="e">
        <f>VLOOKUP(A247,'GSC - Mobiel'!$A$2:$I$1121,2,FALSE)</f>
        <v>#N/A</v>
      </c>
      <c r="N247" s="18" t="e">
        <f>VLOOKUP(A247,'GSC - Mobiel'!$A$2:$I$1121,9,FALSE)</f>
        <v>#N/A</v>
      </c>
      <c r="O247" s="4" t="e">
        <f>VLOOKUP(A247,'GSC - Mobiel'!$A$2:$I$1121,5,FALSE)</f>
        <v>#N/A</v>
      </c>
      <c r="P247" s="4" t="e">
        <f>VLOOKUP(A247,'GSC - Mobiel'!$A$2:$I$1121,3,FALSE)</f>
        <v>#N/A</v>
      </c>
      <c r="Q247" s="18"/>
      <c r="R247" s="4"/>
      <c r="S247" s="4"/>
    </row>
    <row r="248" spans="1:19" x14ac:dyDescent="0.3">
      <c r="A248" t="s">
        <v>707</v>
      </c>
      <c r="B248" s="4">
        <f>VLOOKUP(A248,Zoekwoordplanner!$A$3:$H$1896,3,FALSE)</f>
        <v>170</v>
      </c>
      <c r="C248" s="4">
        <f>VLOOKUP(A248,Zoekwoordplanner!$A$3:$H$1896,4,FALSE)</f>
        <v>0.68</v>
      </c>
      <c r="D248" s="4">
        <f>VLOOKUP(A248,Zoekwoordplanner!$A$3:$H$1896,5,FALSE)</f>
        <v>0.38</v>
      </c>
      <c r="E248" s="18">
        <f>VLOOKUP(A248,'GSC - Desktop'!$A$3:$I$1321,8,FALSE)</f>
        <v>0</v>
      </c>
      <c r="F248" s="4">
        <f>VLOOKUP(A248,'GSC - Desktop'!$A$3:$I$1321,4,FALSE)</f>
        <v>0</v>
      </c>
      <c r="G248" s="4">
        <f>VLOOKUP(A248,'GSC - Desktop'!$A$3:$I$1321,2,FALSE)</f>
        <v>0</v>
      </c>
      <c r="H248" s="18">
        <f>VLOOKUP(A248,'GSC - Desktop'!$A$3:$I$1321,9,FALSE)</f>
        <v>210</v>
      </c>
      <c r="I248" s="21">
        <f>VLOOKUP(A248,'GSC - Desktop'!$A$3:$I$1321,5,FALSE)</f>
        <v>1</v>
      </c>
      <c r="J248" s="4">
        <f>VLOOKUP(A248,'GSC - Desktop'!$A$3:$I$1321,3,FALSE)</f>
        <v>0</v>
      </c>
      <c r="K248" s="18" t="e">
        <f>VLOOKUP(A248,'GSC - Mobiel'!$A$2:$I$1121,8,FALSE)</f>
        <v>#N/A</v>
      </c>
      <c r="L248" s="21" t="e">
        <f>VLOOKUP(A248,'GSC - Mobiel'!$A$2:$I$1121,4,FALSE)</f>
        <v>#N/A</v>
      </c>
      <c r="M248" s="21" t="e">
        <f>VLOOKUP(A248,'GSC - Mobiel'!$A$2:$I$1121,2,FALSE)</f>
        <v>#N/A</v>
      </c>
      <c r="N248" s="18" t="e">
        <f>VLOOKUP(A248,'GSC - Mobiel'!$A$2:$I$1121,9,FALSE)</f>
        <v>#N/A</v>
      </c>
      <c r="O248" s="4" t="e">
        <f>VLOOKUP(A248,'GSC - Mobiel'!$A$2:$I$1121,5,FALSE)</f>
        <v>#N/A</v>
      </c>
      <c r="P248" s="4" t="e">
        <f>VLOOKUP(A248,'GSC - Mobiel'!$A$2:$I$1121,3,FALSE)</f>
        <v>#N/A</v>
      </c>
      <c r="Q248" s="18"/>
      <c r="R248" s="4"/>
      <c r="S248" s="4"/>
    </row>
    <row r="249" spans="1:19" x14ac:dyDescent="0.3">
      <c r="A249" t="s">
        <v>1007</v>
      </c>
      <c r="B249" s="4">
        <f>VLOOKUP(A249,Zoekwoordplanner!$A$3:$H$1896,3,FALSE)</f>
        <v>170</v>
      </c>
      <c r="C249" s="4">
        <f>VLOOKUP(A249,Zoekwoordplanner!$A$3:$H$1896,4,FALSE)</f>
        <v>1</v>
      </c>
      <c r="D249" s="4">
        <f>VLOOKUP(A249,Zoekwoordplanner!$A$3:$H$1896,5,FALSE)</f>
        <v>0.48</v>
      </c>
      <c r="E249" s="18">
        <f>VLOOKUP(A249,'GSC - Desktop'!$A$3:$I$1321,8,FALSE)</f>
        <v>0</v>
      </c>
      <c r="F249" s="4">
        <f>VLOOKUP(A249,'GSC - Desktop'!$A$3:$I$1321,4,FALSE)</f>
        <v>0</v>
      </c>
      <c r="G249" s="4">
        <f>VLOOKUP(A249,'GSC - Desktop'!$A$3:$I$1321,2,FALSE)</f>
        <v>0</v>
      </c>
      <c r="H249" s="18">
        <f>VLOOKUP(A249,'GSC - Desktop'!$A$3:$I$1321,9,FALSE)</f>
        <v>240</v>
      </c>
      <c r="I249" s="21">
        <f>VLOOKUP(A249,'GSC - Desktop'!$A$3:$I$1321,5,FALSE)</f>
        <v>4</v>
      </c>
      <c r="J249" s="4">
        <f>VLOOKUP(A249,'GSC - Desktop'!$A$3:$I$1321,3,FALSE)</f>
        <v>0</v>
      </c>
      <c r="K249" s="18" t="e">
        <f>VLOOKUP(A249,'GSC - Mobiel'!$A$2:$I$1121,8,FALSE)</f>
        <v>#N/A</v>
      </c>
      <c r="L249" s="21" t="e">
        <f>VLOOKUP(A249,'GSC - Mobiel'!$A$2:$I$1121,4,FALSE)</f>
        <v>#N/A</v>
      </c>
      <c r="M249" s="21" t="e">
        <f>VLOOKUP(A249,'GSC - Mobiel'!$A$2:$I$1121,2,FALSE)</f>
        <v>#N/A</v>
      </c>
      <c r="N249" s="18" t="e">
        <f>VLOOKUP(A249,'GSC - Mobiel'!$A$2:$I$1121,9,FALSE)</f>
        <v>#N/A</v>
      </c>
      <c r="O249" s="4" t="e">
        <f>VLOOKUP(A249,'GSC - Mobiel'!$A$2:$I$1121,5,FALSE)</f>
        <v>#N/A</v>
      </c>
      <c r="P249" s="4" t="e">
        <f>VLOOKUP(A249,'GSC - Mobiel'!$A$2:$I$1121,3,FALSE)</f>
        <v>#N/A</v>
      </c>
      <c r="Q249" s="18"/>
      <c r="R249" s="4"/>
      <c r="S249" s="4"/>
    </row>
    <row r="250" spans="1:19" x14ac:dyDescent="0.3">
      <c r="A250" t="s">
        <v>940</v>
      </c>
      <c r="B250" s="4">
        <f>VLOOKUP(A250,Zoekwoordplanner!$A$3:$H$1896,3,FALSE)</f>
        <v>170</v>
      </c>
      <c r="C250" s="4">
        <f>VLOOKUP(A250,Zoekwoordplanner!$A$3:$H$1896,4,FALSE)</f>
        <v>0.04</v>
      </c>
      <c r="D250" s="4">
        <f>VLOOKUP(A250,Zoekwoordplanner!$A$3:$H$1896,5,FALSE)</f>
        <v>0.22</v>
      </c>
      <c r="E250" s="18">
        <f>VLOOKUP(A250,'GSC - Desktop'!$A$3:$I$1321,8,FALSE)</f>
        <v>0</v>
      </c>
      <c r="F250" s="4">
        <f>VLOOKUP(A250,'GSC - Desktop'!$A$3:$I$1321,4,FALSE)</f>
        <v>0</v>
      </c>
      <c r="G250" s="4">
        <f>VLOOKUP(A250,'GSC - Desktop'!$A$3:$I$1321,2,FALSE)</f>
        <v>0</v>
      </c>
      <c r="H250" s="18">
        <f>VLOOKUP(A250,'GSC - Desktop'!$A$3:$I$1321,9,FALSE)</f>
        <v>340</v>
      </c>
      <c r="I250" s="21">
        <f>VLOOKUP(A250,'GSC - Desktop'!$A$3:$I$1321,5,FALSE)</f>
        <v>3</v>
      </c>
      <c r="J250" s="4">
        <f>VLOOKUP(A250,'GSC - Desktop'!$A$3:$I$1321,3,FALSE)</f>
        <v>0</v>
      </c>
      <c r="K250" s="18" t="e">
        <f>VLOOKUP(A250,'GSC - Mobiel'!$A$2:$I$1121,8,FALSE)</f>
        <v>#N/A</v>
      </c>
      <c r="L250" s="21" t="e">
        <f>VLOOKUP(A250,'GSC - Mobiel'!$A$2:$I$1121,4,FALSE)</f>
        <v>#N/A</v>
      </c>
      <c r="M250" s="21" t="e">
        <f>VLOOKUP(A250,'GSC - Mobiel'!$A$2:$I$1121,2,FALSE)</f>
        <v>#N/A</v>
      </c>
      <c r="N250" s="18" t="e">
        <f>VLOOKUP(A250,'GSC - Mobiel'!$A$2:$I$1121,9,FALSE)</f>
        <v>#N/A</v>
      </c>
      <c r="O250" s="4" t="e">
        <f>VLOOKUP(A250,'GSC - Mobiel'!$A$2:$I$1121,5,FALSE)</f>
        <v>#N/A</v>
      </c>
      <c r="P250" s="4" t="e">
        <f>VLOOKUP(A250,'GSC - Mobiel'!$A$2:$I$1121,3,FALSE)</f>
        <v>#N/A</v>
      </c>
      <c r="Q250" s="18"/>
      <c r="R250" s="4"/>
      <c r="S250" s="4"/>
    </row>
    <row r="251" spans="1:19" x14ac:dyDescent="0.3">
      <c r="A251" t="s">
        <v>739</v>
      </c>
      <c r="B251" s="4">
        <f>VLOOKUP(A251,Zoekwoordplanner!$A$3:$H$1896,3,FALSE)</f>
        <v>170</v>
      </c>
      <c r="C251" s="4">
        <f>VLOOKUP(A251,Zoekwoordplanner!$A$3:$H$1896,4,FALSE)</f>
        <v>1</v>
      </c>
      <c r="D251" s="4">
        <f>VLOOKUP(A251,Zoekwoordplanner!$A$3:$H$1896,5,FALSE)</f>
        <v>0.49</v>
      </c>
      <c r="E251" s="18">
        <f>VLOOKUP(A251,'GSC - Desktop'!$A$3:$I$1321,8,FALSE)</f>
        <v>0</v>
      </c>
      <c r="F251" s="4">
        <f>VLOOKUP(A251,'GSC - Desktop'!$A$3:$I$1321,4,FALSE)</f>
        <v>0</v>
      </c>
      <c r="G251" s="4">
        <f>VLOOKUP(A251,'GSC - Desktop'!$A$3:$I$1321,2,FALSE)</f>
        <v>0</v>
      </c>
      <c r="H251" s="18">
        <f>VLOOKUP(A251,'GSC - Desktop'!$A$3:$I$1321,9,FALSE)</f>
        <v>130</v>
      </c>
      <c r="I251" s="21">
        <f>VLOOKUP(A251,'GSC - Desktop'!$A$3:$I$1321,5,FALSE)</f>
        <v>7</v>
      </c>
      <c r="J251" s="4">
        <f>VLOOKUP(A251,'GSC - Desktop'!$A$3:$I$1321,3,FALSE)</f>
        <v>0</v>
      </c>
      <c r="K251" s="18">
        <f>VLOOKUP(A251,'GSC - Mobiel'!$A$2:$I$1121,8,FALSE)</f>
        <v>0</v>
      </c>
      <c r="L251" s="21">
        <f>VLOOKUP(A251,'GSC - Mobiel'!$A$2:$I$1121,4,FALSE)</f>
        <v>0</v>
      </c>
      <c r="M251" s="21">
        <f>VLOOKUP(A251,'GSC - Mobiel'!$A$2:$I$1121,2,FALSE)</f>
        <v>0</v>
      </c>
      <c r="N251" s="18">
        <f>VLOOKUP(A251,'GSC - Mobiel'!$A$2:$I$1121,9,FALSE)</f>
        <v>100</v>
      </c>
      <c r="O251" s="4">
        <f>VLOOKUP(A251,'GSC - Mobiel'!$A$2:$I$1121,5,FALSE)</f>
        <v>10</v>
      </c>
      <c r="P251" s="4">
        <f>VLOOKUP(A251,'GSC - Mobiel'!$A$2:$I$1121,3,FALSE)</f>
        <v>0</v>
      </c>
      <c r="Q251" s="18"/>
      <c r="R251" s="4"/>
      <c r="S251" s="4"/>
    </row>
    <row r="252" spans="1:19" x14ac:dyDescent="0.3">
      <c r="A252" t="s">
        <v>453</v>
      </c>
      <c r="B252" s="4">
        <f>VLOOKUP(A252,Zoekwoordplanner!$A$3:$H$1896,3,FALSE)</f>
        <v>170</v>
      </c>
      <c r="C252" s="4">
        <f>VLOOKUP(A252,Zoekwoordplanner!$A$3:$H$1896,4,FALSE)</f>
        <v>1</v>
      </c>
      <c r="D252" s="4">
        <f>VLOOKUP(A252,Zoekwoordplanner!$A$3:$H$1896,5,FALSE)</f>
        <v>0.54</v>
      </c>
      <c r="E252" s="18">
        <f>VLOOKUP(A252,'GSC - Desktop'!$A$3:$I$1321,8,FALSE)</f>
        <v>29</v>
      </c>
      <c r="F252" s="4">
        <f>VLOOKUP(A252,'GSC - Desktop'!$A$3:$I$1321,4,FALSE)</f>
        <v>3</v>
      </c>
      <c r="G252" s="4">
        <f>VLOOKUP(A252,'GSC - Desktop'!$A$3:$I$1321,2,FALSE)</f>
        <v>0</v>
      </c>
      <c r="H252" s="18">
        <f>VLOOKUP(A252,'GSC - Desktop'!$A$3:$I$1321,9,FALSE)</f>
        <v>0</v>
      </c>
      <c r="I252" s="21">
        <f>VLOOKUP(A252,'GSC - Desktop'!$A$3:$I$1321,5,FALSE)</f>
        <v>0</v>
      </c>
      <c r="J252" s="4">
        <f>VLOOKUP(A252,'GSC - Desktop'!$A$3:$I$1321,3,FALSE)</f>
        <v>0</v>
      </c>
      <c r="K252" s="18" t="e">
        <f>VLOOKUP(A252,'GSC - Mobiel'!$A$2:$I$1121,8,FALSE)</f>
        <v>#N/A</v>
      </c>
      <c r="L252" s="21" t="e">
        <f>VLOOKUP(A252,'GSC - Mobiel'!$A$2:$I$1121,4,FALSE)</f>
        <v>#N/A</v>
      </c>
      <c r="M252" s="21" t="e">
        <f>VLOOKUP(A252,'GSC - Mobiel'!$A$2:$I$1121,2,FALSE)</f>
        <v>#N/A</v>
      </c>
      <c r="N252" s="18" t="e">
        <f>VLOOKUP(A252,'GSC - Mobiel'!$A$2:$I$1121,9,FALSE)</f>
        <v>#N/A</v>
      </c>
      <c r="O252" s="4" t="e">
        <f>VLOOKUP(A252,'GSC - Mobiel'!$A$2:$I$1121,5,FALSE)</f>
        <v>#N/A</v>
      </c>
      <c r="P252" s="4" t="e">
        <f>VLOOKUP(A252,'GSC - Mobiel'!$A$2:$I$1121,3,FALSE)</f>
        <v>#N/A</v>
      </c>
      <c r="Q252" s="18"/>
      <c r="R252" s="4"/>
      <c r="S252" s="4"/>
    </row>
    <row r="253" spans="1:19" x14ac:dyDescent="0.3">
      <c r="A253" t="s">
        <v>117</v>
      </c>
      <c r="B253" s="4">
        <f>VLOOKUP(A253,Zoekwoordplanner!$A$3:$H$1896,3,FALSE)</f>
        <v>140</v>
      </c>
      <c r="C253" s="4">
        <f>VLOOKUP(A253,Zoekwoordplanner!$A$3:$H$1896,4,FALSE)</f>
        <v>1</v>
      </c>
      <c r="D253" s="4">
        <f>VLOOKUP(A253,Zoekwoordplanner!$A$3:$H$1896,5,FALSE)</f>
        <v>0.82</v>
      </c>
      <c r="E253" s="18">
        <f>VLOOKUP(A253,'GSC - Desktop'!$A$3:$I$1321,8,FALSE)</f>
        <v>66</v>
      </c>
      <c r="F253" s="4">
        <f>VLOOKUP(A253,'GSC - Desktop'!$A$3:$I$1321,4,FALSE)</f>
        <v>3</v>
      </c>
      <c r="G253" s="4">
        <f>VLOOKUP(A253,'GSC - Desktop'!$A$3:$I$1321,2,FALSE)</f>
        <v>0</v>
      </c>
      <c r="H253" s="18">
        <f>VLOOKUP(A253,'GSC - Desktop'!$A$3:$I$1321,9,FALSE)</f>
        <v>0</v>
      </c>
      <c r="I253" s="21">
        <f>VLOOKUP(A253,'GSC - Desktop'!$A$3:$I$1321,5,FALSE)</f>
        <v>0</v>
      </c>
      <c r="J253" s="4">
        <f>VLOOKUP(A253,'GSC - Desktop'!$A$3:$I$1321,3,FALSE)</f>
        <v>0</v>
      </c>
      <c r="K253" s="18" t="e">
        <f>VLOOKUP(A253,'GSC - Mobiel'!$A$2:$I$1121,8,FALSE)</f>
        <v>#N/A</v>
      </c>
      <c r="L253" s="21" t="e">
        <f>VLOOKUP(A253,'GSC - Mobiel'!$A$2:$I$1121,4,FALSE)</f>
        <v>#N/A</v>
      </c>
      <c r="M253" s="21" t="e">
        <f>VLOOKUP(A253,'GSC - Mobiel'!$A$2:$I$1121,2,FALSE)</f>
        <v>#N/A</v>
      </c>
      <c r="N253" s="18" t="e">
        <f>VLOOKUP(A253,'GSC - Mobiel'!$A$2:$I$1121,9,FALSE)</f>
        <v>#N/A</v>
      </c>
      <c r="O253" s="4" t="e">
        <f>VLOOKUP(A253,'GSC - Mobiel'!$A$2:$I$1121,5,FALSE)</f>
        <v>#N/A</v>
      </c>
      <c r="P253" s="4" t="e">
        <f>VLOOKUP(A253,'GSC - Mobiel'!$A$2:$I$1121,3,FALSE)</f>
        <v>#N/A</v>
      </c>
      <c r="Q253" s="18"/>
      <c r="R253" s="4"/>
      <c r="S253" s="4"/>
    </row>
    <row r="254" spans="1:19" x14ac:dyDescent="0.3">
      <c r="A254" t="s">
        <v>1074</v>
      </c>
      <c r="B254" s="4">
        <f>VLOOKUP(A254,Zoekwoordplanner!$A$3:$H$1896,3,FALSE)</f>
        <v>140</v>
      </c>
      <c r="C254" s="4">
        <f>VLOOKUP(A254,Zoekwoordplanner!$A$3:$H$1896,4,FALSE)</f>
        <v>0.95</v>
      </c>
      <c r="D254" s="4">
        <f>VLOOKUP(A254,Zoekwoordplanner!$A$3:$H$1896,5,FALSE)</f>
        <v>0.65</v>
      </c>
      <c r="E254" s="18">
        <f>VLOOKUP(A254,'GSC - Desktop'!$A$3:$I$1321,8,FALSE)</f>
        <v>0</v>
      </c>
      <c r="F254" s="4">
        <f>VLOOKUP(A254,'GSC - Desktop'!$A$3:$I$1321,4,FALSE)</f>
        <v>0</v>
      </c>
      <c r="G254" s="4">
        <f>VLOOKUP(A254,'GSC - Desktop'!$A$3:$I$1321,2,FALSE)</f>
        <v>0</v>
      </c>
      <c r="H254" s="18">
        <f>VLOOKUP(A254,'GSC - Desktop'!$A$3:$I$1321,9,FALSE)</f>
        <v>330</v>
      </c>
      <c r="I254" s="21">
        <f>VLOOKUP(A254,'GSC - Desktop'!$A$3:$I$1321,5,FALSE)</f>
        <v>15</v>
      </c>
      <c r="J254" s="4">
        <f>VLOOKUP(A254,'GSC - Desktop'!$A$3:$I$1321,3,FALSE)</f>
        <v>0</v>
      </c>
      <c r="K254" s="18" t="e">
        <f>VLOOKUP(A254,'GSC - Mobiel'!$A$2:$I$1121,8,FALSE)</f>
        <v>#N/A</v>
      </c>
      <c r="L254" s="21" t="e">
        <f>VLOOKUP(A254,'GSC - Mobiel'!$A$2:$I$1121,4,FALSE)</f>
        <v>#N/A</v>
      </c>
      <c r="M254" s="21" t="e">
        <f>VLOOKUP(A254,'GSC - Mobiel'!$A$2:$I$1121,2,FALSE)</f>
        <v>#N/A</v>
      </c>
      <c r="N254" s="18" t="e">
        <f>VLOOKUP(A254,'GSC - Mobiel'!$A$2:$I$1121,9,FALSE)</f>
        <v>#N/A</v>
      </c>
      <c r="O254" s="4" t="e">
        <f>VLOOKUP(A254,'GSC - Mobiel'!$A$2:$I$1121,5,FALSE)</f>
        <v>#N/A</v>
      </c>
      <c r="P254" s="4" t="e">
        <f>VLOOKUP(A254,'GSC - Mobiel'!$A$2:$I$1121,3,FALSE)</f>
        <v>#N/A</v>
      </c>
      <c r="Q254" s="18"/>
      <c r="R254" s="4"/>
      <c r="S254" s="4"/>
    </row>
    <row r="255" spans="1:19" x14ac:dyDescent="0.3">
      <c r="A255" t="s">
        <v>1691</v>
      </c>
      <c r="B255" s="4">
        <f>VLOOKUP(A255,Zoekwoordplanner!$A$3:$H$1896,3,FALSE)</f>
        <v>140</v>
      </c>
      <c r="C255" s="4">
        <f>VLOOKUP(A255,Zoekwoordplanner!$A$3:$H$1896,4,FALSE)</f>
        <v>0.96</v>
      </c>
      <c r="D255" s="4">
        <f>VLOOKUP(A255,Zoekwoordplanner!$A$3:$H$1896,5,FALSE)</f>
        <v>0.39</v>
      </c>
      <c r="E255" s="18" t="e">
        <f>VLOOKUP(A255,'GSC - Desktop'!$A$3:$I$1321,8,FALSE)</f>
        <v>#N/A</v>
      </c>
      <c r="F255" s="4" t="e">
        <f>VLOOKUP(A255,'GSC - Desktop'!$A$3:$I$1321,4,FALSE)</f>
        <v>#N/A</v>
      </c>
      <c r="G255" s="4" t="e">
        <f>VLOOKUP(A255,'GSC - Desktop'!$A$3:$I$1321,2,FALSE)</f>
        <v>#N/A</v>
      </c>
      <c r="H255" s="18" t="e">
        <f>VLOOKUP(A255,'GSC - Desktop'!$A$3:$I$1321,9,FALSE)</f>
        <v>#N/A</v>
      </c>
      <c r="I255" s="21" t="e">
        <f>VLOOKUP(A255,'GSC - Desktop'!$A$3:$I$1321,5,FALSE)</f>
        <v>#N/A</v>
      </c>
      <c r="J255" s="4" t="e">
        <f>VLOOKUP(A255,'GSC - Desktop'!$A$3:$I$1321,3,FALSE)</f>
        <v>#N/A</v>
      </c>
      <c r="K255" s="18">
        <f>VLOOKUP(A255,'GSC - Mobiel'!$A$2:$I$1121,8,FALSE)</f>
        <v>0</v>
      </c>
      <c r="L255" s="21">
        <f>VLOOKUP(A255,'GSC - Mobiel'!$A$2:$I$1121,4,FALSE)</f>
        <v>0</v>
      </c>
      <c r="M255" s="21">
        <f>VLOOKUP(A255,'GSC - Mobiel'!$A$2:$I$1121,2,FALSE)</f>
        <v>0</v>
      </c>
      <c r="N255" s="18">
        <f>VLOOKUP(A255,'GSC - Mobiel'!$A$2:$I$1121,9,FALSE)</f>
        <v>45</v>
      </c>
      <c r="O255" s="4">
        <f>VLOOKUP(A255,'GSC - Mobiel'!$A$2:$I$1121,5,FALSE)</f>
        <v>10</v>
      </c>
      <c r="P255" s="4">
        <f>VLOOKUP(A255,'GSC - Mobiel'!$A$2:$I$1121,3,FALSE)</f>
        <v>0</v>
      </c>
      <c r="Q255" s="18"/>
      <c r="R255" s="4"/>
      <c r="S255" s="4"/>
    </row>
    <row r="256" spans="1:19" x14ac:dyDescent="0.3">
      <c r="A256" t="s">
        <v>70</v>
      </c>
      <c r="B256" s="4">
        <f>VLOOKUP(A256,Zoekwoordplanner!$A$3:$H$1896,3,FALSE)</f>
        <v>140</v>
      </c>
      <c r="C256" s="4">
        <f>VLOOKUP(A256,Zoekwoordplanner!$A$3:$H$1896,4,FALSE)</f>
        <v>1</v>
      </c>
      <c r="D256" s="4">
        <f>VLOOKUP(A256,Zoekwoordplanner!$A$3:$H$1896,5,FALSE)</f>
        <v>0.32</v>
      </c>
      <c r="E256" s="18">
        <f>VLOOKUP(A256,'GSC - Desktop'!$A$3:$I$1321,8,FALSE)</f>
        <v>14</v>
      </c>
      <c r="F256" s="4">
        <f>VLOOKUP(A256,'GSC - Desktop'!$A$3:$I$1321,4,FALSE)</f>
        <v>5</v>
      </c>
      <c r="G256" s="4">
        <f>VLOOKUP(A256,'GSC - Desktop'!$A$3:$I$1321,2,FALSE)</f>
        <v>1</v>
      </c>
      <c r="H256" s="18">
        <f>VLOOKUP(A256,'GSC - Desktop'!$A$3:$I$1321,9,FALSE)</f>
        <v>0</v>
      </c>
      <c r="I256" s="21">
        <f>VLOOKUP(A256,'GSC - Desktop'!$A$3:$I$1321,5,FALSE)</f>
        <v>0</v>
      </c>
      <c r="J256" s="4">
        <f>VLOOKUP(A256,'GSC - Desktop'!$A$3:$I$1321,3,FALSE)</f>
        <v>0</v>
      </c>
      <c r="K256" s="18">
        <f>VLOOKUP(A256,'GSC - Mobiel'!$A$2:$I$1121,8,FALSE)</f>
        <v>13</v>
      </c>
      <c r="L256" s="21">
        <f>VLOOKUP(A256,'GSC - Mobiel'!$A$2:$I$1121,4,FALSE)</f>
        <v>2</v>
      </c>
      <c r="M256" s="21">
        <f>VLOOKUP(A256,'GSC - Mobiel'!$A$2:$I$1121,2,FALSE)</f>
        <v>0</v>
      </c>
      <c r="N256" s="18">
        <f>VLOOKUP(A256,'GSC - Mobiel'!$A$2:$I$1121,9,FALSE)</f>
        <v>22</v>
      </c>
      <c r="O256" s="4">
        <f>VLOOKUP(A256,'GSC - Mobiel'!$A$2:$I$1121,5,FALSE)</f>
        <v>7</v>
      </c>
      <c r="P256" s="4">
        <f>VLOOKUP(A256,'GSC - Mobiel'!$A$2:$I$1121,3,FALSE)</f>
        <v>1</v>
      </c>
      <c r="Q256" s="18"/>
      <c r="R256" s="4"/>
      <c r="S256" s="4"/>
    </row>
    <row r="257" spans="1:19" x14ac:dyDescent="0.3">
      <c r="A257" t="s">
        <v>630</v>
      </c>
      <c r="B257" s="4">
        <f>VLOOKUP(A257,Zoekwoordplanner!$A$3:$H$1896,3,FALSE)</f>
        <v>140</v>
      </c>
      <c r="C257" s="4">
        <f>VLOOKUP(A257,Zoekwoordplanner!$A$3:$H$1896,4,FALSE)</f>
        <v>1</v>
      </c>
      <c r="D257" s="4">
        <f>VLOOKUP(A257,Zoekwoordplanner!$A$3:$H$1896,5,FALSE)</f>
        <v>0.76</v>
      </c>
      <c r="E257" s="18">
        <f>VLOOKUP(A257,'GSC - Desktop'!$A$3:$I$1321,8,FALSE)</f>
        <v>0</v>
      </c>
      <c r="F257" s="4">
        <f>VLOOKUP(A257,'GSC - Desktop'!$A$3:$I$1321,4,FALSE)</f>
        <v>0</v>
      </c>
      <c r="G257" s="4">
        <f>VLOOKUP(A257,'GSC - Desktop'!$A$3:$I$1321,2,FALSE)</f>
        <v>0</v>
      </c>
      <c r="H257" s="18">
        <f>VLOOKUP(A257,'GSC - Desktop'!$A$3:$I$1321,9,FALSE)</f>
        <v>180</v>
      </c>
      <c r="I257" s="21">
        <f>VLOOKUP(A257,'GSC - Desktop'!$A$3:$I$1321,5,FALSE)</f>
        <v>7</v>
      </c>
      <c r="J257" s="4">
        <f>VLOOKUP(A257,'GSC - Desktop'!$A$3:$I$1321,3,FALSE)</f>
        <v>0</v>
      </c>
      <c r="K257" s="18">
        <f>VLOOKUP(A257,'GSC - Mobiel'!$A$2:$I$1121,8,FALSE)</f>
        <v>0</v>
      </c>
      <c r="L257" s="21">
        <f>VLOOKUP(A257,'GSC - Mobiel'!$A$2:$I$1121,4,FALSE)</f>
        <v>0</v>
      </c>
      <c r="M257" s="21">
        <f>VLOOKUP(A257,'GSC - Mobiel'!$A$2:$I$1121,2,FALSE)</f>
        <v>0</v>
      </c>
      <c r="N257" s="18">
        <f>VLOOKUP(A257,'GSC - Mobiel'!$A$2:$I$1121,9,FALSE)</f>
        <v>160</v>
      </c>
      <c r="O257" s="4">
        <f>VLOOKUP(A257,'GSC - Mobiel'!$A$2:$I$1121,5,FALSE)</f>
        <v>4</v>
      </c>
      <c r="P257" s="4">
        <f>VLOOKUP(A257,'GSC - Mobiel'!$A$2:$I$1121,3,FALSE)</f>
        <v>0</v>
      </c>
      <c r="Q257" s="18"/>
      <c r="R257" s="4"/>
      <c r="S257" s="4"/>
    </row>
    <row r="258" spans="1:19" x14ac:dyDescent="0.3">
      <c r="A258" t="s">
        <v>1769</v>
      </c>
      <c r="B258" s="4">
        <f>VLOOKUP(A258,Zoekwoordplanner!$A$3:$H$1896,3,FALSE)</f>
        <v>140</v>
      </c>
      <c r="C258" s="4">
        <f>VLOOKUP(A258,Zoekwoordplanner!$A$3:$H$1896,4,FALSE)</f>
        <v>0.72</v>
      </c>
      <c r="D258" s="4">
        <f>VLOOKUP(A258,Zoekwoordplanner!$A$3:$H$1896,5,FALSE)</f>
        <v>0.32</v>
      </c>
      <c r="E258" s="18" t="e">
        <f>VLOOKUP(A258,'GSC - Desktop'!$A$3:$I$1321,8,FALSE)</f>
        <v>#N/A</v>
      </c>
      <c r="F258" s="4" t="e">
        <f>VLOOKUP(A258,'GSC - Desktop'!$A$3:$I$1321,4,FALSE)</f>
        <v>#N/A</v>
      </c>
      <c r="G258" s="4" t="e">
        <f>VLOOKUP(A258,'GSC - Desktop'!$A$3:$I$1321,2,FALSE)</f>
        <v>#N/A</v>
      </c>
      <c r="H258" s="18" t="e">
        <f>VLOOKUP(A258,'GSC - Desktop'!$A$3:$I$1321,9,FALSE)</f>
        <v>#N/A</v>
      </c>
      <c r="I258" s="21" t="e">
        <f>VLOOKUP(A258,'GSC - Desktop'!$A$3:$I$1321,5,FALSE)</f>
        <v>#N/A</v>
      </c>
      <c r="J258" s="4" t="e">
        <f>VLOOKUP(A258,'GSC - Desktop'!$A$3:$I$1321,3,FALSE)</f>
        <v>#N/A</v>
      </c>
      <c r="K258" s="18">
        <f>VLOOKUP(A258,'GSC - Mobiel'!$A$2:$I$1121,8,FALSE)</f>
        <v>0</v>
      </c>
      <c r="L258" s="21">
        <f>VLOOKUP(A258,'GSC - Mobiel'!$A$2:$I$1121,4,FALSE)</f>
        <v>0</v>
      </c>
      <c r="M258" s="21">
        <f>VLOOKUP(A258,'GSC - Mobiel'!$A$2:$I$1121,2,FALSE)</f>
        <v>0</v>
      </c>
      <c r="N258" s="18">
        <f>VLOOKUP(A258,'GSC - Mobiel'!$A$2:$I$1121,9,FALSE)</f>
        <v>58</v>
      </c>
      <c r="O258" s="4">
        <f>VLOOKUP(A258,'GSC - Mobiel'!$A$2:$I$1121,5,FALSE)</f>
        <v>44</v>
      </c>
      <c r="P258" s="4">
        <f>VLOOKUP(A258,'GSC - Mobiel'!$A$2:$I$1121,3,FALSE)</f>
        <v>0</v>
      </c>
      <c r="Q258" s="18"/>
      <c r="R258" s="4"/>
      <c r="S258" s="4"/>
    </row>
    <row r="259" spans="1:19" x14ac:dyDescent="0.3">
      <c r="A259" t="s">
        <v>1885</v>
      </c>
      <c r="B259" s="4">
        <f>VLOOKUP(A259,Zoekwoordplanner!$A$3:$H$1896,3,FALSE)</f>
        <v>140</v>
      </c>
      <c r="C259" s="4">
        <f>VLOOKUP(A259,Zoekwoordplanner!$A$3:$H$1896,4,FALSE)</f>
        <v>0.95</v>
      </c>
      <c r="D259" s="4">
        <f>VLOOKUP(A259,Zoekwoordplanner!$A$3:$H$1896,5,FALSE)</f>
        <v>0.33</v>
      </c>
      <c r="E259" s="18" t="e">
        <f>VLOOKUP(A259,'GSC - Desktop'!$A$3:$I$1321,8,FALSE)</f>
        <v>#N/A</v>
      </c>
      <c r="F259" s="4" t="e">
        <f>VLOOKUP(A259,'GSC - Desktop'!$A$3:$I$1321,4,FALSE)</f>
        <v>#N/A</v>
      </c>
      <c r="G259" s="4" t="e">
        <f>VLOOKUP(A259,'GSC - Desktop'!$A$3:$I$1321,2,FALSE)</f>
        <v>#N/A</v>
      </c>
      <c r="H259" s="18" t="e">
        <f>VLOOKUP(A259,'GSC - Desktop'!$A$3:$I$1321,9,FALSE)</f>
        <v>#N/A</v>
      </c>
      <c r="I259" s="21" t="e">
        <f>VLOOKUP(A259,'GSC - Desktop'!$A$3:$I$1321,5,FALSE)</f>
        <v>#N/A</v>
      </c>
      <c r="J259" s="4" t="e">
        <f>VLOOKUP(A259,'GSC - Desktop'!$A$3:$I$1321,3,FALSE)</f>
        <v>#N/A</v>
      </c>
      <c r="K259" s="18">
        <f>VLOOKUP(A259,'GSC - Mobiel'!$A$2:$I$1121,8,FALSE)</f>
        <v>0</v>
      </c>
      <c r="L259" s="21">
        <f>VLOOKUP(A259,'GSC - Mobiel'!$A$2:$I$1121,4,FALSE)</f>
        <v>0</v>
      </c>
      <c r="M259" s="21">
        <f>VLOOKUP(A259,'GSC - Mobiel'!$A$2:$I$1121,2,FALSE)</f>
        <v>0</v>
      </c>
      <c r="N259" s="18">
        <f>VLOOKUP(A259,'GSC - Mobiel'!$A$2:$I$1121,9,FALSE)</f>
        <v>380</v>
      </c>
      <c r="O259" s="4">
        <f>VLOOKUP(A259,'GSC - Mobiel'!$A$2:$I$1121,5,FALSE)</f>
        <v>1</v>
      </c>
      <c r="P259" s="4">
        <f>VLOOKUP(A259,'GSC - Mobiel'!$A$2:$I$1121,3,FALSE)</f>
        <v>0</v>
      </c>
      <c r="Q259" s="18"/>
      <c r="R259" s="4"/>
      <c r="S259" s="4"/>
    </row>
    <row r="260" spans="1:19" x14ac:dyDescent="0.3">
      <c r="A260" t="s">
        <v>1050</v>
      </c>
      <c r="B260" s="4">
        <f>VLOOKUP(A260,Zoekwoordplanner!$A$3:$H$1896,3,FALSE)</f>
        <v>140</v>
      </c>
      <c r="C260" s="4">
        <f>VLOOKUP(A260,Zoekwoordplanner!$A$3:$H$1896,4,FALSE)</f>
        <v>0.96</v>
      </c>
      <c r="D260" s="4">
        <f>VLOOKUP(A260,Zoekwoordplanner!$A$3:$H$1896,5,FALSE)</f>
        <v>0.82</v>
      </c>
      <c r="E260" s="18">
        <f>VLOOKUP(A260,'GSC - Desktop'!$A$3:$I$1321,8,FALSE)</f>
        <v>0</v>
      </c>
      <c r="F260" s="4">
        <f>VLOOKUP(A260,'GSC - Desktop'!$A$3:$I$1321,4,FALSE)</f>
        <v>0</v>
      </c>
      <c r="G260" s="4">
        <f>VLOOKUP(A260,'GSC - Desktop'!$A$3:$I$1321,2,FALSE)</f>
        <v>0</v>
      </c>
      <c r="H260" s="18">
        <f>VLOOKUP(A260,'GSC - Desktop'!$A$3:$I$1321,9,FALSE)</f>
        <v>330</v>
      </c>
      <c r="I260" s="21">
        <f>VLOOKUP(A260,'GSC - Desktop'!$A$3:$I$1321,5,FALSE)</f>
        <v>6</v>
      </c>
      <c r="J260" s="4">
        <f>VLOOKUP(A260,'GSC - Desktop'!$A$3:$I$1321,3,FALSE)</f>
        <v>0</v>
      </c>
      <c r="K260" s="18" t="e">
        <f>VLOOKUP(A260,'GSC - Mobiel'!$A$2:$I$1121,8,FALSE)</f>
        <v>#N/A</v>
      </c>
      <c r="L260" s="21" t="e">
        <f>VLOOKUP(A260,'GSC - Mobiel'!$A$2:$I$1121,4,FALSE)</f>
        <v>#N/A</v>
      </c>
      <c r="M260" s="21" t="e">
        <f>VLOOKUP(A260,'GSC - Mobiel'!$A$2:$I$1121,2,FALSE)</f>
        <v>#N/A</v>
      </c>
      <c r="N260" s="18" t="e">
        <f>VLOOKUP(A260,'GSC - Mobiel'!$A$2:$I$1121,9,FALSE)</f>
        <v>#N/A</v>
      </c>
      <c r="O260" s="4" t="e">
        <f>VLOOKUP(A260,'GSC - Mobiel'!$A$2:$I$1121,5,FALSE)</f>
        <v>#N/A</v>
      </c>
      <c r="P260" s="4" t="e">
        <f>VLOOKUP(A260,'GSC - Mobiel'!$A$2:$I$1121,3,FALSE)</f>
        <v>#N/A</v>
      </c>
      <c r="Q260" s="18"/>
      <c r="R260" s="4"/>
      <c r="S260" s="4"/>
    </row>
    <row r="261" spans="1:19" x14ac:dyDescent="0.3">
      <c r="A261" t="s">
        <v>1395</v>
      </c>
      <c r="B261" s="4">
        <f>VLOOKUP(A261,Zoekwoordplanner!$A$3:$H$1896,3,FALSE)</f>
        <v>140</v>
      </c>
      <c r="C261" s="4">
        <f>VLOOKUP(A261,Zoekwoordplanner!$A$3:$H$1896,4,FALSE)</f>
        <v>1</v>
      </c>
      <c r="D261" s="4">
        <f>VLOOKUP(A261,Zoekwoordplanner!$A$3:$H$1896,5,FALSE)</f>
        <v>0.64</v>
      </c>
      <c r="E261" s="18" t="e">
        <f>VLOOKUP(A261,'GSC - Desktop'!$A$3:$I$1321,8,FALSE)</f>
        <v>#N/A</v>
      </c>
      <c r="F261" s="4" t="e">
        <f>VLOOKUP(A261,'GSC - Desktop'!$A$3:$I$1321,4,FALSE)</f>
        <v>#N/A</v>
      </c>
      <c r="G261" s="4" t="e">
        <f>VLOOKUP(A261,'GSC - Desktop'!$A$3:$I$1321,2,FALSE)</f>
        <v>#N/A</v>
      </c>
      <c r="H261" s="18" t="e">
        <f>VLOOKUP(A261,'GSC - Desktop'!$A$3:$I$1321,9,FALSE)</f>
        <v>#N/A</v>
      </c>
      <c r="I261" s="21" t="e">
        <f>VLOOKUP(A261,'GSC - Desktop'!$A$3:$I$1321,5,FALSE)</f>
        <v>#N/A</v>
      </c>
      <c r="J261" s="4" t="e">
        <f>VLOOKUP(A261,'GSC - Desktop'!$A$3:$I$1321,3,FALSE)</f>
        <v>#N/A</v>
      </c>
      <c r="K261" s="18">
        <f>VLOOKUP(A261,'GSC - Mobiel'!$A$2:$I$1121,8,FALSE)</f>
        <v>0</v>
      </c>
      <c r="L261" s="21">
        <f>VLOOKUP(A261,'GSC - Mobiel'!$A$2:$I$1121,4,FALSE)</f>
        <v>0</v>
      </c>
      <c r="M261" s="21">
        <f>VLOOKUP(A261,'GSC - Mobiel'!$A$2:$I$1121,2,FALSE)</f>
        <v>0</v>
      </c>
      <c r="N261" s="18">
        <f>VLOOKUP(A261,'GSC - Mobiel'!$A$2:$I$1121,9,FALSE)</f>
        <v>90</v>
      </c>
      <c r="O261" s="4">
        <f>VLOOKUP(A261,'GSC - Mobiel'!$A$2:$I$1121,5,FALSE)</f>
        <v>4</v>
      </c>
      <c r="P261" s="4">
        <f>VLOOKUP(A261,'GSC - Mobiel'!$A$2:$I$1121,3,FALSE)</f>
        <v>1</v>
      </c>
      <c r="Q261" s="18"/>
      <c r="R261" s="4"/>
      <c r="S261" s="4"/>
    </row>
    <row r="262" spans="1:19" x14ac:dyDescent="0.3">
      <c r="A262" t="s">
        <v>1144</v>
      </c>
      <c r="B262" s="4">
        <f>VLOOKUP(A262,Zoekwoordplanner!$A$3:$H$1896,3,FALSE)</f>
        <v>140</v>
      </c>
      <c r="C262" s="4">
        <f>VLOOKUP(A262,Zoekwoordplanner!$A$3:$H$1896,4,FALSE)</f>
        <v>0.84</v>
      </c>
      <c r="D262" s="4">
        <f>VLOOKUP(A262,Zoekwoordplanner!$A$3:$H$1896,5,FALSE)</f>
        <v>0.33</v>
      </c>
      <c r="E262" s="18">
        <f>VLOOKUP(A262,'GSC - Desktop'!$A$3:$I$1321,8,FALSE)</f>
        <v>0</v>
      </c>
      <c r="F262" s="4">
        <f>VLOOKUP(A262,'GSC - Desktop'!$A$3:$I$1321,4,FALSE)</f>
        <v>0</v>
      </c>
      <c r="G262" s="4">
        <f>VLOOKUP(A262,'GSC - Desktop'!$A$3:$I$1321,2,FALSE)</f>
        <v>0</v>
      </c>
      <c r="H262" s="18">
        <f>VLOOKUP(A262,'GSC - Desktop'!$A$3:$I$1321,9,FALSE)</f>
        <v>100</v>
      </c>
      <c r="I262" s="21">
        <f>VLOOKUP(A262,'GSC - Desktop'!$A$3:$I$1321,5,FALSE)</f>
        <v>8</v>
      </c>
      <c r="J262" s="4">
        <f>VLOOKUP(A262,'GSC - Desktop'!$A$3:$I$1321,3,FALSE)</f>
        <v>0</v>
      </c>
      <c r="K262" s="18">
        <f>VLOOKUP(A262,'GSC - Mobiel'!$A$2:$I$1121,8,FALSE)</f>
        <v>0</v>
      </c>
      <c r="L262" s="21">
        <f>VLOOKUP(A262,'GSC - Mobiel'!$A$2:$I$1121,4,FALSE)</f>
        <v>0</v>
      </c>
      <c r="M262" s="21">
        <f>VLOOKUP(A262,'GSC - Mobiel'!$A$2:$I$1121,2,FALSE)</f>
        <v>0</v>
      </c>
      <c r="N262" s="18">
        <f>VLOOKUP(A262,'GSC - Mobiel'!$A$2:$I$1121,9,FALSE)</f>
        <v>95</v>
      </c>
      <c r="O262" s="4">
        <f>VLOOKUP(A262,'GSC - Mobiel'!$A$2:$I$1121,5,FALSE)</f>
        <v>16</v>
      </c>
      <c r="P262" s="4">
        <f>VLOOKUP(A262,'GSC - Mobiel'!$A$2:$I$1121,3,FALSE)</f>
        <v>0</v>
      </c>
      <c r="Q262" s="18"/>
      <c r="R262" s="4"/>
      <c r="S262" s="4"/>
    </row>
    <row r="263" spans="1:19" x14ac:dyDescent="0.3">
      <c r="A263" t="s">
        <v>808</v>
      </c>
      <c r="B263" s="4">
        <f>VLOOKUP(A263,Zoekwoordplanner!$A$3:$H$1896,3,FALSE)</f>
        <v>140</v>
      </c>
      <c r="C263" s="4">
        <f>VLOOKUP(A263,Zoekwoordplanner!$A$3:$H$1896,4,FALSE)</f>
        <v>0.86</v>
      </c>
      <c r="D263" s="4">
        <f>VLOOKUP(A263,Zoekwoordplanner!$A$3:$H$1896,5,FALSE)</f>
        <v>0.3</v>
      </c>
      <c r="E263" s="18">
        <f>VLOOKUP(A263,'GSC - Desktop'!$A$3:$I$1321,8,FALSE)</f>
        <v>0</v>
      </c>
      <c r="F263" s="4">
        <f>VLOOKUP(A263,'GSC - Desktop'!$A$3:$I$1321,4,FALSE)</f>
        <v>0</v>
      </c>
      <c r="G263" s="4">
        <f>VLOOKUP(A263,'GSC - Desktop'!$A$3:$I$1321,2,FALSE)</f>
        <v>0</v>
      </c>
      <c r="H263" s="18">
        <f>VLOOKUP(A263,'GSC - Desktop'!$A$3:$I$1321,9,FALSE)</f>
        <v>24</v>
      </c>
      <c r="I263" s="21">
        <f>VLOOKUP(A263,'GSC - Desktop'!$A$3:$I$1321,5,FALSE)</f>
        <v>28</v>
      </c>
      <c r="J263" s="4">
        <f>VLOOKUP(A263,'GSC - Desktop'!$A$3:$I$1321,3,FALSE)</f>
        <v>0</v>
      </c>
      <c r="K263" s="18" t="e">
        <f>VLOOKUP(A263,'GSC - Mobiel'!$A$2:$I$1121,8,FALSE)</f>
        <v>#N/A</v>
      </c>
      <c r="L263" s="21" t="e">
        <f>VLOOKUP(A263,'GSC - Mobiel'!$A$2:$I$1121,4,FALSE)</f>
        <v>#N/A</v>
      </c>
      <c r="M263" s="21" t="e">
        <f>VLOOKUP(A263,'GSC - Mobiel'!$A$2:$I$1121,2,FALSE)</f>
        <v>#N/A</v>
      </c>
      <c r="N263" s="18" t="e">
        <f>VLOOKUP(A263,'GSC - Mobiel'!$A$2:$I$1121,9,FALSE)</f>
        <v>#N/A</v>
      </c>
      <c r="O263" s="4" t="e">
        <f>VLOOKUP(A263,'GSC - Mobiel'!$A$2:$I$1121,5,FALSE)</f>
        <v>#N/A</v>
      </c>
      <c r="P263" s="4" t="e">
        <f>VLOOKUP(A263,'GSC - Mobiel'!$A$2:$I$1121,3,FALSE)</f>
        <v>#N/A</v>
      </c>
      <c r="Q263" s="18"/>
      <c r="R263" s="4"/>
      <c r="S263" s="4"/>
    </row>
    <row r="264" spans="1:19" x14ac:dyDescent="0.3">
      <c r="A264" t="s">
        <v>1661</v>
      </c>
      <c r="B264" s="4">
        <f>VLOOKUP(A264,Zoekwoordplanner!$A$3:$H$1896,3,FALSE)</f>
        <v>140</v>
      </c>
      <c r="C264" s="4">
        <f>VLOOKUP(A264,Zoekwoordplanner!$A$3:$H$1896,4,FALSE)</f>
        <v>0.64</v>
      </c>
      <c r="D264" s="4">
        <f>VLOOKUP(A264,Zoekwoordplanner!$A$3:$H$1896,5,FALSE)</f>
        <v>0.34</v>
      </c>
      <c r="E264" s="18" t="e">
        <f>VLOOKUP(A264,'GSC - Desktop'!$A$3:$I$1321,8,FALSE)</f>
        <v>#N/A</v>
      </c>
      <c r="F264" s="4" t="e">
        <f>VLOOKUP(A264,'GSC - Desktop'!$A$3:$I$1321,4,FALSE)</f>
        <v>#N/A</v>
      </c>
      <c r="G264" s="4" t="e">
        <f>VLOOKUP(A264,'GSC - Desktop'!$A$3:$I$1321,2,FALSE)</f>
        <v>#N/A</v>
      </c>
      <c r="H264" s="18" t="e">
        <f>VLOOKUP(A264,'GSC - Desktop'!$A$3:$I$1321,9,FALSE)</f>
        <v>#N/A</v>
      </c>
      <c r="I264" s="21" t="e">
        <f>VLOOKUP(A264,'GSC - Desktop'!$A$3:$I$1321,5,FALSE)</f>
        <v>#N/A</v>
      </c>
      <c r="J264" s="4" t="e">
        <f>VLOOKUP(A264,'GSC - Desktop'!$A$3:$I$1321,3,FALSE)</f>
        <v>#N/A</v>
      </c>
      <c r="K264" s="18">
        <f>VLOOKUP(A264,'GSC - Mobiel'!$A$2:$I$1121,8,FALSE)</f>
        <v>0</v>
      </c>
      <c r="L264" s="21">
        <f>VLOOKUP(A264,'GSC - Mobiel'!$A$2:$I$1121,4,FALSE)</f>
        <v>0</v>
      </c>
      <c r="M264" s="21">
        <f>VLOOKUP(A264,'GSC - Mobiel'!$A$2:$I$1121,2,FALSE)</f>
        <v>0</v>
      </c>
      <c r="N264" s="18">
        <f>VLOOKUP(A264,'GSC - Mobiel'!$A$2:$I$1121,9,FALSE)</f>
        <v>69</v>
      </c>
      <c r="O264" s="4">
        <f>VLOOKUP(A264,'GSC - Mobiel'!$A$2:$I$1121,5,FALSE)</f>
        <v>19</v>
      </c>
      <c r="P264" s="4">
        <f>VLOOKUP(A264,'GSC - Mobiel'!$A$2:$I$1121,3,FALSE)</f>
        <v>0</v>
      </c>
      <c r="Q264" s="18"/>
      <c r="R264" s="4"/>
      <c r="S264" s="4"/>
    </row>
    <row r="265" spans="1:19" x14ac:dyDescent="0.3">
      <c r="A265" t="s">
        <v>310</v>
      </c>
      <c r="B265" s="4">
        <f>VLOOKUP(A265,Zoekwoordplanner!$A$3:$H$1896,3,FALSE)</f>
        <v>140</v>
      </c>
      <c r="C265" s="4">
        <f>VLOOKUP(A265,Zoekwoordplanner!$A$3:$H$1896,4,FALSE)</f>
        <v>1</v>
      </c>
      <c r="D265" s="4">
        <f>VLOOKUP(A265,Zoekwoordplanner!$A$3:$H$1896,5,FALSE)</f>
        <v>0.7</v>
      </c>
      <c r="E265" s="18">
        <f>VLOOKUP(A265,'GSC - Desktop'!$A$3:$I$1321,8,FALSE)</f>
        <v>74</v>
      </c>
      <c r="F265" s="4">
        <f>VLOOKUP(A265,'GSC - Desktop'!$A$3:$I$1321,4,FALSE)</f>
        <v>6</v>
      </c>
      <c r="G265" s="4">
        <f>VLOOKUP(A265,'GSC - Desktop'!$A$3:$I$1321,2,FALSE)</f>
        <v>0</v>
      </c>
      <c r="H265" s="18">
        <f>VLOOKUP(A265,'GSC - Desktop'!$A$3:$I$1321,9,FALSE)</f>
        <v>0</v>
      </c>
      <c r="I265" s="21">
        <f>VLOOKUP(A265,'GSC - Desktop'!$A$3:$I$1321,5,FALSE)</f>
        <v>0</v>
      </c>
      <c r="J265" s="4">
        <f>VLOOKUP(A265,'GSC - Desktop'!$A$3:$I$1321,3,FALSE)</f>
        <v>0</v>
      </c>
      <c r="K265" s="18" t="e">
        <f>VLOOKUP(A265,'GSC - Mobiel'!$A$2:$I$1121,8,FALSE)</f>
        <v>#N/A</v>
      </c>
      <c r="L265" s="21" t="e">
        <f>VLOOKUP(A265,'GSC - Mobiel'!$A$2:$I$1121,4,FALSE)</f>
        <v>#N/A</v>
      </c>
      <c r="M265" s="21" t="e">
        <f>VLOOKUP(A265,'GSC - Mobiel'!$A$2:$I$1121,2,FALSE)</f>
        <v>#N/A</v>
      </c>
      <c r="N265" s="18" t="e">
        <f>VLOOKUP(A265,'GSC - Mobiel'!$A$2:$I$1121,9,FALSE)</f>
        <v>#N/A</v>
      </c>
      <c r="O265" s="4" t="e">
        <f>VLOOKUP(A265,'GSC - Mobiel'!$A$2:$I$1121,5,FALSE)</f>
        <v>#N/A</v>
      </c>
      <c r="P265" s="4" t="e">
        <f>VLOOKUP(A265,'GSC - Mobiel'!$A$2:$I$1121,3,FALSE)</f>
        <v>#N/A</v>
      </c>
      <c r="Q265" s="18"/>
      <c r="R265" s="4"/>
      <c r="S265" s="4"/>
    </row>
    <row r="266" spans="1:19" x14ac:dyDescent="0.3">
      <c r="A266" t="s">
        <v>1571</v>
      </c>
      <c r="B266" s="4">
        <f>VLOOKUP(A266,Zoekwoordplanner!$A$3:$H$1896,3,FALSE)</f>
        <v>140</v>
      </c>
      <c r="C266" s="4">
        <f>VLOOKUP(A266,Zoekwoordplanner!$A$3:$H$1896,4,FALSE)</f>
        <v>1</v>
      </c>
      <c r="D266" s="4">
        <f>VLOOKUP(A266,Zoekwoordplanner!$A$3:$H$1896,5,FALSE)</f>
        <v>0.94</v>
      </c>
      <c r="E266" s="18" t="e">
        <f>VLOOKUP(A266,'GSC - Desktop'!$A$3:$I$1321,8,FALSE)</f>
        <v>#N/A</v>
      </c>
      <c r="F266" s="4" t="e">
        <f>VLOOKUP(A266,'GSC - Desktop'!$A$3:$I$1321,4,FALSE)</f>
        <v>#N/A</v>
      </c>
      <c r="G266" s="4" t="e">
        <f>VLOOKUP(A266,'GSC - Desktop'!$A$3:$I$1321,2,FALSE)</f>
        <v>#N/A</v>
      </c>
      <c r="H266" s="18" t="e">
        <f>VLOOKUP(A266,'GSC - Desktop'!$A$3:$I$1321,9,FALSE)</f>
        <v>#N/A</v>
      </c>
      <c r="I266" s="21" t="e">
        <f>VLOOKUP(A266,'GSC - Desktop'!$A$3:$I$1321,5,FALSE)</f>
        <v>#N/A</v>
      </c>
      <c r="J266" s="4" t="e">
        <f>VLOOKUP(A266,'GSC - Desktop'!$A$3:$I$1321,3,FALSE)</f>
        <v>#N/A</v>
      </c>
      <c r="K266" s="18">
        <f>VLOOKUP(A266,'GSC - Mobiel'!$A$2:$I$1121,8,FALSE)</f>
        <v>0</v>
      </c>
      <c r="L266" s="21">
        <f>VLOOKUP(A266,'GSC - Mobiel'!$A$2:$I$1121,4,FALSE)</f>
        <v>0</v>
      </c>
      <c r="M266" s="21">
        <f>VLOOKUP(A266,'GSC - Mobiel'!$A$2:$I$1121,2,FALSE)</f>
        <v>0</v>
      </c>
      <c r="N266" s="18">
        <f>VLOOKUP(A266,'GSC - Mobiel'!$A$2:$I$1121,9,FALSE)</f>
        <v>290</v>
      </c>
      <c r="O266" s="4">
        <f>VLOOKUP(A266,'GSC - Mobiel'!$A$2:$I$1121,5,FALSE)</f>
        <v>1</v>
      </c>
      <c r="P266" s="4">
        <f>VLOOKUP(A266,'GSC - Mobiel'!$A$2:$I$1121,3,FALSE)</f>
        <v>0</v>
      </c>
      <c r="Q266" s="18"/>
      <c r="R266" s="4"/>
      <c r="S266" s="4"/>
    </row>
    <row r="267" spans="1:19" x14ac:dyDescent="0.3">
      <c r="A267" t="s">
        <v>469</v>
      </c>
      <c r="B267" s="4">
        <f>VLOOKUP(A267,Zoekwoordplanner!$A$3:$H$1896,3,FALSE)</f>
        <v>140</v>
      </c>
      <c r="C267" s="4">
        <f>VLOOKUP(A267,Zoekwoordplanner!$A$3:$H$1896,4,FALSE)</f>
        <v>0.85</v>
      </c>
      <c r="D267" s="4">
        <f>VLOOKUP(A267,Zoekwoordplanner!$A$3:$H$1896,5,FALSE)</f>
        <v>0.9</v>
      </c>
      <c r="E267" s="18">
        <f>VLOOKUP(A267,'GSC - Desktop'!$A$3:$I$1321,8,FALSE)</f>
        <v>0</v>
      </c>
      <c r="F267" s="4">
        <f>VLOOKUP(A267,'GSC - Desktop'!$A$3:$I$1321,4,FALSE)</f>
        <v>0</v>
      </c>
      <c r="G267" s="4">
        <f>VLOOKUP(A267,'GSC - Desktop'!$A$3:$I$1321,2,FALSE)</f>
        <v>0</v>
      </c>
      <c r="H267" s="18">
        <f>VLOOKUP(A267,'GSC - Desktop'!$A$3:$I$1321,9,FALSE)</f>
        <v>42</v>
      </c>
      <c r="I267" s="21">
        <f>VLOOKUP(A267,'GSC - Desktop'!$A$3:$I$1321,5,FALSE)</f>
        <v>42</v>
      </c>
      <c r="J267" s="4">
        <f>VLOOKUP(A267,'GSC - Desktop'!$A$3:$I$1321,3,FALSE)</f>
        <v>3</v>
      </c>
      <c r="K267" s="18">
        <f>VLOOKUP(A267,'GSC - Mobiel'!$A$2:$I$1121,8,FALSE)</f>
        <v>0</v>
      </c>
      <c r="L267" s="21">
        <f>VLOOKUP(A267,'GSC - Mobiel'!$A$2:$I$1121,4,FALSE)</f>
        <v>0</v>
      </c>
      <c r="M267" s="21">
        <f>VLOOKUP(A267,'GSC - Mobiel'!$A$2:$I$1121,2,FALSE)</f>
        <v>0</v>
      </c>
      <c r="N267" s="18">
        <f>VLOOKUP(A267,'GSC - Mobiel'!$A$2:$I$1121,9,FALSE)</f>
        <v>54</v>
      </c>
      <c r="O267" s="4">
        <f>VLOOKUP(A267,'GSC - Mobiel'!$A$2:$I$1121,5,FALSE)</f>
        <v>49</v>
      </c>
      <c r="P267" s="4">
        <f>VLOOKUP(A267,'GSC - Mobiel'!$A$2:$I$1121,3,FALSE)</f>
        <v>1</v>
      </c>
      <c r="Q267" s="18"/>
      <c r="R267" s="4"/>
      <c r="S267" s="4"/>
    </row>
    <row r="268" spans="1:19" x14ac:dyDescent="0.3">
      <c r="A268" t="s">
        <v>1530</v>
      </c>
      <c r="B268" s="4">
        <f>VLOOKUP(A268,Zoekwoordplanner!$A$3:$H$1896,3,FALSE)</f>
        <v>140</v>
      </c>
      <c r="C268" s="4">
        <f>VLOOKUP(A268,Zoekwoordplanner!$A$3:$H$1896,4,FALSE)</f>
        <v>0.93</v>
      </c>
      <c r="D268" s="4">
        <f>VLOOKUP(A268,Zoekwoordplanner!$A$3:$H$1896,5,FALSE)</f>
        <v>1.43</v>
      </c>
      <c r="E268" s="18" t="e">
        <f>VLOOKUP(A268,'GSC - Desktop'!$A$3:$I$1321,8,FALSE)</f>
        <v>#N/A</v>
      </c>
      <c r="F268" s="4" t="e">
        <f>VLOOKUP(A268,'GSC - Desktop'!$A$3:$I$1321,4,FALSE)</f>
        <v>#N/A</v>
      </c>
      <c r="G268" s="4" t="e">
        <f>VLOOKUP(A268,'GSC - Desktop'!$A$3:$I$1321,2,FALSE)</f>
        <v>#N/A</v>
      </c>
      <c r="H268" s="18" t="e">
        <f>VLOOKUP(A268,'GSC - Desktop'!$A$3:$I$1321,9,FALSE)</f>
        <v>#N/A</v>
      </c>
      <c r="I268" s="21" t="e">
        <f>VLOOKUP(A268,'GSC - Desktop'!$A$3:$I$1321,5,FALSE)</f>
        <v>#N/A</v>
      </c>
      <c r="J268" s="4" t="e">
        <f>VLOOKUP(A268,'GSC - Desktop'!$A$3:$I$1321,3,FALSE)</f>
        <v>#N/A</v>
      </c>
      <c r="K268" s="18">
        <f>VLOOKUP(A268,'GSC - Mobiel'!$A$2:$I$1121,8,FALSE)</f>
        <v>0</v>
      </c>
      <c r="L268" s="21">
        <f>VLOOKUP(A268,'GSC - Mobiel'!$A$2:$I$1121,4,FALSE)</f>
        <v>0</v>
      </c>
      <c r="M268" s="21">
        <f>VLOOKUP(A268,'GSC - Mobiel'!$A$2:$I$1121,2,FALSE)</f>
        <v>0</v>
      </c>
      <c r="N268" s="18">
        <f>VLOOKUP(A268,'GSC - Mobiel'!$A$2:$I$1121,9,FALSE)</f>
        <v>240</v>
      </c>
      <c r="O268" s="4">
        <f>VLOOKUP(A268,'GSC - Mobiel'!$A$2:$I$1121,5,FALSE)</f>
        <v>2</v>
      </c>
      <c r="P268" s="4">
        <f>VLOOKUP(A268,'GSC - Mobiel'!$A$2:$I$1121,3,FALSE)</f>
        <v>0</v>
      </c>
      <c r="Q268" s="18"/>
      <c r="R268" s="4"/>
      <c r="S268" s="4"/>
    </row>
    <row r="269" spans="1:19" x14ac:dyDescent="0.3">
      <c r="A269" t="s">
        <v>1613</v>
      </c>
      <c r="B269" s="4">
        <f>VLOOKUP(A269,Zoekwoordplanner!$A$3:$H$1896,3,FALSE)</f>
        <v>140</v>
      </c>
      <c r="C269" s="4">
        <f>VLOOKUP(A269,Zoekwoordplanner!$A$3:$H$1896,4,FALSE)</f>
        <v>0.9</v>
      </c>
      <c r="D269" s="4">
        <f>VLOOKUP(A269,Zoekwoordplanner!$A$3:$H$1896,5,FALSE)</f>
        <v>0.48</v>
      </c>
      <c r="E269" s="18" t="e">
        <f>VLOOKUP(A269,'GSC - Desktop'!$A$3:$I$1321,8,FALSE)</f>
        <v>#N/A</v>
      </c>
      <c r="F269" s="4" t="e">
        <f>VLOOKUP(A269,'GSC - Desktop'!$A$3:$I$1321,4,FALSE)</f>
        <v>#N/A</v>
      </c>
      <c r="G269" s="4" t="e">
        <f>VLOOKUP(A269,'GSC - Desktop'!$A$3:$I$1321,2,FALSE)</f>
        <v>#N/A</v>
      </c>
      <c r="H269" s="18" t="e">
        <f>VLOOKUP(A269,'GSC - Desktop'!$A$3:$I$1321,9,FALSE)</f>
        <v>#N/A</v>
      </c>
      <c r="I269" s="21" t="e">
        <f>VLOOKUP(A269,'GSC - Desktop'!$A$3:$I$1321,5,FALSE)</f>
        <v>#N/A</v>
      </c>
      <c r="J269" s="4" t="e">
        <f>VLOOKUP(A269,'GSC - Desktop'!$A$3:$I$1321,3,FALSE)</f>
        <v>#N/A</v>
      </c>
      <c r="K269" s="18">
        <f>VLOOKUP(A269,'GSC - Mobiel'!$A$2:$I$1121,8,FALSE)</f>
        <v>0</v>
      </c>
      <c r="L269" s="21">
        <f>VLOOKUP(A269,'GSC - Mobiel'!$A$2:$I$1121,4,FALSE)</f>
        <v>0</v>
      </c>
      <c r="M269" s="21">
        <f>VLOOKUP(A269,'GSC - Mobiel'!$A$2:$I$1121,2,FALSE)</f>
        <v>0</v>
      </c>
      <c r="N269" s="18">
        <f>VLOOKUP(A269,'GSC - Mobiel'!$A$2:$I$1121,9,FALSE)</f>
        <v>400</v>
      </c>
      <c r="O269" s="4">
        <f>VLOOKUP(A269,'GSC - Mobiel'!$A$2:$I$1121,5,FALSE)</f>
        <v>1</v>
      </c>
      <c r="P269" s="4">
        <f>VLOOKUP(A269,'GSC - Mobiel'!$A$2:$I$1121,3,FALSE)</f>
        <v>0</v>
      </c>
      <c r="Q269" s="18"/>
      <c r="R269" s="4"/>
      <c r="S269" s="4"/>
    </row>
    <row r="270" spans="1:19" x14ac:dyDescent="0.3">
      <c r="A270" t="s">
        <v>496</v>
      </c>
      <c r="B270" s="4">
        <f>VLOOKUP(A270,Zoekwoordplanner!$A$3:$H$1896,3,FALSE)</f>
        <v>140</v>
      </c>
      <c r="C270" s="4">
        <f>VLOOKUP(A270,Zoekwoordplanner!$A$3:$H$1896,4,FALSE)</f>
        <v>1</v>
      </c>
      <c r="D270" s="4">
        <f>VLOOKUP(A270,Zoekwoordplanner!$A$3:$H$1896,5,FALSE)</f>
        <v>0.66</v>
      </c>
      <c r="E270" s="18">
        <f>VLOOKUP(A270,'GSC - Desktop'!$A$3:$I$1321,8,FALSE)</f>
        <v>0</v>
      </c>
      <c r="F270" s="4">
        <f>VLOOKUP(A270,'GSC - Desktop'!$A$3:$I$1321,4,FALSE)</f>
        <v>0</v>
      </c>
      <c r="G270" s="4">
        <f>VLOOKUP(A270,'GSC - Desktop'!$A$3:$I$1321,2,FALSE)</f>
        <v>0</v>
      </c>
      <c r="H270" s="18">
        <f>VLOOKUP(A270,'GSC - Desktop'!$A$3:$I$1321,9,FALSE)</f>
        <v>41</v>
      </c>
      <c r="I270" s="21">
        <f>VLOOKUP(A270,'GSC - Desktop'!$A$3:$I$1321,5,FALSE)</f>
        <v>66</v>
      </c>
      <c r="J270" s="4">
        <f>VLOOKUP(A270,'GSC - Desktop'!$A$3:$I$1321,3,FALSE)</f>
        <v>1</v>
      </c>
      <c r="K270" s="18">
        <f>VLOOKUP(A270,'GSC - Mobiel'!$A$2:$I$1121,8,FALSE)</f>
        <v>0</v>
      </c>
      <c r="L270" s="21">
        <f>VLOOKUP(A270,'GSC - Mobiel'!$A$2:$I$1121,4,FALSE)</f>
        <v>0</v>
      </c>
      <c r="M270" s="21">
        <f>VLOOKUP(A270,'GSC - Mobiel'!$A$2:$I$1121,2,FALSE)</f>
        <v>0</v>
      </c>
      <c r="N270" s="18">
        <f>VLOOKUP(A270,'GSC - Mobiel'!$A$2:$I$1121,9,FALSE)</f>
        <v>40</v>
      </c>
      <c r="O270" s="4">
        <f>VLOOKUP(A270,'GSC - Mobiel'!$A$2:$I$1121,5,FALSE)</f>
        <v>45</v>
      </c>
      <c r="P270" s="4">
        <f>VLOOKUP(A270,'GSC - Mobiel'!$A$2:$I$1121,3,FALSE)</f>
        <v>3</v>
      </c>
      <c r="Q270" s="18"/>
      <c r="R270" s="4"/>
      <c r="S270" s="4"/>
    </row>
    <row r="271" spans="1:19" x14ac:dyDescent="0.3">
      <c r="A271" t="s">
        <v>1356</v>
      </c>
      <c r="B271" s="4">
        <f>VLOOKUP(A271,Zoekwoordplanner!$A$3:$H$1896,3,FALSE)</f>
        <v>140</v>
      </c>
      <c r="C271" s="4">
        <f>VLOOKUP(A271,Zoekwoordplanner!$A$3:$H$1896,4,FALSE)</f>
        <v>0.97</v>
      </c>
      <c r="D271" s="4">
        <f>VLOOKUP(A271,Zoekwoordplanner!$A$3:$H$1896,5,FALSE)</f>
        <v>0.67</v>
      </c>
      <c r="E271" s="18" t="e">
        <f>VLOOKUP(A271,'GSC - Desktop'!$A$3:$I$1321,8,FALSE)</f>
        <v>#N/A</v>
      </c>
      <c r="F271" s="4" t="e">
        <f>VLOOKUP(A271,'GSC - Desktop'!$A$3:$I$1321,4,FALSE)</f>
        <v>#N/A</v>
      </c>
      <c r="G271" s="4" t="e">
        <f>VLOOKUP(A271,'GSC - Desktop'!$A$3:$I$1321,2,FALSE)</f>
        <v>#N/A</v>
      </c>
      <c r="H271" s="18" t="e">
        <f>VLOOKUP(A271,'GSC - Desktop'!$A$3:$I$1321,9,FALSE)</f>
        <v>#N/A</v>
      </c>
      <c r="I271" s="21" t="e">
        <f>VLOOKUP(A271,'GSC - Desktop'!$A$3:$I$1321,5,FALSE)</f>
        <v>#N/A</v>
      </c>
      <c r="J271" s="4" t="e">
        <f>VLOOKUP(A271,'GSC - Desktop'!$A$3:$I$1321,3,FALSE)</f>
        <v>#N/A</v>
      </c>
      <c r="K271" s="18">
        <f>VLOOKUP(A271,'GSC - Mobiel'!$A$2:$I$1121,8,FALSE)</f>
        <v>24</v>
      </c>
      <c r="L271" s="21">
        <f>VLOOKUP(A271,'GSC - Mobiel'!$A$2:$I$1121,4,FALSE)</f>
        <v>1</v>
      </c>
      <c r="M271" s="21">
        <f>VLOOKUP(A271,'GSC - Mobiel'!$A$2:$I$1121,2,FALSE)</f>
        <v>0</v>
      </c>
      <c r="N271" s="18">
        <f>VLOOKUP(A271,'GSC - Mobiel'!$A$2:$I$1121,9,FALSE)</f>
        <v>45</v>
      </c>
      <c r="O271" s="4">
        <f>VLOOKUP(A271,'GSC - Mobiel'!$A$2:$I$1121,5,FALSE)</f>
        <v>7</v>
      </c>
      <c r="P271" s="4">
        <f>VLOOKUP(A271,'GSC - Mobiel'!$A$2:$I$1121,3,FALSE)</f>
        <v>0</v>
      </c>
      <c r="Q271" s="18"/>
      <c r="R271" s="4"/>
      <c r="S271" s="4"/>
    </row>
    <row r="272" spans="1:19" x14ac:dyDescent="0.3">
      <c r="A272" t="s">
        <v>1282</v>
      </c>
      <c r="B272" s="4">
        <f>VLOOKUP(A272,Zoekwoordplanner!$A$3:$H$1896,3,FALSE)</f>
        <v>140</v>
      </c>
      <c r="C272" s="4">
        <f>VLOOKUP(A272,Zoekwoordplanner!$A$3:$H$1896,4,FALSE)</f>
        <v>0.84</v>
      </c>
      <c r="D272" s="4">
        <f>VLOOKUP(A272,Zoekwoordplanner!$A$3:$H$1896,5,FALSE)</f>
        <v>0.98</v>
      </c>
      <c r="E272" s="18">
        <f>VLOOKUP(A272,'GSC - Desktop'!$A$3:$I$1321,8,FALSE)</f>
        <v>0</v>
      </c>
      <c r="F272" s="4">
        <f>VLOOKUP(A272,'GSC - Desktop'!$A$3:$I$1321,4,FALSE)</f>
        <v>0</v>
      </c>
      <c r="G272" s="4">
        <f>VLOOKUP(A272,'GSC - Desktop'!$A$3:$I$1321,2,FALSE)</f>
        <v>0</v>
      </c>
      <c r="H272" s="18">
        <f>VLOOKUP(A272,'GSC - Desktop'!$A$3:$I$1321,9,FALSE)</f>
        <v>190</v>
      </c>
      <c r="I272" s="21">
        <f>VLOOKUP(A272,'GSC - Desktop'!$A$3:$I$1321,5,FALSE)</f>
        <v>4</v>
      </c>
      <c r="J272" s="4">
        <f>VLOOKUP(A272,'GSC - Desktop'!$A$3:$I$1321,3,FALSE)</f>
        <v>0</v>
      </c>
      <c r="K272" s="18" t="e">
        <f>VLOOKUP(A272,'GSC - Mobiel'!$A$2:$I$1121,8,FALSE)</f>
        <v>#N/A</v>
      </c>
      <c r="L272" s="21" t="e">
        <f>VLOOKUP(A272,'GSC - Mobiel'!$A$2:$I$1121,4,FALSE)</f>
        <v>#N/A</v>
      </c>
      <c r="M272" s="21" t="e">
        <f>VLOOKUP(A272,'GSC - Mobiel'!$A$2:$I$1121,2,FALSE)</f>
        <v>#N/A</v>
      </c>
      <c r="N272" s="18" t="e">
        <f>VLOOKUP(A272,'GSC - Mobiel'!$A$2:$I$1121,9,FALSE)</f>
        <v>#N/A</v>
      </c>
      <c r="O272" s="4" t="e">
        <f>VLOOKUP(A272,'GSC - Mobiel'!$A$2:$I$1121,5,FALSE)</f>
        <v>#N/A</v>
      </c>
      <c r="P272" s="4" t="e">
        <f>VLOOKUP(A272,'GSC - Mobiel'!$A$2:$I$1121,3,FALSE)</f>
        <v>#N/A</v>
      </c>
      <c r="Q272" s="18"/>
      <c r="R272" s="4"/>
      <c r="S272" s="4"/>
    </row>
    <row r="273" spans="1:19" x14ac:dyDescent="0.3">
      <c r="A273" t="s">
        <v>1125</v>
      </c>
      <c r="B273" s="4">
        <f>VLOOKUP(A273,Zoekwoordplanner!$A$3:$H$1896,3,FALSE)</f>
        <v>140</v>
      </c>
      <c r="C273" s="4">
        <f>VLOOKUP(A273,Zoekwoordplanner!$A$3:$H$1896,4,FALSE)</f>
        <v>0.91</v>
      </c>
      <c r="D273" s="4">
        <f>VLOOKUP(A273,Zoekwoordplanner!$A$3:$H$1896,5,FALSE)</f>
        <v>0.89</v>
      </c>
      <c r="E273" s="18">
        <f>VLOOKUP(A273,'GSC - Desktop'!$A$3:$I$1321,8,FALSE)</f>
        <v>0</v>
      </c>
      <c r="F273" s="4">
        <f>VLOOKUP(A273,'GSC - Desktop'!$A$3:$I$1321,4,FALSE)</f>
        <v>0</v>
      </c>
      <c r="G273" s="4">
        <f>VLOOKUP(A273,'GSC - Desktop'!$A$3:$I$1321,2,FALSE)</f>
        <v>0</v>
      </c>
      <c r="H273" s="18">
        <f>VLOOKUP(A273,'GSC - Desktop'!$A$3:$I$1321,9,FALSE)</f>
        <v>90</v>
      </c>
      <c r="I273" s="21">
        <f>VLOOKUP(A273,'GSC - Desktop'!$A$3:$I$1321,5,FALSE)</f>
        <v>19</v>
      </c>
      <c r="J273" s="4">
        <f>VLOOKUP(A273,'GSC - Desktop'!$A$3:$I$1321,3,FALSE)</f>
        <v>0</v>
      </c>
      <c r="K273" s="18">
        <f>VLOOKUP(A273,'GSC - Mobiel'!$A$2:$I$1121,8,FALSE)</f>
        <v>0</v>
      </c>
      <c r="L273" s="21">
        <f>VLOOKUP(A273,'GSC - Mobiel'!$A$2:$I$1121,4,FALSE)</f>
        <v>0</v>
      </c>
      <c r="M273" s="21">
        <f>VLOOKUP(A273,'GSC - Mobiel'!$A$2:$I$1121,2,FALSE)</f>
        <v>0</v>
      </c>
      <c r="N273" s="18">
        <f>VLOOKUP(A273,'GSC - Mobiel'!$A$2:$I$1121,9,FALSE)</f>
        <v>46</v>
      </c>
      <c r="O273" s="4">
        <f>VLOOKUP(A273,'GSC - Mobiel'!$A$2:$I$1121,5,FALSE)</f>
        <v>8</v>
      </c>
      <c r="P273" s="4">
        <f>VLOOKUP(A273,'GSC - Mobiel'!$A$2:$I$1121,3,FALSE)</f>
        <v>0</v>
      </c>
      <c r="Q273" s="18"/>
      <c r="R273" s="4"/>
      <c r="S273" s="4"/>
    </row>
    <row r="274" spans="1:19" x14ac:dyDescent="0.3">
      <c r="A274" t="s">
        <v>1830</v>
      </c>
      <c r="B274" s="4">
        <f>VLOOKUP(A274,Zoekwoordplanner!$A$3:$H$1896,3,FALSE)</f>
        <v>140</v>
      </c>
      <c r="C274" s="4">
        <f>VLOOKUP(A274,Zoekwoordplanner!$A$3:$H$1896,4,FALSE)</f>
        <v>0.08</v>
      </c>
      <c r="D274" s="4">
        <f>VLOOKUP(A274,Zoekwoordplanner!$A$3:$H$1896,5,FALSE)</f>
        <v>0.94</v>
      </c>
      <c r="E274" s="18" t="e">
        <f>VLOOKUP(A274,'GSC - Desktop'!$A$3:$I$1321,8,FALSE)</f>
        <v>#N/A</v>
      </c>
      <c r="F274" s="4" t="e">
        <f>VLOOKUP(A274,'GSC - Desktop'!$A$3:$I$1321,4,FALSE)</f>
        <v>#N/A</v>
      </c>
      <c r="G274" s="4" t="e">
        <f>VLOOKUP(A274,'GSC - Desktop'!$A$3:$I$1321,2,FALSE)</f>
        <v>#N/A</v>
      </c>
      <c r="H274" s="18" t="e">
        <f>VLOOKUP(A274,'GSC - Desktop'!$A$3:$I$1321,9,FALSE)</f>
        <v>#N/A</v>
      </c>
      <c r="I274" s="21" t="e">
        <f>VLOOKUP(A274,'GSC - Desktop'!$A$3:$I$1321,5,FALSE)</f>
        <v>#N/A</v>
      </c>
      <c r="J274" s="4" t="e">
        <f>VLOOKUP(A274,'GSC - Desktop'!$A$3:$I$1321,3,FALSE)</f>
        <v>#N/A</v>
      </c>
      <c r="K274" s="18">
        <f>VLOOKUP(A274,'GSC - Mobiel'!$A$2:$I$1121,8,FALSE)</f>
        <v>0</v>
      </c>
      <c r="L274" s="21">
        <f>VLOOKUP(A274,'GSC - Mobiel'!$A$2:$I$1121,4,FALSE)</f>
        <v>0</v>
      </c>
      <c r="M274" s="21">
        <f>VLOOKUP(A274,'GSC - Mobiel'!$A$2:$I$1121,2,FALSE)</f>
        <v>0</v>
      </c>
      <c r="N274" s="18">
        <f>VLOOKUP(A274,'GSC - Mobiel'!$A$2:$I$1121,9,FALSE)</f>
        <v>43</v>
      </c>
      <c r="O274" s="4">
        <f>VLOOKUP(A274,'GSC - Mobiel'!$A$2:$I$1121,5,FALSE)</f>
        <v>2</v>
      </c>
      <c r="P274" s="4">
        <f>VLOOKUP(A274,'GSC - Mobiel'!$A$2:$I$1121,3,FALSE)</f>
        <v>0</v>
      </c>
      <c r="Q274" s="18"/>
      <c r="R274" s="4"/>
      <c r="S274" s="4"/>
    </row>
    <row r="275" spans="1:19" x14ac:dyDescent="0.3">
      <c r="A275" t="s">
        <v>391</v>
      </c>
      <c r="B275" s="4">
        <f>VLOOKUP(A275,Zoekwoordplanner!$A$3:$H$1896,3,FALSE)</f>
        <v>140</v>
      </c>
      <c r="C275" s="4">
        <f>VLOOKUP(A275,Zoekwoordplanner!$A$3:$H$1896,4,FALSE)</f>
        <v>0.8</v>
      </c>
      <c r="D275" s="4">
        <f>VLOOKUP(A275,Zoekwoordplanner!$A$3:$H$1896,5,FALSE)</f>
        <v>0.28999999999999998</v>
      </c>
      <c r="E275" s="18">
        <f>VLOOKUP(A275,'GSC - Desktop'!$A$3:$I$1321,8,FALSE)</f>
        <v>44</v>
      </c>
      <c r="F275" s="4">
        <f>VLOOKUP(A275,'GSC - Desktop'!$A$3:$I$1321,4,FALSE)</f>
        <v>5</v>
      </c>
      <c r="G275" s="4">
        <f>VLOOKUP(A275,'GSC - Desktop'!$A$3:$I$1321,2,FALSE)</f>
        <v>0</v>
      </c>
      <c r="H275" s="18">
        <f>VLOOKUP(A275,'GSC - Desktop'!$A$3:$I$1321,9,FALSE)</f>
        <v>0</v>
      </c>
      <c r="I275" s="21">
        <f>VLOOKUP(A275,'GSC - Desktop'!$A$3:$I$1321,5,FALSE)</f>
        <v>0</v>
      </c>
      <c r="J275" s="4">
        <f>VLOOKUP(A275,'GSC - Desktop'!$A$3:$I$1321,3,FALSE)</f>
        <v>0</v>
      </c>
      <c r="K275" s="18">
        <f>VLOOKUP(A275,'GSC - Mobiel'!$A$2:$I$1121,8,FALSE)</f>
        <v>0</v>
      </c>
      <c r="L275" s="21">
        <f>VLOOKUP(A275,'GSC - Mobiel'!$A$2:$I$1121,4,FALSE)</f>
        <v>0</v>
      </c>
      <c r="M275" s="21">
        <f>VLOOKUP(A275,'GSC - Mobiel'!$A$2:$I$1121,2,FALSE)</f>
        <v>0</v>
      </c>
      <c r="N275" s="18">
        <f>VLOOKUP(A275,'GSC - Mobiel'!$A$2:$I$1121,9,FALSE)</f>
        <v>280</v>
      </c>
      <c r="O275" s="4">
        <f>VLOOKUP(A275,'GSC - Mobiel'!$A$2:$I$1121,5,FALSE)</f>
        <v>1</v>
      </c>
      <c r="P275" s="4">
        <f>VLOOKUP(A275,'GSC - Mobiel'!$A$2:$I$1121,3,FALSE)</f>
        <v>0</v>
      </c>
      <c r="Q275" s="18"/>
      <c r="R275" s="4"/>
      <c r="S275" s="4"/>
    </row>
    <row r="276" spans="1:19" x14ac:dyDescent="0.3">
      <c r="A276" t="s">
        <v>1686</v>
      </c>
      <c r="B276" s="4">
        <f>VLOOKUP(A276,Zoekwoordplanner!$A$3:$H$1896,3,FALSE)</f>
        <v>140</v>
      </c>
      <c r="C276" s="4">
        <f>VLOOKUP(A276,Zoekwoordplanner!$A$3:$H$1896,4,FALSE)</f>
        <v>0.92</v>
      </c>
      <c r="D276" s="4">
        <f>VLOOKUP(A276,Zoekwoordplanner!$A$3:$H$1896,5,FALSE)</f>
        <v>0.31</v>
      </c>
      <c r="E276" s="18" t="e">
        <f>VLOOKUP(A276,'GSC - Desktop'!$A$3:$I$1321,8,FALSE)</f>
        <v>#N/A</v>
      </c>
      <c r="F276" s="4" t="e">
        <f>VLOOKUP(A276,'GSC - Desktop'!$A$3:$I$1321,4,FALSE)</f>
        <v>#N/A</v>
      </c>
      <c r="G276" s="4" t="e">
        <f>VLOOKUP(A276,'GSC - Desktop'!$A$3:$I$1321,2,FALSE)</f>
        <v>#N/A</v>
      </c>
      <c r="H276" s="18" t="e">
        <f>VLOOKUP(A276,'GSC - Desktop'!$A$3:$I$1321,9,FALSE)</f>
        <v>#N/A</v>
      </c>
      <c r="I276" s="21" t="e">
        <f>VLOOKUP(A276,'GSC - Desktop'!$A$3:$I$1321,5,FALSE)</f>
        <v>#N/A</v>
      </c>
      <c r="J276" s="4" t="e">
        <f>VLOOKUP(A276,'GSC - Desktop'!$A$3:$I$1321,3,FALSE)</f>
        <v>#N/A</v>
      </c>
      <c r="K276" s="18">
        <f>VLOOKUP(A276,'GSC - Mobiel'!$A$2:$I$1121,8,FALSE)</f>
        <v>0</v>
      </c>
      <c r="L276" s="21">
        <f>VLOOKUP(A276,'GSC - Mobiel'!$A$2:$I$1121,4,FALSE)</f>
        <v>0</v>
      </c>
      <c r="M276" s="21">
        <f>VLOOKUP(A276,'GSC - Mobiel'!$A$2:$I$1121,2,FALSE)</f>
        <v>0</v>
      </c>
      <c r="N276" s="18">
        <f>VLOOKUP(A276,'GSC - Mobiel'!$A$2:$I$1121,9,FALSE)</f>
        <v>100</v>
      </c>
      <c r="O276" s="4">
        <f>VLOOKUP(A276,'GSC - Mobiel'!$A$2:$I$1121,5,FALSE)</f>
        <v>8</v>
      </c>
      <c r="P276" s="4">
        <f>VLOOKUP(A276,'GSC - Mobiel'!$A$2:$I$1121,3,FALSE)</f>
        <v>0</v>
      </c>
      <c r="Q276" s="18"/>
      <c r="R276" s="4"/>
      <c r="S276" s="4"/>
    </row>
    <row r="277" spans="1:19" x14ac:dyDescent="0.3">
      <c r="A277" t="s">
        <v>619</v>
      </c>
      <c r="B277" s="4">
        <f>VLOOKUP(A277,Zoekwoordplanner!$A$3:$H$1896,3,FALSE)</f>
        <v>140</v>
      </c>
      <c r="C277" s="4">
        <f>VLOOKUP(A277,Zoekwoordplanner!$A$3:$H$1896,4,FALSE)</f>
        <v>0.15</v>
      </c>
      <c r="D277" s="4">
        <f>VLOOKUP(A277,Zoekwoordplanner!$A$3:$H$1896,5,FALSE)</f>
        <v>0.09</v>
      </c>
      <c r="E277" s="18">
        <f>VLOOKUP(A277,'GSC - Desktop'!$A$3:$I$1321,8,FALSE)</f>
        <v>0</v>
      </c>
      <c r="F277" s="4">
        <f>VLOOKUP(A277,'GSC - Desktop'!$A$3:$I$1321,4,FALSE)</f>
        <v>0</v>
      </c>
      <c r="G277" s="4">
        <f>VLOOKUP(A277,'GSC - Desktop'!$A$3:$I$1321,2,FALSE)</f>
        <v>0</v>
      </c>
      <c r="H277" s="18">
        <f>VLOOKUP(A277,'GSC - Desktop'!$A$3:$I$1321,9,FALSE)</f>
        <v>590</v>
      </c>
      <c r="I277" s="21">
        <f>VLOOKUP(A277,'GSC - Desktop'!$A$3:$I$1321,5,FALSE)</f>
        <v>3</v>
      </c>
      <c r="J277" s="4">
        <f>VLOOKUP(A277,'GSC - Desktop'!$A$3:$I$1321,3,FALSE)</f>
        <v>0</v>
      </c>
      <c r="K277" s="18" t="e">
        <f>VLOOKUP(A277,'GSC - Mobiel'!$A$2:$I$1121,8,FALSE)</f>
        <v>#N/A</v>
      </c>
      <c r="L277" s="21" t="e">
        <f>VLOOKUP(A277,'GSC - Mobiel'!$A$2:$I$1121,4,FALSE)</f>
        <v>#N/A</v>
      </c>
      <c r="M277" s="21" t="e">
        <f>VLOOKUP(A277,'GSC - Mobiel'!$A$2:$I$1121,2,FALSE)</f>
        <v>#N/A</v>
      </c>
      <c r="N277" s="18" t="e">
        <f>VLOOKUP(A277,'GSC - Mobiel'!$A$2:$I$1121,9,FALSE)</f>
        <v>#N/A</v>
      </c>
      <c r="O277" s="4" t="e">
        <f>VLOOKUP(A277,'GSC - Mobiel'!$A$2:$I$1121,5,FALSE)</f>
        <v>#N/A</v>
      </c>
      <c r="P277" s="4" t="e">
        <f>VLOOKUP(A277,'GSC - Mobiel'!$A$2:$I$1121,3,FALSE)</f>
        <v>#N/A</v>
      </c>
      <c r="Q277" s="18"/>
      <c r="R277" s="4"/>
      <c r="S277" s="4"/>
    </row>
    <row r="278" spans="1:19" x14ac:dyDescent="0.3">
      <c r="A278" t="s">
        <v>720</v>
      </c>
      <c r="B278" s="4">
        <f>VLOOKUP(A278,Zoekwoordplanner!$A$3:$H$1896,3,FALSE)</f>
        <v>140</v>
      </c>
      <c r="C278" s="4">
        <f>VLOOKUP(A278,Zoekwoordplanner!$A$3:$H$1896,4,FALSE)</f>
        <v>0.63</v>
      </c>
      <c r="D278" s="4">
        <f>VLOOKUP(A278,Zoekwoordplanner!$A$3:$H$1896,5,FALSE)</f>
        <v>0.22</v>
      </c>
      <c r="E278" s="18">
        <f>VLOOKUP(A278,'GSC - Desktop'!$A$3:$I$1321,8,FALSE)</f>
        <v>0</v>
      </c>
      <c r="F278" s="4">
        <f>VLOOKUP(A278,'GSC - Desktop'!$A$3:$I$1321,4,FALSE)</f>
        <v>0</v>
      </c>
      <c r="G278" s="4">
        <f>VLOOKUP(A278,'GSC - Desktop'!$A$3:$I$1321,2,FALSE)</f>
        <v>0</v>
      </c>
      <c r="H278" s="18">
        <f>VLOOKUP(A278,'GSC - Desktop'!$A$3:$I$1321,9,FALSE)</f>
        <v>56</v>
      </c>
      <c r="I278" s="21">
        <f>VLOOKUP(A278,'GSC - Desktop'!$A$3:$I$1321,5,FALSE)</f>
        <v>10</v>
      </c>
      <c r="J278" s="4">
        <f>VLOOKUP(A278,'GSC - Desktop'!$A$3:$I$1321,3,FALSE)</f>
        <v>0</v>
      </c>
      <c r="K278" s="18" t="e">
        <f>VLOOKUP(A278,'GSC - Mobiel'!$A$2:$I$1121,8,FALSE)</f>
        <v>#N/A</v>
      </c>
      <c r="L278" s="21" t="e">
        <f>VLOOKUP(A278,'GSC - Mobiel'!$A$2:$I$1121,4,FALSE)</f>
        <v>#N/A</v>
      </c>
      <c r="M278" s="21" t="e">
        <f>VLOOKUP(A278,'GSC - Mobiel'!$A$2:$I$1121,2,FALSE)</f>
        <v>#N/A</v>
      </c>
      <c r="N278" s="18" t="e">
        <f>VLOOKUP(A278,'GSC - Mobiel'!$A$2:$I$1121,9,FALSE)</f>
        <v>#N/A</v>
      </c>
      <c r="O278" s="4" t="e">
        <f>VLOOKUP(A278,'GSC - Mobiel'!$A$2:$I$1121,5,FALSE)</f>
        <v>#N/A</v>
      </c>
      <c r="P278" s="4" t="e">
        <f>VLOOKUP(A278,'GSC - Mobiel'!$A$2:$I$1121,3,FALSE)</f>
        <v>#N/A</v>
      </c>
      <c r="Q278" s="18"/>
      <c r="R278" s="4"/>
      <c r="S278" s="4"/>
    </row>
    <row r="279" spans="1:19" x14ac:dyDescent="0.3">
      <c r="A279" t="s">
        <v>1159</v>
      </c>
      <c r="B279" s="4">
        <f>VLOOKUP(A279,Zoekwoordplanner!$A$3:$H$1896,3,FALSE)</f>
        <v>140</v>
      </c>
      <c r="C279" s="4">
        <f>VLOOKUP(A279,Zoekwoordplanner!$A$3:$H$1896,4,FALSE)</f>
        <v>0.79</v>
      </c>
      <c r="D279" s="4">
        <f>VLOOKUP(A279,Zoekwoordplanner!$A$3:$H$1896,5,FALSE)</f>
        <v>0.8</v>
      </c>
      <c r="E279" s="18">
        <f>VLOOKUP(A279,'GSC - Desktop'!$A$3:$I$1321,8,FALSE)</f>
        <v>0</v>
      </c>
      <c r="F279" s="4">
        <f>VLOOKUP(A279,'GSC - Desktop'!$A$3:$I$1321,4,FALSE)</f>
        <v>0</v>
      </c>
      <c r="G279" s="4">
        <f>VLOOKUP(A279,'GSC - Desktop'!$A$3:$I$1321,2,FALSE)</f>
        <v>0</v>
      </c>
      <c r="H279" s="18">
        <f>VLOOKUP(A279,'GSC - Desktop'!$A$3:$I$1321,9,FALSE)</f>
        <v>750</v>
      </c>
      <c r="I279" s="21">
        <f>VLOOKUP(A279,'GSC - Desktop'!$A$3:$I$1321,5,FALSE)</f>
        <v>1</v>
      </c>
      <c r="J279" s="4">
        <f>VLOOKUP(A279,'GSC - Desktop'!$A$3:$I$1321,3,FALSE)</f>
        <v>0</v>
      </c>
      <c r="K279" s="18" t="e">
        <f>VLOOKUP(A279,'GSC - Mobiel'!$A$2:$I$1121,8,FALSE)</f>
        <v>#N/A</v>
      </c>
      <c r="L279" s="21" t="e">
        <f>VLOOKUP(A279,'GSC - Mobiel'!$A$2:$I$1121,4,FALSE)</f>
        <v>#N/A</v>
      </c>
      <c r="M279" s="21" t="e">
        <f>VLOOKUP(A279,'GSC - Mobiel'!$A$2:$I$1121,2,FALSE)</f>
        <v>#N/A</v>
      </c>
      <c r="N279" s="18" t="e">
        <f>VLOOKUP(A279,'GSC - Mobiel'!$A$2:$I$1121,9,FALSE)</f>
        <v>#N/A</v>
      </c>
      <c r="O279" s="4" t="e">
        <f>VLOOKUP(A279,'GSC - Mobiel'!$A$2:$I$1121,5,FALSE)</f>
        <v>#N/A</v>
      </c>
      <c r="P279" s="4" t="e">
        <f>VLOOKUP(A279,'GSC - Mobiel'!$A$2:$I$1121,3,FALSE)</f>
        <v>#N/A</v>
      </c>
      <c r="Q279" s="18"/>
      <c r="R279" s="4"/>
      <c r="S279" s="4"/>
    </row>
    <row r="280" spans="1:19" x14ac:dyDescent="0.3">
      <c r="A280" t="s">
        <v>625</v>
      </c>
      <c r="B280" s="4">
        <f>VLOOKUP(A280,Zoekwoordplanner!$A$3:$H$1896,3,FALSE)</f>
        <v>140</v>
      </c>
      <c r="C280" s="4">
        <f>VLOOKUP(A280,Zoekwoordplanner!$A$3:$H$1896,4,FALSE)</f>
        <v>1</v>
      </c>
      <c r="D280" s="4">
        <f>VLOOKUP(A280,Zoekwoordplanner!$A$3:$H$1896,5,FALSE)</f>
        <v>0.75</v>
      </c>
      <c r="E280" s="18">
        <f>VLOOKUP(A280,'GSC - Desktop'!$A$3:$I$1321,8,FALSE)</f>
        <v>0</v>
      </c>
      <c r="F280" s="4">
        <f>VLOOKUP(A280,'GSC - Desktop'!$A$3:$I$1321,4,FALSE)</f>
        <v>0</v>
      </c>
      <c r="G280" s="4">
        <f>VLOOKUP(A280,'GSC - Desktop'!$A$3:$I$1321,2,FALSE)</f>
        <v>0</v>
      </c>
      <c r="H280" s="18">
        <f>VLOOKUP(A280,'GSC - Desktop'!$A$3:$I$1321,9,FALSE)</f>
        <v>330</v>
      </c>
      <c r="I280" s="21">
        <f>VLOOKUP(A280,'GSC - Desktop'!$A$3:$I$1321,5,FALSE)</f>
        <v>8</v>
      </c>
      <c r="J280" s="4">
        <f>VLOOKUP(A280,'GSC - Desktop'!$A$3:$I$1321,3,FALSE)</f>
        <v>0</v>
      </c>
      <c r="K280" s="18" t="e">
        <f>VLOOKUP(A280,'GSC - Mobiel'!$A$2:$I$1121,8,FALSE)</f>
        <v>#N/A</v>
      </c>
      <c r="L280" s="21" t="e">
        <f>VLOOKUP(A280,'GSC - Mobiel'!$A$2:$I$1121,4,FALSE)</f>
        <v>#N/A</v>
      </c>
      <c r="M280" s="21" t="e">
        <f>VLOOKUP(A280,'GSC - Mobiel'!$A$2:$I$1121,2,FALSE)</f>
        <v>#N/A</v>
      </c>
      <c r="N280" s="18" t="e">
        <f>VLOOKUP(A280,'GSC - Mobiel'!$A$2:$I$1121,9,FALSE)</f>
        <v>#N/A</v>
      </c>
      <c r="O280" s="4" t="e">
        <f>VLOOKUP(A280,'GSC - Mobiel'!$A$2:$I$1121,5,FALSE)</f>
        <v>#N/A</v>
      </c>
      <c r="P280" s="4" t="e">
        <f>VLOOKUP(A280,'GSC - Mobiel'!$A$2:$I$1121,3,FALSE)</f>
        <v>#N/A</v>
      </c>
      <c r="Q280" s="18"/>
      <c r="R280" s="4"/>
      <c r="S280" s="4"/>
    </row>
    <row r="281" spans="1:19" x14ac:dyDescent="0.3">
      <c r="A281" t="s">
        <v>60</v>
      </c>
      <c r="B281" s="4">
        <f>VLOOKUP(A281,Zoekwoordplanner!$A$3:$H$1896,3,FALSE)</f>
        <v>140</v>
      </c>
      <c r="C281" s="4">
        <f>VLOOKUP(A281,Zoekwoordplanner!$A$3:$H$1896,4,FALSE)</f>
        <v>0.84</v>
      </c>
      <c r="D281" s="4">
        <f>VLOOKUP(A281,Zoekwoordplanner!$A$3:$H$1896,5,FALSE)</f>
        <v>0.26</v>
      </c>
      <c r="E281" s="18">
        <f>VLOOKUP(A281,'GSC - Desktop'!$A$3:$I$1321,8,FALSE)</f>
        <v>130</v>
      </c>
      <c r="F281" s="4">
        <f>VLOOKUP(A281,'GSC - Desktop'!$A$3:$I$1321,4,FALSE)</f>
        <v>1</v>
      </c>
      <c r="G281" s="4">
        <f>VLOOKUP(A281,'GSC - Desktop'!$A$3:$I$1321,2,FALSE)</f>
        <v>1</v>
      </c>
      <c r="H281" s="18">
        <f>VLOOKUP(A281,'GSC - Desktop'!$A$3:$I$1321,9,FALSE)</f>
        <v>0</v>
      </c>
      <c r="I281" s="21">
        <f>VLOOKUP(A281,'GSC - Desktop'!$A$3:$I$1321,5,FALSE)</f>
        <v>0</v>
      </c>
      <c r="J281" s="4">
        <f>VLOOKUP(A281,'GSC - Desktop'!$A$3:$I$1321,3,FALSE)</f>
        <v>0</v>
      </c>
      <c r="K281" s="18" t="e">
        <f>VLOOKUP(A281,'GSC - Mobiel'!$A$2:$I$1121,8,FALSE)</f>
        <v>#N/A</v>
      </c>
      <c r="L281" s="21" t="e">
        <f>VLOOKUP(A281,'GSC - Mobiel'!$A$2:$I$1121,4,FALSE)</f>
        <v>#N/A</v>
      </c>
      <c r="M281" s="21" t="e">
        <f>VLOOKUP(A281,'GSC - Mobiel'!$A$2:$I$1121,2,FALSE)</f>
        <v>#N/A</v>
      </c>
      <c r="N281" s="18" t="e">
        <f>VLOOKUP(A281,'GSC - Mobiel'!$A$2:$I$1121,9,FALSE)</f>
        <v>#N/A</v>
      </c>
      <c r="O281" s="4" t="e">
        <f>VLOOKUP(A281,'GSC - Mobiel'!$A$2:$I$1121,5,FALSE)</f>
        <v>#N/A</v>
      </c>
      <c r="P281" s="4" t="e">
        <f>VLOOKUP(A281,'GSC - Mobiel'!$A$2:$I$1121,3,FALSE)</f>
        <v>#N/A</v>
      </c>
      <c r="Q281" s="18"/>
      <c r="R281" s="4"/>
      <c r="S281" s="4"/>
    </row>
    <row r="282" spans="1:19" x14ac:dyDescent="0.3">
      <c r="A282" t="s">
        <v>512</v>
      </c>
      <c r="B282" s="4">
        <f>VLOOKUP(A282,Zoekwoordplanner!$A$3:$H$1896,3,FALSE)</f>
        <v>140</v>
      </c>
      <c r="C282" s="4">
        <f>VLOOKUP(A282,Zoekwoordplanner!$A$3:$H$1896,4,FALSE)</f>
        <v>1</v>
      </c>
      <c r="D282" s="4">
        <f>VLOOKUP(A282,Zoekwoordplanner!$A$3:$H$1896,5,FALSE)</f>
        <v>0.52</v>
      </c>
      <c r="E282" s="18">
        <f>VLOOKUP(A282,'GSC - Desktop'!$A$3:$I$1321,8,FALSE)</f>
        <v>0</v>
      </c>
      <c r="F282" s="4">
        <f>VLOOKUP(A282,'GSC - Desktop'!$A$3:$I$1321,4,FALSE)</f>
        <v>0</v>
      </c>
      <c r="G282" s="4">
        <f>VLOOKUP(A282,'GSC - Desktop'!$A$3:$I$1321,2,FALSE)</f>
        <v>0</v>
      </c>
      <c r="H282" s="18">
        <f>VLOOKUP(A282,'GSC - Desktop'!$A$3:$I$1321,9,FALSE)</f>
        <v>230</v>
      </c>
      <c r="I282" s="21">
        <f>VLOOKUP(A282,'GSC - Desktop'!$A$3:$I$1321,5,FALSE)</f>
        <v>2</v>
      </c>
      <c r="J282" s="4">
        <f>VLOOKUP(A282,'GSC - Desktop'!$A$3:$I$1321,3,FALSE)</f>
        <v>1</v>
      </c>
      <c r="K282" s="18" t="e">
        <f>VLOOKUP(A282,'GSC - Mobiel'!$A$2:$I$1121,8,FALSE)</f>
        <v>#N/A</v>
      </c>
      <c r="L282" s="21" t="e">
        <f>VLOOKUP(A282,'GSC - Mobiel'!$A$2:$I$1121,4,FALSE)</f>
        <v>#N/A</v>
      </c>
      <c r="M282" s="21" t="e">
        <f>VLOOKUP(A282,'GSC - Mobiel'!$A$2:$I$1121,2,FALSE)</f>
        <v>#N/A</v>
      </c>
      <c r="N282" s="18" t="e">
        <f>VLOOKUP(A282,'GSC - Mobiel'!$A$2:$I$1121,9,FALSE)</f>
        <v>#N/A</v>
      </c>
      <c r="O282" s="4" t="e">
        <f>VLOOKUP(A282,'GSC - Mobiel'!$A$2:$I$1121,5,FALSE)</f>
        <v>#N/A</v>
      </c>
      <c r="P282" s="4" t="e">
        <f>VLOOKUP(A282,'GSC - Mobiel'!$A$2:$I$1121,3,FALSE)</f>
        <v>#N/A</v>
      </c>
      <c r="Q282" s="18"/>
      <c r="R282" s="4"/>
      <c r="S282" s="4"/>
    </row>
    <row r="283" spans="1:19" x14ac:dyDescent="0.3">
      <c r="A283" t="s">
        <v>687</v>
      </c>
      <c r="B283" s="4">
        <f>VLOOKUP(A283,Zoekwoordplanner!$A$3:$H$1896,3,FALSE)</f>
        <v>140</v>
      </c>
      <c r="C283" s="4">
        <f>VLOOKUP(A283,Zoekwoordplanner!$A$3:$H$1896,4,FALSE)</f>
        <v>1</v>
      </c>
      <c r="D283" s="4">
        <f>VLOOKUP(A283,Zoekwoordplanner!$A$3:$H$1896,5,FALSE)</f>
        <v>0.6</v>
      </c>
      <c r="E283" s="18">
        <f>VLOOKUP(A283,'GSC - Desktop'!$A$3:$I$1321,8,FALSE)</f>
        <v>0</v>
      </c>
      <c r="F283" s="4">
        <f>VLOOKUP(A283,'GSC - Desktop'!$A$3:$I$1321,4,FALSE)</f>
        <v>0</v>
      </c>
      <c r="G283" s="4">
        <f>VLOOKUP(A283,'GSC - Desktop'!$A$3:$I$1321,2,FALSE)</f>
        <v>0</v>
      </c>
      <c r="H283" s="18">
        <f>VLOOKUP(A283,'GSC - Desktop'!$A$3:$I$1321,9,FALSE)</f>
        <v>370</v>
      </c>
      <c r="I283" s="21">
        <f>VLOOKUP(A283,'GSC - Desktop'!$A$3:$I$1321,5,FALSE)</f>
        <v>3</v>
      </c>
      <c r="J283" s="4">
        <f>VLOOKUP(A283,'GSC - Desktop'!$A$3:$I$1321,3,FALSE)</f>
        <v>0</v>
      </c>
      <c r="K283" s="18" t="e">
        <f>VLOOKUP(A283,'GSC - Mobiel'!$A$2:$I$1121,8,FALSE)</f>
        <v>#N/A</v>
      </c>
      <c r="L283" s="21" t="e">
        <f>VLOOKUP(A283,'GSC - Mobiel'!$A$2:$I$1121,4,FALSE)</f>
        <v>#N/A</v>
      </c>
      <c r="M283" s="21" t="e">
        <f>VLOOKUP(A283,'GSC - Mobiel'!$A$2:$I$1121,2,FALSE)</f>
        <v>#N/A</v>
      </c>
      <c r="N283" s="18" t="e">
        <f>VLOOKUP(A283,'GSC - Mobiel'!$A$2:$I$1121,9,FALSE)</f>
        <v>#N/A</v>
      </c>
      <c r="O283" s="4" t="e">
        <f>VLOOKUP(A283,'GSC - Mobiel'!$A$2:$I$1121,5,FALSE)</f>
        <v>#N/A</v>
      </c>
      <c r="P283" s="4" t="e">
        <f>VLOOKUP(A283,'GSC - Mobiel'!$A$2:$I$1121,3,FALSE)</f>
        <v>#N/A</v>
      </c>
      <c r="Q283" s="18"/>
      <c r="R283" s="4"/>
      <c r="S283" s="4"/>
    </row>
    <row r="284" spans="1:19" x14ac:dyDescent="0.3">
      <c r="A284" t="s">
        <v>269</v>
      </c>
      <c r="B284" s="4">
        <f>VLOOKUP(A284,Zoekwoordplanner!$A$3:$H$1896,3,FALSE)</f>
        <v>140</v>
      </c>
      <c r="C284" s="4">
        <f>VLOOKUP(A284,Zoekwoordplanner!$A$3:$H$1896,4,FALSE)</f>
        <v>1</v>
      </c>
      <c r="D284" s="4">
        <f>VLOOKUP(A284,Zoekwoordplanner!$A$3:$H$1896,5,FALSE)</f>
        <v>1.1599999999999999</v>
      </c>
      <c r="E284" s="18">
        <f>VLOOKUP(A284,'GSC - Desktop'!$A$3:$I$1321,8,FALSE)</f>
        <v>9</v>
      </c>
      <c r="F284" s="4">
        <f>VLOOKUP(A284,'GSC - Desktop'!$A$3:$I$1321,4,FALSE)</f>
        <v>1</v>
      </c>
      <c r="G284" s="4">
        <f>VLOOKUP(A284,'GSC - Desktop'!$A$3:$I$1321,2,FALSE)</f>
        <v>0</v>
      </c>
      <c r="H284" s="18">
        <f>VLOOKUP(A284,'GSC - Desktop'!$A$3:$I$1321,9,FALSE)</f>
        <v>0</v>
      </c>
      <c r="I284" s="21">
        <f>VLOOKUP(A284,'GSC - Desktop'!$A$3:$I$1321,5,FALSE)</f>
        <v>0</v>
      </c>
      <c r="J284" s="4">
        <f>VLOOKUP(A284,'GSC - Desktop'!$A$3:$I$1321,3,FALSE)</f>
        <v>0</v>
      </c>
      <c r="K284" s="18">
        <f>VLOOKUP(A284,'GSC - Mobiel'!$A$2:$I$1121,8,FALSE)</f>
        <v>0</v>
      </c>
      <c r="L284" s="21">
        <f>VLOOKUP(A284,'GSC - Mobiel'!$A$2:$I$1121,4,FALSE)</f>
        <v>0</v>
      </c>
      <c r="M284" s="21">
        <f>VLOOKUP(A284,'GSC - Mobiel'!$A$2:$I$1121,2,FALSE)</f>
        <v>0</v>
      </c>
      <c r="N284" s="18">
        <f>VLOOKUP(A284,'GSC - Mobiel'!$A$2:$I$1121,9,FALSE)</f>
        <v>19</v>
      </c>
      <c r="O284" s="4">
        <f>VLOOKUP(A284,'GSC - Mobiel'!$A$2:$I$1121,5,FALSE)</f>
        <v>3</v>
      </c>
      <c r="P284" s="4">
        <f>VLOOKUP(A284,'GSC - Mobiel'!$A$2:$I$1121,3,FALSE)</f>
        <v>0</v>
      </c>
      <c r="Q284" s="18"/>
      <c r="R284" s="4"/>
      <c r="S284" s="4"/>
    </row>
    <row r="285" spans="1:19" x14ac:dyDescent="0.3">
      <c r="A285" t="s">
        <v>366</v>
      </c>
      <c r="B285" s="4">
        <f>VLOOKUP(A285,Zoekwoordplanner!$A$3:$H$1896,3,FALSE)</f>
        <v>140</v>
      </c>
      <c r="C285" s="4">
        <f>VLOOKUP(A285,Zoekwoordplanner!$A$3:$H$1896,4,FALSE)</f>
        <v>0.84</v>
      </c>
      <c r="D285" s="4">
        <f>VLOOKUP(A285,Zoekwoordplanner!$A$3:$H$1896,5,FALSE)</f>
        <v>0.81</v>
      </c>
      <c r="E285" s="18">
        <f>VLOOKUP(A285,'GSC - Desktop'!$A$3:$I$1321,8,FALSE)</f>
        <v>35</v>
      </c>
      <c r="F285" s="4">
        <f>VLOOKUP(A285,'GSC - Desktop'!$A$3:$I$1321,4,FALSE)</f>
        <v>1</v>
      </c>
      <c r="G285" s="4">
        <f>VLOOKUP(A285,'GSC - Desktop'!$A$3:$I$1321,2,FALSE)</f>
        <v>0</v>
      </c>
      <c r="H285" s="18">
        <f>VLOOKUP(A285,'GSC - Desktop'!$A$3:$I$1321,9,FALSE)</f>
        <v>0</v>
      </c>
      <c r="I285" s="21">
        <f>VLOOKUP(A285,'GSC - Desktop'!$A$3:$I$1321,5,FALSE)</f>
        <v>0</v>
      </c>
      <c r="J285" s="4">
        <f>VLOOKUP(A285,'GSC - Desktop'!$A$3:$I$1321,3,FALSE)</f>
        <v>0</v>
      </c>
      <c r="K285" s="18">
        <f>VLOOKUP(A285,'GSC - Mobiel'!$A$2:$I$1121,8,FALSE)</f>
        <v>0</v>
      </c>
      <c r="L285" s="21">
        <f>VLOOKUP(A285,'GSC - Mobiel'!$A$2:$I$1121,4,FALSE)</f>
        <v>0</v>
      </c>
      <c r="M285" s="21">
        <f>VLOOKUP(A285,'GSC - Mobiel'!$A$2:$I$1121,2,FALSE)</f>
        <v>0</v>
      </c>
      <c r="N285" s="18">
        <f>VLOOKUP(A285,'GSC - Mobiel'!$A$2:$I$1121,9,FALSE)</f>
        <v>7.8</v>
      </c>
      <c r="O285" s="4">
        <f>VLOOKUP(A285,'GSC - Mobiel'!$A$2:$I$1121,5,FALSE)</f>
        <v>5</v>
      </c>
      <c r="P285" s="4">
        <f>VLOOKUP(A285,'GSC - Mobiel'!$A$2:$I$1121,3,FALSE)</f>
        <v>0</v>
      </c>
      <c r="Q285" s="18"/>
      <c r="R285" s="4"/>
      <c r="S285" s="4"/>
    </row>
    <row r="286" spans="1:19" x14ac:dyDescent="0.3">
      <c r="A286" t="s">
        <v>1763</v>
      </c>
      <c r="B286" s="4">
        <f>VLOOKUP(A286,Zoekwoordplanner!$A$3:$H$1896,3,FALSE)</f>
        <v>140</v>
      </c>
      <c r="C286" s="4">
        <f>VLOOKUP(A286,Zoekwoordplanner!$A$3:$H$1896,4,FALSE)</f>
        <v>1</v>
      </c>
      <c r="D286" s="4">
        <f>VLOOKUP(A286,Zoekwoordplanner!$A$3:$H$1896,5,FALSE)</f>
        <v>0.78</v>
      </c>
      <c r="E286" s="18" t="e">
        <f>VLOOKUP(A286,'GSC - Desktop'!$A$3:$I$1321,8,FALSE)</f>
        <v>#N/A</v>
      </c>
      <c r="F286" s="4" t="e">
        <f>VLOOKUP(A286,'GSC - Desktop'!$A$3:$I$1321,4,FALSE)</f>
        <v>#N/A</v>
      </c>
      <c r="G286" s="4" t="e">
        <f>VLOOKUP(A286,'GSC - Desktop'!$A$3:$I$1321,2,FALSE)</f>
        <v>#N/A</v>
      </c>
      <c r="H286" s="18" t="e">
        <f>VLOOKUP(A286,'GSC - Desktop'!$A$3:$I$1321,9,FALSE)</f>
        <v>#N/A</v>
      </c>
      <c r="I286" s="21" t="e">
        <f>VLOOKUP(A286,'GSC - Desktop'!$A$3:$I$1321,5,FALSE)</f>
        <v>#N/A</v>
      </c>
      <c r="J286" s="4" t="e">
        <f>VLOOKUP(A286,'GSC - Desktop'!$A$3:$I$1321,3,FALSE)</f>
        <v>#N/A</v>
      </c>
      <c r="K286" s="18">
        <f>VLOOKUP(A286,'GSC - Mobiel'!$A$2:$I$1121,8,FALSE)</f>
        <v>0</v>
      </c>
      <c r="L286" s="21">
        <f>VLOOKUP(A286,'GSC - Mobiel'!$A$2:$I$1121,4,FALSE)</f>
        <v>0</v>
      </c>
      <c r="M286" s="21">
        <f>VLOOKUP(A286,'GSC - Mobiel'!$A$2:$I$1121,2,FALSE)</f>
        <v>0</v>
      </c>
      <c r="N286" s="18">
        <f>VLOOKUP(A286,'GSC - Mobiel'!$A$2:$I$1121,9,FALSE)</f>
        <v>150</v>
      </c>
      <c r="O286" s="4">
        <f>VLOOKUP(A286,'GSC - Mobiel'!$A$2:$I$1121,5,FALSE)</f>
        <v>1</v>
      </c>
      <c r="P286" s="4">
        <f>VLOOKUP(A286,'GSC - Mobiel'!$A$2:$I$1121,3,FALSE)</f>
        <v>0</v>
      </c>
      <c r="Q286" s="18"/>
      <c r="R286" s="4"/>
      <c r="S286" s="4"/>
    </row>
    <row r="287" spans="1:19" x14ac:dyDescent="0.3">
      <c r="A287" t="s">
        <v>1378</v>
      </c>
      <c r="B287" s="4">
        <f>VLOOKUP(A287,Zoekwoordplanner!$A$3:$H$1896,3,FALSE)</f>
        <v>140</v>
      </c>
      <c r="C287" s="4">
        <f>VLOOKUP(A287,Zoekwoordplanner!$A$3:$H$1896,4,FALSE)</f>
        <v>1</v>
      </c>
      <c r="D287" s="4">
        <f>VLOOKUP(A287,Zoekwoordplanner!$A$3:$H$1896,5,FALSE)</f>
        <v>0.79</v>
      </c>
      <c r="E287" s="18" t="e">
        <f>VLOOKUP(A287,'GSC - Desktop'!$A$3:$I$1321,8,FALSE)</f>
        <v>#N/A</v>
      </c>
      <c r="F287" s="4" t="e">
        <f>VLOOKUP(A287,'GSC - Desktop'!$A$3:$I$1321,4,FALSE)</f>
        <v>#N/A</v>
      </c>
      <c r="G287" s="4" t="e">
        <f>VLOOKUP(A287,'GSC - Desktop'!$A$3:$I$1321,2,FALSE)</f>
        <v>#N/A</v>
      </c>
      <c r="H287" s="18" t="e">
        <f>VLOOKUP(A287,'GSC - Desktop'!$A$3:$I$1321,9,FALSE)</f>
        <v>#N/A</v>
      </c>
      <c r="I287" s="21" t="e">
        <f>VLOOKUP(A287,'GSC - Desktop'!$A$3:$I$1321,5,FALSE)</f>
        <v>#N/A</v>
      </c>
      <c r="J287" s="4" t="e">
        <f>VLOOKUP(A287,'GSC - Desktop'!$A$3:$I$1321,3,FALSE)</f>
        <v>#N/A</v>
      </c>
      <c r="K287" s="18">
        <f>VLOOKUP(A287,'GSC - Mobiel'!$A$2:$I$1121,8,FALSE)</f>
        <v>0</v>
      </c>
      <c r="L287" s="21">
        <f>VLOOKUP(A287,'GSC - Mobiel'!$A$2:$I$1121,4,FALSE)</f>
        <v>0</v>
      </c>
      <c r="M287" s="21">
        <f>VLOOKUP(A287,'GSC - Mobiel'!$A$2:$I$1121,2,FALSE)</f>
        <v>0</v>
      </c>
      <c r="N287" s="18">
        <f>VLOOKUP(A287,'GSC - Mobiel'!$A$2:$I$1121,9,FALSE)</f>
        <v>44</v>
      </c>
      <c r="O287" s="4">
        <f>VLOOKUP(A287,'GSC - Mobiel'!$A$2:$I$1121,5,FALSE)</f>
        <v>45</v>
      </c>
      <c r="P287" s="4">
        <f>VLOOKUP(A287,'GSC - Mobiel'!$A$2:$I$1121,3,FALSE)</f>
        <v>1</v>
      </c>
      <c r="Q287" s="18"/>
      <c r="R287" s="4"/>
      <c r="S287" s="4"/>
    </row>
    <row r="288" spans="1:19" x14ac:dyDescent="0.3">
      <c r="A288" t="s">
        <v>30</v>
      </c>
      <c r="B288" s="4">
        <f>VLOOKUP(A288,Zoekwoordplanner!$A$3:$H$1896,3,FALSE)</f>
        <v>140</v>
      </c>
      <c r="C288" s="4">
        <f>VLOOKUP(A288,Zoekwoordplanner!$A$3:$H$1896,4,FALSE)</f>
        <v>1</v>
      </c>
      <c r="D288" s="4">
        <f>VLOOKUP(A288,Zoekwoordplanner!$A$3:$H$1896,5,FALSE)</f>
        <v>1.03</v>
      </c>
      <c r="E288" s="18">
        <f>VLOOKUP(A288,'GSC - Desktop'!$A$3:$I$1321,8,FALSE)</f>
        <v>24</v>
      </c>
      <c r="F288" s="4">
        <f>VLOOKUP(A288,'GSC - Desktop'!$A$3:$I$1321,4,FALSE)</f>
        <v>15</v>
      </c>
      <c r="G288" s="4">
        <f>VLOOKUP(A288,'GSC - Desktop'!$A$3:$I$1321,2,FALSE)</f>
        <v>1</v>
      </c>
      <c r="H288" s="18">
        <f>VLOOKUP(A288,'GSC - Desktop'!$A$3:$I$1321,9,FALSE)</f>
        <v>0</v>
      </c>
      <c r="I288" s="21">
        <f>VLOOKUP(A288,'GSC - Desktop'!$A$3:$I$1321,5,FALSE)</f>
        <v>0</v>
      </c>
      <c r="J288" s="4">
        <f>VLOOKUP(A288,'GSC - Desktop'!$A$3:$I$1321,3,FALSE)</f>
        <v>0</v>
      </c>
      <c r="K288" s="18">
        <f>VLOOKUP(A288,'GSC - Mobiel'!$A$2:$I$1121,8,FALSE)</f>
        <v>0</v>
      </c>
      <c r="L288" s="21">
        <f>VLOOKUP(A288,'GSC - Mobiel'!$A$2:$I$1121,4,FALSE)</f>
        <v>0</v>
      </c>
      <c r="M288" s="21">
        <f>VLOOKUP(A288,'GSC - Mobiel'!$A$2:$I$1121,2,FALSE)</f>
        <v>0</v>
      </c>
      <c r="N288" s="18">
        <f>VLOOKUP(A288,'GSC - Mobiel'!$A$2:$I$1121,9,FALSE)</f>
        <v>81</v>
      </c>
      <c r="O288" s="4">
        <f>VLOOKUP(A288,'GSC - Mobiel'!$A$2:$I$1121,5,FALSE)</f>
        <v>8</v>
      </c>
      <c r="P288" s="4">
        <f>VLOOKUP(A288,'GSC - Mobiel'!$A$2:$I$1121,3,FALSE)</f>
        <v>0</v>
      </c>
      <c r="Q288" s="18"/>
      <c r="R288" s="4"/>
      <c r="S288" s="4"/>
    </row>
    <row r="289" spans="1:19" x14ac:dyDescent="0.3">
      <c r="A289" t="s">
        <v>1016</v>
      </c>
      <c r="B289" s="4">
        <f>VLOOKUP(A289,Zoekwoordplanner!$A$3:$H$1896,3,FALSE)</f>
        <v>140</v>
      </c>
      <c r="C289" s="4">
        <f>VLOOKUP(A289,Zoekwoordplanner!$A$3:$H$1896,4,FALSE)</f>
        <v>1</v>
      </c>
      <c r="D289" s="4">
        <f>VLOOKUP(A289,Zoekwoordplanner!$A$3:$H$1896,5,FALSE)</f>
        <v>0.47</v>
      </c>
      <c r="E289" s="18">
        <f>VLOOKUP(A289,'GSC - Desktop'!$A$3:$I$1321,8,FALSE)</f>
        <v>0</v>
      </c>
      <c r="F289" s="4">
        <f>VLOOKUP(A289,'GSC - Desktop'!$A$3:$I$1321,4,FALSE)</f>
        <v>0</v>
      </c>
      <c r="G289" s="4">
        <f>VLOOKUP(A289,'GSC - Desktop'!$A$3:$I$1321,2,FALSE)</f>
        <v>0</v>
      </c>
      <c r="H289" s="18">
        <f>VLOOKUP(A289,'GSC - Desktop'!$A$3:$I$1321,9,FALSE)</f>
        <v>110</v>
      </c>
      <c r="I289" s="21">
        <f>VLOOKUP(A289,'GSC - Desktop'!$A$3:$I$1321,5,FALSE)</f>
        <v>49</v>
      </c>
      <c r="J289" s="4">
        <f>VLOOKUP(A289,'GSC - Desktop'!$A$3:$I$1321,3,FALSE)</f>
        <v>0</v>
      </c>
      <c r="K289" s="18">
        <f>VLOOKUP(A289,'GSC - Mobiel'!$A$2:$I$1121,8,FALSE)</f>
        <v>0</v>
      </c>
      <c r="L289" s="21">
        <f>VLOOKUP(A289,'GSC - Mobiel'!$A$2:$I$1121,4,FALSE)</f>
        <v>0</v>
      </c>
      <c r="M289" s="21">
        <f>VLOOKUP(A289,'GSC - Mobiel'!$A$2:$I$1121,2,FALSE)</f>
        <v>0</v>
      </c>
      <c r="N289" s="18">
        <f>VLOOKUP(A289,'GSC - Mobiel'!$A$2:$I$1121,9,FALSE)</f>
        <v>99</v>
      </c>
      <c r="O289" s="4">
        <f>VLOOKUP(A289,'GSC - Mobiel'!$A$2:$I$1121,5,FALSE)</f>
        <v>13</v>
      </c>
      <c r="P289" s="4">
        <f>VLOOKUP(A289,'GSC - Mobiel'!$A$2:$I$1121,3,FALSE)</f>
        <v>0</v>
      </c>
      <c r="Q289" s="18"/>
      <c r="R289" s="4"/>
      <c r="S289" s="4"/>
    </row>
    <row r="290" spans="1:19" x14ac:dyDescent="0.3">
      <c r="A290" t="s">
        <v>538</v>
      </c>
      <c r="B290" s="4">
        <f>VLOOKUP(A290,Zoekwoordplanner!$A$3:$H$1896,3,FALSE)</f>
        <v>140</v>
      </c>
      <c r="C290" s="4">
        <f>VLOOKUP(A290,Zoekwoordplanner!$A$3:$H$1896,4,FALSE)</f>
        <v>1</v>
      </c>
      <c r="D290" s="4">
        <f>VLOOKUP(A290,Zoekwoordplanner!$A$3:$H$1896,5,FALSE)</f>
        <v>0.78</v>
      </c>
      <c r="E290" s="18">
        <f>VLOOKUP(A290,'GSC - Desktop'!$A$3:$I$1321,8,FALSE)</f>
        <v>0</v>
      </c>
      <c r="F290" s="4">
        <f>VLOOKUP(A290,'GSC - Desktop'!$A$3:$I$1321,4,FALSE)</f>
        <v>0</v>
      </c>
      <c r="G290" s="4">
        <f>VLOOKUP(A290,'GSC - Desktop'!$A$3:$I$1321,2,FALSE)</f>
        <v>0</v>
      </c>
      <c r="H290" s="18">
        <f>VLOOKUP(A290,'GSC - Desktop'!$A$3:$I$1321,9,FALSE)</f>
        <v>160</v>
      </c>
      <c r="I290" s="21">
        <f>VLOOKUP(A290,'GSC - Desktop'!$A$3:$I$1321,5,FALSE)</f>
        <v>16</v>
      </c>
      <c r="J290" s="4">
        <f>VLOOKUP(A290,'GSC - Desktop'!$A$3:$I$1321,3,FALSE)</f>
        <v>1</v>
      </c>
      <c r="K290" s="18">
        <f>VLOOKUP(A290,'GSC - Mobiel'!$A$2:$I$1121,8,FALSE)</f>
        <v>0</v>
      </c>
      <c r="L290" s="21">
        <f>VLOOKUP(A290,'GSC - Mobiel'!$A$2:$I$1121,4,FALSE)</f>
        <v>0</v>
      </c>
      <c r="M290" s="21">
        <f>VLOOKUP(A290,'GSC - Mobiel'!$A$2:$I$1121,2,FALSE)</f>
        <v>0</v>
      </c>
      <c r="N290" s="18">
        <f>VLOOKUP(A290,'GSC - Mobiel'!$A$2:$I$1121,9,FALSE)</f>
        <v>160</v>
      </c>
      <c r="O290" s="4">
        <f>VLOOKUP(A290,'GSC - Mobiel'!$A$2:$I$1121,5,FALSE)</f>
        <v>9</v>
      </c>
      <c r="P290" s="4">
        <f>VLOOKUP(A290,'GSC - Mobiel'!$A$2:$I$1121,3,FALSE)</f>
        <v>0</v>
      </c>
      <c r="Q290" s="18"/>
      <c r="R290" s="4"/>
      <c r="S290" s="4"/>
    </row>
    <row r="291" spans="1:19" x14ac:dyDescent="0.3">
      <c r="A291" t="s">
        <v>528</v>
      </c>
      <c r="B291" s="4">
        <f>VLOOKUP(A291,Zoekwoordplanner!$A$3:$H$1896,3,FALSE)</f>
        <v>140</v>
      </c>
      <c r="C291" s="4">
        <f>VLOOKUP(A291,Zoekwoordplanner!$A$3:$H$1896,4,FALSE)</f>
        <v>1</v>
      </c>
      <c r="D291" s="4">
        <f>VLOOKUP(A291,Zoekwoordplanner!$A$3:$H$1896,5,FALSE)</f>
        <v>0.9</v>
      </c>
      <c r="E291" s="18">
        <f>VLOOKUP(A291,'GSC - Desktop'!$A$3:$I$1321,8,FALSE)</f>
        <v>0</v>
      </c>
      <c r="F291" s="4">
        <f>VLOOKUP(A291,'GSC - Desktop'!$A$3:$I$1321,4,FALSE)</f>
        <v>0</v>
      </c>
      <c r="G291" s="4">
        <f>VLOOKUP(A291,'GSC - Desktop'!$A$3:$I$1321,2,FALSE)</f>
        <v>0</v>
      </c>
      <c r="H291" s="18">
        <f>VLOOKUP(A291,'GSC - Desktop'!$A$3:$I$1321,9,FALSE)</f>
        <v>91</v>
      </c>
      <c r="I291" s="21">
        <f>VLOOKUP(A291,'GSC - Desktop'!$A$3:$I$1321,5,FALSE)</f>
        <v>28</v>
      </c>
      <c r="J291" s="4">
        <f>VLOOKUP(A291,'GSC - Desktop'!$A$3:$I$1321,3,FALSE)</f>
        <v>1</v>
      </c>
      <c r="K291" s="18">
        <f>VLOOKUP(A291,'GSC - Mobiel'!$A$2:$I$1121,8,FALSE)</f>
        <v>33</v>
      </c>
      <c r="L291" s="21">
        <f>VLOOKUP(A291,'GSC - Mobiel'!$A$2:$I$1121,4,FALSE)</f>
        <v>1</v>
      </c>
      <c r="M291" s="21">
        <f>VLOOKUP(A291,'GSC - Mobiel'!$A$2:$I$1121,2,FALSE)</f>
        <v>1</v>
      </c>
      <c r="N291" s="18">
        <f>VLOOKUP(A291,'GSC - Mobiel'!$A$2:$I$1121,9,FALSE)</f>
        <v>73</v>
      </c>
      <c r="O291" s="4">
        <f>VLOOKUP(A291,'GSC - Mobiel'!$A$2:$I$1121,5,FALSE)</f>
        <v>12</v>
      </c>
      <c r="P291" s="4">
        <f>VLOOKUP(A291,'GSC - Mobiel'!$A$2:$I$1121,3,FALSE)</f>
        <v>0</v>
      </c>
      <c r="Q291" s="18"/>
      <c r="R291" s="4"/>
      <c r="S291" s="4"/>
    </row>
    <row r="292" spans="1:19" x14ac:dyDescent="0.3">
      <c r="A292" t="s">
        <v>548</v>
      </c>
      <c r="B292" s="4">
        <f>VLOOKUP(A292,Zoekwoordplanner!$A$3:$H$1896,3,FALSE)</f>
        <v>140</v>
      </c>
      <c r="C292" s="4">
        <f>VLOOKUP(A292,Zoekwoordplanner!$A$3:$H$1896,4,FALSE)</f>
        <v>1</v>
      </c>
      <c r="D292" s="4">
        <f>VLOOKUP(A292,Zoekwoordplanner!$A$3:$H$1896,5,FALSE)</f>
        <v>0.63</v>
      </c>
      <c r="E292" s="18">
        <f>VLOOKUP(A292,'GSC - Desktop'!$A$3:$I$1321,8,FALSE)</f>
        <v>0</v>
      </c>
      <c r="F292" s="4">
        <f>VLOOKUP(A292,'GSC - Desktop'!$A$3:$I$1321,4,FALSE)</f>
        <v>0</v>
      </c>
      <c r="G292" s="4">
        <f>VLOOKUP(A292,'GSC - Desktop'!$A$3:$I$1321,2,FALSE)</f>
        <v>0</v>
      </c>
      <c r="H292" s="18">
        <f>VLOOKUP(A292,'GSC - Desktop'!$A$3:$I$1321,9,FALSE)</f>
        <v>28</v>
      </c>
      <c r="I292" s="21">
        <f>VLOOKUP(A292,'GSC - Desktop'!$A$3:$I$1321,5,FALSE)</f>
        <v>65</v>
      </c>
      <c r="J292" s="4">
        <f>VLOOKUP(A292,'GSC - Desktop'!$A$3:$I$1321,3,FALSE)</f>
        <v>1</v>
      </c>
      <c r="K292" s="18">
        <f>VLOOKUP(A292,'GSC - Mobiel'!$A$2:$I$1121,8,FALSE)</f>
        <v>0</v>
      </c>
      <c r="L292" s="21">
        <f>VLOOKUP(A292,'GSC - Mobiel'!$A$2:$I$1121,4,FALSE)</f>
        <v>0</v>
      </c>
      <c r="M292" s="21">
        <f>VLOOKUP(A292,'GSC - Mobiel'!$A$2:$I$1121,2,FALSE)</f>
        <v>0</v>
      </c>
      <c r="N292" s="18">
        <f>VLOOKUP(A292,'GSC - Mobiel'!$A$2:$I$1121,9,FALSE)</f>
        <v>28</v>
      </c>
      <c r="O292" s="4">
        <f>VLOOKUP(A292,'GSC - Mobiel'!$A$2:$I$1121,5,FALSE)</f>
        <v>40</v>
      </c>
      <c r="P292" s="4">
        <f>VLOOKUP(A292,'GSC - Mobiel'!$A$2:$I$1121,3,FALSE)</f>
        <v>1</v>
      </c>
      <c r="Q292" s="18"/>
      <c r="R292" s="4"/>
      <c r="S292" s="4"/>
    </row>
    <row r="293" spans="1:19" x14ac:dyDescent="0.3">
      <c r="A293" t="s">
        <v>1931</v>
      </c>
      <c r="B293" s="4">
        <v>140</v>
      </c>
      <c r="F293" s="4" t="e">
        <f>VLOOKUP(A293,'GSC - Desktop'!$A$3:$I$1321,4,FALSE)</f>
        <v>#N/A</v>
      </c>
      <c r="I293" s="21" t="e">
        <f>VLOOKUP(A293,'GSC - Desktop'!$A$3:$I$1321,5,FALSE)</f>
        <v>#N/A</v>
      </c>
      <c r="L293" s="21" t="e">
        <f>VLOOKUP(A293,'GSC - Mobiel'!$A$2:$I$1121,4,FALSE)</f>
        <v>#N/A</v>
      </c>
      <c r="O293" s="4" t="e">
        <f>VLOOKUP(A293,'GSC - Mobiel'!$A$2:$I$1121,5,FALSE)</f>
        <v>#N/A</v>
      </c>
      <c r="Q293" s="18"/>
      <c r="R293" s="4"/>
      <c r="S293" s="4"/>
    </row>
    <row r="294" spans="1:19" x14ac:dyDescent="0.3">
      <c r="A294" t="s">
        <v>101</v>
      </c>
      <c r="B294" s="4">
        <f>VLOOKUP(A294,Zoekwoordplanner!$A$3:$H$1896,3,FALSE)</f>
        <v>110</v>
      </c>
      <c r="C294" s="4">
        <f>VLOOKUP(A294,Zoekwoordplanner!$A$3:$H$1896,4,FALSE)</f>
        <v>1</v>
      </c>
      <c r="D294" s="4">
        <f>VLOOKUP(A294,Zoekwoordplanner!$A$3:$H$1896,5,FALSE)</f>
        <v>1.07</v>
      </c>
      <c r="E294" s="18">
        <f>VLOOKUP(A294,'GSC - Desktop'!$A$3:$I$1321,8,FALSE)</f>
        <v>25</v>
      </c>
      <c r="F294" s="4">
        <f>VLOOKUP(A294,'GSC - Desktop'!$A$3:$I$1321,4,FALSE)</f>
        <v>5</v>
      </c>
      <c r="G294" s="4">
        <f>VLOOKUP(A294,'GSC - Desktop'!$A$3:$I$1321,2,FALSE)</f>
        <v>0</v>
      </c>
      <c r="H294" s="18">
        <f>VLOOKUP(A294,'GSC - Desktop'!$A$3:$I$1321,9,FALSE)</f>
        <v>87</v>
      </c>
      <c r="I294" s="21">
        <f>VLOOKUP(A294,'GSC - Desktop'!$A$3:$I$1321,5,FALSE)</f>
        <v>2</v>
      </c>
      <c r="J294" s="4">
        <f>VLOOKUP(A294,'GSC - Desktop'!$A$3:$I$1321,3,FALSE)</f>
        <v>0</v>
      </c>
      <c r="K294" s="18">
        <f>VLOOKUP(A294,'GSC - Mobiel'!$A$2:$I$1121,8,FALSE)</f>
        <v>24</v>
      </c>
      <c r="L294" s="21">
        <f>VLOOKUP(A294,'GSC - Mobiel'!$A$2:$I$1121,4,FALSE)</f>
        <v>1</v>
      </c>
      <c r="M294" s="21">
        <f>VLOOKUP(A294,'GSC - Mobiel'!$A$2:$I$1121,2,FALSE)</f>
        <v>0</v>
      </c>
      <c r="N294" s="18">
        <f>VLOOKUP(A294,'GSC - Mobiel'!$A$2:$I$1121,9,FALSE)</f>
        <v>0</v>
      </c>
      <c r="O294" s="4">
        <f>VLOOKUP(A294,'GSC - Mobiel'!$A$2:$I$1121,5,FALSE)</f>
        <v>0</v>
      </c>
      <c r="P294" s="4">
        <f>VLOOKUP(A294,'GSC - Mobiel'!$A$2:$I$1121,3,FALSE)</f>
        <v>0</v>
      </c>
      <c r="Q294" s="18"/>
      <c r="R294" s="4"/>
      <c r="S294" s="4"/>
    </row>
    <row r="295" spans="1:19" x14ac:dyDescent="0.3">
      <c r="A295" t="s">
        <v>1360</v>
      </c>
      <c r="B295" s="4">
        <f>VLOOKUP(A295,Zoekwoordplanner!$A$3:$H$1896,3,FALSE)</f>
        <v>110</v>
      </c>
      <c r="C295" s="4">
        <f>VLOOKUP(A295,Zoekwoordplanner!$A$3:$H$1896,4,FALSE)</f>
        <v>0.56000000000000005</v>
      </c>
      <c r="D295" s="4">
        <f>VLOOKUP(A295,Zoekwoordplanner!$A$3:$H$1896,5,FALSE)</f>
        <v>0.3</v>
      </c>
      <c r="E295" s="18" t="e">
        <f>VLOOKUP(A295,'GSC - Desktop'!$A$3:$I$1321,8,FALSE)</f>
        <v>#N/A</v>
      </c>
      <c r="F295" s="4" t="e">
        <f>VLOOKUP(A295,'GSC - Desktop'!$A$3:$I$1321,4,FALSE)</f>
        <v>#N/A</v>
      </c>
      <c r="G295" s="4" t="e">
        <f>VLOOKUP(A295,'GSC - Desktop'!$A$3:$I$1321,2,FALSE)</f>
        <v>#N/A</v>
      </c>
      <c r="H295" s="18" t="e">
        <f>VLOOKUP(A295,'GSC - Desktop'!$A$3:$I$1321,9,FALSE)</f>
        <v>#N/A</v>
      </c>
      <c r="I295" s="21" t="e">
        <f>VLOOKUP(A295,'GSC - Desktop'!$A$3:$I$1321,5,FALSE)</f>
        <v>#N/A</v>
      </c>
      <c r="J295" s="4" t="e">
        <f>VLOOKUP(A295,'GSC - Desktop'!$A$3:$I$1321,3,FALSE)</f>
        <v>#N/A</v>
      </c>
      <c r="K295" s="18">
        <f>VLOOKUP(A295,'GSC - Mobiel'!$A$2:$I$1121,8,FALSE)</f>
        <v>20</v>
      </c>
      <c r="L295" s="21">
        <f>VLOOKUP(A295,'GSC - Mobiel'!$A$2:$I$1121,4,FALSE)</f>
        <v>1</v>
      </c>
      <c r="M295" s="21">
        <f>VLOOKUP(A295,'GSC - Mobiel'!$A$2:$I$1121,2,FALSE)</f>
        <v>0</v>
      </c>
      <c r="N295" s="18">
        <f>VLOOKUP(A295,'GSC - Mobiel'!$A$2:$I$1121,9,FALSE)</f>
        <v>28</v>
      </c>
      <c r="O295" s="4">
        <f>VLOOKUP(A295,'GSC - Mobiel'!$A$2:$I$1121,5,FALSE)</f>
        <v>19</v>
      </c>
      <c r="P295" s="4">
        <f>VLOOKUP(A295,'GSC - Mobiel'!$A$2:$I$1121,3,FALSE)</f>
        <v>0</v>
      </c>
      <c r="Q295" s="18"/>
      <c r="R295" s="4"/>
      <c r="S295" s="4"/>
    </row>
    <row r="296" spans="1:19" x14ac:dyDescent="0.3">
      <c r="A296" t="s">
        <v>1272</v>
      </c>
      <c r="B296" s="4">
        <f>VLOOKUP(A296,Zoekwoordplanner!$A$3:$H$1896,3,FALSE)</f>
        <v>110</v>
      </c>
      <c r="C296" s="4">
        <f>VLOOKUP(A296,Zoekwoordplanner!$A$3:$H$1896,4,FALSE)</f>
        <v>0.97</v>
      </c>
      <c r="D296" s="4">
        <f>VLOOKUP(A296,Zoekwoordplanner!$A$3:$H$1896,5,FALSE)</f>
        <v>0.24</v>
      </c>
      <c r="E296" s="18">
        <f>VLOOKUP(A296,'GSC - Desktop'!$A$3:$I$1321,8,FALSE)</f>
        <v>0</v>
      </c>
      <c r="F296" s="4">
        <f>VLOOKUP(A296,'GSC - Desktop'!$A$3:$I$1321,4,FALSE)</f>
        <v>0</v>
      </c>
      <c r="G296" s="4">
        <f>VLOOKUP(A296,'GSC - Desktop'!$A$3:$I$1321,2,FALSE)</f>
        <v>0</v>
      </c>
      <c r="H296" s="18">
        <f>VLOOKUP(A296,'GSC - Desktop'!$A$3:$I$1321,9,FALSE)</f>
        <v>380</v>
      </c>
      <c r="I296" s="21">
        <f>VLOOKUP(A296,'GSC - Desktop'!$A$3:$I$1321,5,FALSE)</f>
        <v>3</v>
      </c>
      <c r="J296" s="4">
        <f>VLOOKUP(A296,'GSC - Desktop'!$A$3:$I$1321,3,FALSE)</f>
        <v>0</v>
      </c>
      <c r="K296" s="18" t="e">
        <f>VLOOKUP(A296,'GSC - Mobiel'!$A$2:$I$1121,8,FALSE)</f>
        <v>#N/A</v>
      </c>
      <c r="L296" s="21" t="e">
        <f>VLOOKUP(A296,'GSC - Mobiel'!$A$2:$I$1121,4,FALSE)</f>
        <v>#N/A</v>
      </c>
      <c r="M296" s="21" t="e">
        <f>VLOOKUP(A296,'GSC - Mobiel'!$A$2:$I$1121,2,FALSE)</f>
        <v>#N/A</v>
      </c>
      <c r="N296" s="18" t="e">
        <f>VLOOKUP(A296,'GSC - Mobiel'!$A$2:$I$1121,9,FALSE)</f>
        <v>#N/A</v>
      </c>
      <c r="O296" s="4" t="e">
        <f>VLOOKUP(A296,'GSC - Mobiel'!$A$2:$I$1121,5,FALSE)</f>
        <v>#N/A</v>
      </c>
      <c r="P296" s="4" t="e">
        <f>VLOOKUP(A296,'GSC - Mobiel'!$A$2:$I$1121,3,FALSE)</f>
        <v>#N/A</v>
      </c>
      <c r="Q296" s="18"/>
      <c r="R296" s="4"/>
      <c r="S296" s="4"/>
    </row>
    <row r="297" spans="1:19" x14ac:dyDescent="0.3">
      <c r="A297" t="s">
        <v>982</v>
      </c>
      <c r="B297" s="4">
        <f>VLOOKUP(A297,Zoekwoordplanner!$A$3:$H$1896,3,FALSE)</f>
        <v>110</v>
      </c>
      <c r="C297" s="4">
        <f>VLOOKUP(A297,Zoekwoordplanner!$A$3:$H$1896,4,FALSE)</f>
        <v>0.36</v>
      </c>
      <c r="D297" s="4">
        <f>VLOOKUP(A297,Zoekwoordplanner!$A$3:$H$1896,5,FALSE)</f>
        <v>0.11</v>
      </c>
      <c r="E297" s="18">
        <f>VLOOKUP(A297,'GSC - Desktop'!$A$3:$I$1321,8,FALSE)</f>
        <v>0</v>
      </c>
      <c r="F297" s="4">
        <f>VLOOKUP(A297,'GSC - Desktop'!$A$3:$I$1321,4,FALSE)</f>
        <v>0</v>
      </c>
      <c r="G297" s="4">
        <f>VLOOKUP(A297,'GSC - Desktop'!$A$3:$I$1321,2,FALSE)</f>
        <v>0</v>
      </c>
      <c r="H297" s="18">
        <f>VLOOKUP(A297,'GSC - Desktop'!$A$3:$I$1321,9,FALSE)</f>
        <v>370</v>
      </c>
      <c r="I297" s="21">
        <f>VLOOKUP(A297,'GSC - Desktop'!$A$3:$I$1321,5,FALSE)</f>
        <v>1</v>
      </c>
      <c r="J297" s="4">
        <f>VLOOKUP(A297,'GSC - Desktop'!$A$3:$I$1321,3,FALSE)</f>
        <v>0</v>
      </c>
      <c r="K297" s="18" t="e">
        <f>VLOOKUP(A297,'GSC - Mobiel'!$A$2:$I$1121,8,FALSE)</f>
        <v>#N/A</v>
      </c>
      <c r="L297" s="21" t="e">
        <f>VLOOKUP(A297,'GSC - Mobiel'!$A$2:$I$1121,4,FALSE)</f>
        <v>#N/A</v>
      </c>
      <c r="M297" s="21" t="e">
        <f>VLOOKUP(A297,'GSC - Mobiel'!$A$2:$I$1121,2,FALSE)</f>
        <v>#N/A</v>
      </c>
      <c r="N297" s="18" t="e">
        <f>VLOOKUP(A297,'GSC - Mobiel'!$A$2:$I$1121,9,FALSE)</f>
        <v>#N/A</v>
      </c>
      <c r="O297" s="4" t="e">
        <f>VLOOKUP(A297,'GSC - Mobiel'!$A$2:$I$1121,5,FALSE)</f>
        <v>#N/A</v>
      </c>
      <c r="P297" s="4" t="e">
        <f>VLOOKUP(A297,'GSC - Mobiel'!$A$2:$I$1121,3,FALSE)</f>
        <v>#N/A</v>
      </c>
      <c r="Q297" s="18"/>
      <c r="R297" s="4"/>
      <c r="S297" s="4"/>
    </row>
    <row r="298" spans="1:19" x14ac:dyDescent="0.3">
      <c r="A298" t="s">
        <v>1298</v>
      </c>
      <c r="B298" s="4">
        <f>VLOOKUP(A298,Zoekwoordplanner!$A$3:$H$1896,3,FALSE)</f>
        <v>110</v>
      </c>
      <c r="C298" s="4">
        <f>VLOOKUP(A298,Zoekwoordplanner!$A$3:$H$1896,4,FALSE)</f>
        <v>0.48</v>
      </c>
      <c r="D298" s="4">
        <f>VLOOKUP(A298,Zoekwoordplanner!$A$3:$H$1896,5,FALSE)</f>
        <v>0.34</v>
      </c>
      <c r="E298" s="18">
        <f>VLOOKUP(A298,'GSC - Desktop'!$A$3:$I$1321,8,FALSE)</f>
        <v>0</v>
      </c>
      <c r="F298" s="4">
        <f>VLOOKUP(A298,'GSC - Desktop'!$A$3:$I$1321,4,FALSE)</f>
        <v>0</v>
      </c>
      <c r="G298" s="4">
        <f>VLOOKUP(A298,'GSC - Desktop'!$A$3:$I$1321,2,FALSE)</f>
        <v>0</v>
      </c>
      <c r="H298" s="18">
        <f>VLOOKUP(A298,'GSC - Desktop'!$A$3:$I$1321,9,FALSE)</f>
        <v>280</v>
      </c>
      <c r="I298" s="21">
        <f>VLOOKUP(A298,'GSC - Desktop'!$A$3:$I$1321,5,FALSE)</f>
        <v>1</v>
      </c>
      <c r="J298" s="4">
        <f>VLOOKUP(A298,'GSC - Desktop'!$A$3:$I$1321,3,FALSE)</f>
        <v>0</v>
      </c>
      <c r="K298" s="18" t="e">
        <f>VLOOKUP(A298,'GSC - Mobiel'!$A$2:$I$1121,8,FALSE)</f>
        <v>#N/A</v>
      </c>
      <c r="L298" s="21" t="e">
        <f>VLOOKUP(A298,'GSC - Mobiel'!$A$2:$I$1121,4,FALSE)</f>
        <v>#N/A</v>
      </c>
      <c r="M298" s="21" t="e">
        <f>VLOOKUP(A298,'GSC - Mobiel'!$A$2:$I$1121,2,FALSE)</f>
        <v>#N/A</v>
      </c>
      <c r="N298" s="18" t="e">
        <f>VLOOKUP(A298,'GSC - Mobiel'!$A$2:$I$1121,9,FALSE)</f>
        <v>#N/A</v>
      </c>
      <c r="O298" s="4" t="e">
        <f>VLOOKUP(A298,'GSC - Mobiel'!$A$2:$I$1121,5,FALSE)</f>
        <v>#N/A</v>
      </c>
      <c r="P298" s="4" t="e">
        <f>VLOOKUP(A298,'GSC - Mobiel'!$A$2:$I$1121,3,FALSE)</f>
        <v>#N/A</v>
      </c>
      <c r="Q298" s="18"/>
      <c r="R298" s="4"/>
      <c r="S298" s="4"/>
    </row>
    <row r="299" spans="1:19" x14ac:dyDescent="0.3">
      <c r="A299" t="s">
        <v>1195</v>
      </c>
      <c r="B299" s="4">
        <f>VLOOKUP(A299,Zoekwoordplanner!$A$3:$H$1896,3,FALSE)</f>
        <v>110</v>
      </c>
      <c r="C299" s="4">
        <f>VLOOKUP(A299,Zoekwoordplanner!$A$3:$H$1896,4,FALSE)</f>
        <v>0.92</v>
      </c>
      <c r="D299" s="4">
        <f>VLOOKUP(A299,Zoekwoordplanner!$A$3:$H$1896,5,FALSE)</f>
        <v>0.26</v>
      </c>
      <c r="E299" s="18">
        <f>VLOOKUP(A299,'GSC - Desktop'!$A$3:$I$1321,8,FALSE)</f>
        <v>0</v>
      </c>
      <c r="F299" s="4">
        <f>VLOOKUP(A299,'GSC - Desktop'!$A$3:$I$1321,4,FALSE)</f>
        <v>0</v>
      </c>
      <c r="G299" s="4">
        <f>VLOOKUP(A299,'GSC - Desktop'!$A$3:$I$1321,2,FALSE)</f>
        <v>0</v>
      </c>
      <c r="H299" s="18">
        <f>VLOOKUP(A299,'GSC - Desktop'!$A$3:$I$1321,9,FALSE)</f>
        <v>200</v>
      </c>
      <c r="I299" s="21">
        <f>VLOOKUP(A299,'GSC - Desktop'!$A$3:$I$1321,5,FALSE)</f>
        <v>1</v>
      </c>
      <c r="J299" s="4">
        <f>VLOOKUP(A299,'GSC - Desktop'!$A$3:$I$1321,3,FALSE)</f>
        <v>0</v>
      </c>
      <c r="K299" s="18" t="e">
        <f>VLOOKUP(A299,'GSC - Mobiel'!$A$2:$I$1121,8,FALSE)</f>
        <v>#N/A</v>
      </c>
      <c r="L299" s="21" t="e">
        <f>VLOOKUP(A299,'GSC - Mobiel'!$A$2:$I$1121,4,FALSE)</f>
        <v>#N/A</v>
      </c>
      <c r="M299" s="21" t="e">
        <f>VLOOKUP(A299,'GSC - Mobiel'!$A$2:$I$1121,2,FALSE)</f>
        <v>#N/A</v>
      </c>
      <c r="N299" s="18" t="e">
        <f>VLOOKUP(A299,'GSC - Mobiel'!$A$2:$I$1121,9,FALSE)</f>
        <v>#N/A</v>
      </c>
      <c r="O299" s="4" t="e">
        <f>VLOOKUP(A299,'GSC - Mobiel'!$A$2:$I$1121,5,FALSE)</f>
        <v>#N/A</v>
      </c>
      <c r="P299" s="4" t="e">
        <f>VLOOKUP(A299,'GSC - Mobiel'!$A$2:$I$1121,3,FALSE)</f>
        <v>#N/A</v>
      </c>
      <c r="Q299" s="18"/>
      <c r="R299" s="4"/>
      <c r="S299" s="4"/>
    </row>
    <row r="300" spans="1:19" x14ac:dyDescent="0.3">
      <c r="A300" t="s">
        <v>841</v>
      </c>
      <c r="B300" s="4">
        <f>VLOOKUP(A300,Zoekwoordplanner!$A$3:$H$1896,3,FALSE)</f>
        <v>110</v>
      </c>
      <c r="C300" s="4">
        <f>VLOOKUP(A300,Zoekwoordplanner!$A$3:$H$1896,4,FALSE)</f>
        <v>1</v>
      </c>
      <c r="D300" s="4">
        <f>VLOOKUP(A300,Zoekwoordplanner!$A$3:$H$1896,5,FALSE)</f>
        <v>0.32</v>
      </c>
      <c r="E300" s="18">
        <f>VLOOKUP(A300,'GSC - Desktop'!$A$3:$I$1321,8,FALSE)</f>
        <v>0</v>
      </c>
      <c r="F300" s="4">
        <f>VLOOKUP(A300,'GSC - Desktop'!$A$3:$I$1321,4,FALSE)</f>
        <v>0</v>
      </c>
      <c r="G300" s="4">
        <f>VLOOKUP(A300,'GSC - Desktop'!$A$3:$I$1321,2,FALSE)</f>
        <v>0</v>
      </c>
      <c r="H300" s="18">
        <f>VLOOKUP(A300,'GSC - Desktop'!$A$3:$I$1321,9,FALSE)</f>
        <v>430</v>
      </c>
      <c r="I300" s="21">
        <f>VLOOKUP(A300,'GSC - Desktop'!$A$3:$I$1321,5,FALSE)</f>
        <v>2</v>
      </c>
      <c r="J300" s="4">
        <f>VLOOKUP(A300,'GSC - Desktop'!$A$3:$I$1321,3,FALSE)</f>
        <v>0</v>
      </c>
      <c r="K300" s="18" t="e">
        <f>VLOOKUP(A300,'GSC - Mobiel'!$A$2:$I$1121,8,FALSE)</f>
        <v>#N/A</v>
      </c>
      <c r="L300" s="21" t="e">
        <f>VLOOKUP(A300,'GSC - Mobiel'!$A$2:$I$1121,4,FALSE)</f>
        <v>#N/A</v>
      </c>
      <c r="M300" s="21" t="e">
        <f>VLOOKUP(A300,'GSC - Mobiel'!$A$2:$I$1121,2,FALSE)</f>
        <v>#N/A</v>
      </c>
      <c r="N300" s="18" t="e">
        <f>VLOOKUP(A300,'GSC - Mobiel'!$A$2:$I$1121,9,FALSE)</f>
        <v>#N/A</v>
      </c>
      <c r="O300" s="4" t="e">
        <f>VLOOKUP(A300,'GSC - Mobiel'!$A$2:$I$1121,5,FALSE)</f>
        <v>#N/A</v>
      </c>
      <c r="P300" s="4" t="e">
        <f>VLOOKUP(A300,'GSC - Mobiel'!$A$2:$I$1121,3,FALSE)</f>
        <v>#N/A</v>
      </c>
      <c r="Q300" s="18"/>
      <c r="R300" s="4"/>
      <c r="S300" s="4"/>
    </row>
    <row r="301" spans="1:19" x14ac:dyDescent="0.3">
      <c r="A301" t="s">
        <v>1759</v>
      </c>
      <c r="B301" s="4">
        <f>VLOOKUP(A301,Zoekwoordplanner!$A$3:$H$1896,3,FALSE)</f>
        <v>110</v>
      </c>
      <c r="C301" s="4">
        <f>VLOOKUP(A301,Zoekwoordplanner!$A$3:$H$1896,4,FALSE)</f>
        <v>0.14000000000000001</v>
      </c>
      <c r="D301" s="4">
        <f>VLOOKUP(A301,Zoekwoordplanner!$A$3:$H$1896,5,FALSE)</f>
        <v>0.28000000000000003</v>
      </c>
      <c r="E301" s="18" t="e">
        <f>VLOOKUP(A301,'GSC - Desktop'!$A$3:$I$1321,8,FALSE)</f>
        <v>#N/A</v>
      </c>
      <c r="F301" s="4" t="e">
        <f>VLOOKUP(A301,'GSC - Desktop'!$A$3:$I$1321,4,FALSE)</f>
        <v>#N/A</v>
      </c>
      <c r="G301" s="4" t="e">
        <f>VLOOKUP(A301,'GSC - Desktop'!$A$3:$I$1321,2,FALSE)</f>
        <v>#N/A</v>
      </c>
      <c r="H301" s="18" t="e">
        <f>VLOOKUP(A301,'GSC - Desktop'!$A$3:$I$1321,9,FALSE)</f>
        <v>#N/A</v>
      </c>
      <c r="I301" s="21" t="e">
        <f>VLOOKUP(A301,'GSC - Desktop'!$A$3:$I$1321,5,FALSE)</f>
        <v>#N/A</v>
      </c>
      <c r="J301" s="4" t="e">
        <f>VLOOKUP(A301,'GSC - Desktop'!$A$3:$I$1321,3,FALSE)</f>
        <v>#N/A</v>
      </c>
      <c r="K301" s="18">
        <f>VLOOKUP(A301,'GSC - Mobiel'!$A$2:$I$1121,8,FALSE)</f>
        <v>0</v>
      </c>
      <c r="L301" s="21">
        <f>VLOOKUP(A301,'GSC - Mobiel'!$A$2:$I$1121,4,FALSE)</f>
        <v>0</v>
      </c>
      <c r="M301" s="21">
        <f>VLOOKUP(A301,'GSC - Mobiel'!$A$2:$I$1121,2,FALSE)</f>
        <v>0</v>
      </c>
      <c r="N301" s="18">
        <f>VLOOKUP(A301,'GSC - Mobiel'!$A$2:$I$1121,9,FALSE)</f>
        <v>190</v>
      </c>
      <c r="O301" s="4">
        <f>VLOOKUP(A301,'GSC - Mobiel'!$A$2:$I$1121,5,FALSE)</f>
        <v>1</v>
      </c>
      <c r="P301" s="4">
        <f>VLOOKUP(A301,'GSC - Mobiel'!$A$2:$I$1121,3,FALSE)</f>
        <v>0</v>
      </c>
      <c r="Q301" s="18"/>
      <c r="R301" s="4"/>
      <c r="S301" s="4"/>
    </row>
    <row r="302" spans="1:19" x14ac:dyDescent="0.3">
      <c r="A302" t="s">
        <v>1403</v>
      </c>
      <c r="B302" s="4">
        <f>VLOOKUP(A302,Zoekwoordplanner!$A$3:$H$1896,3,FALSE)</f>
        <v>110</v>
      </c>
      <c r="C302" s="4">
        <f>VLOOKUP(A302,Zoekwoordplanner!$A$3:$H$1896,4,FALSE)</f>
        <v>0.97</v>
      </c>
      <c r="D302" s="4">
        <f>VLOOKUP(A302,Zoekwoordplanner!$A$3:$H$1896,5,FALSE)</f>
        <v>0.63</v>
      </c>
      <c r="E302" s="18" t="e">
        <f>VLOOKUP(A302,'GSC - Desktop'!$A$3:$I$1321,8,FALSE)</f>
        <v>#N/A</v>
      </c>
      <c r="F302" s="4" t="e">
        <f>VLOOKUP(A302,'GSC - Desktop'!$A$3:$I$1321,4,FALSE)</f>
        <v>#N/A</v>
      </c>
      <c r="G302" s="4" t="e">
        <f>VLOOKUP(A302,'GSC - Desktop'!$A$3:$I$1321,2,FALSE)</f>
        <v>#N/A</v>
      </c>
      <c r="H302" s="18" t="e">
        <f>VLOOKUP(A302,'GSC - Desktop'!$A$3:$I$1321,9,FALSE)</f>
        <v>#N/A</v>
      </c>
      <c r="I302" s="21" t="e">
        <f>VLOOKUP(A302,'GSC - Desktop'!$A$3:$I$1321,5,FALSE)</f>
        <v>#N/A</v>
      </c>
      <c r="J302" s="4" t="e">
        <f>VLOOKUP(A302,'GSC - Desktop'!$A$3:$I$1321,3,FALSE)</f>
        <v>#N/A</v>
      </c>
      <c r="K302" s="18">
        <f>VLOOKUP(A302,'GSC - Mobiel'!$A$2:$I$1121,8,FALSE)</f>
        <v>0</v>
      </c>
      <c r="L302" s="21">
        <f>VLOOKUP(A302,'GSC - Mobiel'!$A$2:$I$1121,4,FALSE)</f>
        <v>0</v>
      </c>
      <c r="M302" s="21">
        <f>VLOOKUP(A302,'GSC - Mobiel'!$A$2:$I$1121,2,FALSE)</f>
        <v>0</v>
      </c>
      <c r="N302" s="18">
        <f>VLOOKUP(A302,'GSC - Mobiel'!$A$2:$I$1121,9,FALSE)</f>
        <v>330</v>
      </c>
      <c r="O302" s="4">
        <f>VLOOKUP(A302,'GSC - Mobiel'!$A$2:$I$1121,5,FALSE)</f>
        <v>1</v>
      </c>
      <c r="P302" s="4">
        <f>VLOOKUP(A302,'GSC - Mobiel'!$A$2:$I$1121,3,FALSE)</f>
        <v>0</v>
      </c>
      <c r="Q302" s="18"/>
      <c r="R302" s="4"/>
      <c r="S302" s="4"/>
    </row>
    <row r="303" spans="1:19" x14ac:dyDescent="0.3">
      <c r="A303" t="s">
        <v>585</v>
      </c>
      <c r="B303" s="4">
        <f>VLOOKUP(A303,Zoekwoordplanner!$A$3:$H$1896,3,FALSE)</f>
        <v>110</v>
      </c>
      <c r="C303" s="4">
        <f>VLOOKUP(A303,Zoekwoordplanner!$A$3:$H$1896,4,FALSE)</f>
        <v>0.97</v>
      </c>
      <c r="D303" s="4">
        <f>VLOOKUP(A303,Zoekwoordplanner!$A$3:$H$1896,5,FALSE)</f>
        <v>0.32</v>
      </c>
      <c r="E303" s="18">
        <f>VLOOKUP(A303,'GSC - Desktop'!$A$3:$I$1321,8,FALSE)</f>
        <v>0</v>
      </c>
      <c r="F303" s="4">
        <f>VLOOKUP(A303,'GSC - Desktop'!$A$3:$I$1321,4,FALSE)</f>
        <v>0</v>
      </c>
      <c r="G303" s="4">
        <f>VLOOKUP(A303,'GSC - Desktop'!$A$3:$I$1321,2,FALSE)</f>
        <v>0</v>
      </c>
      <c r="H303" s="18">
        <f>VLOOKUP(A303,'GSC - Desktop'!$A$3:$I$1321,9,FALSE)</f>
        <v>79</v>
      </c>
      <c r="I303" s="21">
        <f>VLOOKUP(A303,'GSC - Desktop'!$A$3:$I$1321,5,FALSE)</f>
        <v>37</v>
      </c>
      <c r="J303" s="4">
        <f>VLOOKUP(A303,'GSC - Desktop'!$A$3:$I$1321,3,FALSE)</f>
        <v>1</v>
      </c>
      <c r="K303" s="18">
        <f>VLOOKUP(A303,'GSC - Mobiel'!$A$2:$I$1121,8,FALSE)</f>
        <v>0</v>
      </c>
      <c r="L303" s="21">
        <f>VLOOKUP(A303,'GSC - Mobiel'!$A$2:$I$1121,4,FALSE)</f>
        <v>0</v>
      </c>
      <c r="M303" s="21">
        <f>VLOOKUP(A303,'GSC - Mobiel'!$A$2:$I$1121,2,FALSE)</f>
        <v>0</v>
      </c>
      <c r="N303" s="18">
        <f>VLOOKUP(A303,'GSC - Mobiel'!$A$2:$I$1121,9,FALSE)</f>
        <v>80</v>
      </c>
      <c r="O303" s="4">
        <f>VLOOKUP(A303,'GSC - Mobiel'!$A$2:$I$1121,5,FALSE)</f>
        <v>47</v>
      </c>
      <c r="P303" s="4">
        <f>VLOOKUP(A303,'GSC - Mobiel'!$A$2:$I$1121,3,FALSE)</f>
        <v>0</v>
      </c>
      <c r="Q303" s="18"/>
      <c r="R303" s="4"/>
      <c r="S303" s="4"/>
    </row>
    <row r="304" spans="1:19" x14ac:dyDescent="0.3">
      <c r="A304" t="s">
        <v>1796</v>
      </c>
      <c r="B304" s="4">
        <f>VLOOKUP(A304,Zoekwoordplanner!$A$3:$H$1896,3,FALSE)</f>
        <v>110</v>
      </c>
      <c r="C304" s="4">
        <f>VLOOKUP(A304,Zoekwoordplanner!$A$3:$H$1896,4,FALSE)</f>
        <v>0.64</v>
      </c>
      <c r="D304" s="4">
        <f>VLOOKUP(A304,Zoekwoordplanner!$A$3:$H$1896,5,FALSE)</f>
        <v>0.28999999999999998</v>
      </c>
      <c r="E304" s="18" t="e">
        <f>VLOOKUP(A304,'GSC - Desktop'!$A$3:$I$1321,8,FALSE)</f>
        <v>#N/A</v>
      </c>
      <c r="F304" s="4" t="e">
        <f>VLOOKUP(A304,'GSC - Desktop'!$A$3:$I$1321,4,FALSE)</f>
        <v>#N/A</v>
      </c>
      <c r="G304" s="4" t="e">
        <f>VLOOKUP(A304,'GSC - Desktop'!$A$3:$I$1321,2,FALSE)</f>
        <v>#N/A</v>
      </c>
      <c r="H304" s="18" t="e">
        <f>VLOOKUP(A304,'GSC - Desktop'!$A$3:$I$1321,9,FALSE)</f>
        <v>#N/A</v>
      </c>
      <c r="I304" s="21" t="e">
        <f>VLOOKUP(A304,'GSC - Desktop'!$A$3:$I$1321,5,FALSE)</f>
        <v>#N/A</v>
      </c>
      <c r="J304" s="4" t="e">
        <f>VLOOKUP(A304,'GSC - Desktop'!$A$3:$I$1321,3,FALSE)</f>
        <v>#N/A</v>
      </c>
      <c r="K304" s="18">
        <f>VLOOKUP(A304,'GSC - Mobiel'!$A$2:$I$1121,8,FALSE)</f>
        <v>0</v>
      </c>
      <c r="L304" s="21">
        <f>VLOOKUP(A304,'GSC - Mobiel'!$A$2:$I$1121,4,FALSE)</f>
        <v>0</v>
      </c>
      <c r="M304" s="21">
        <f>VLOOKUP(A304,'GSC - Mobiel'!$A$2:$I$1121,2,FALSE)</f>
        <v>0</v>
      </c>
      <c r="N304" s="18">
        <f>VLOOKUP(A304,'GSC - Mobiel'!$A$2:$I$1121,9,FALSE)</f>
        <v>240</v>
      </c>
      <c r="O304" s="4">
        <f>VLOOKUP(A304,'GSC - Mobiel'!$A$2:$I$1121,5,FALSE)</f>
        <v>3</v>
      </c>
      <c r="P304" s="4">
        <f>VLOOKUP(A304,'GSC - Mobiel'!$A$2:$I$1121,3,FALSE)</f>
        <v>0</v>
      </c>
      <c r="Q304" s="18"/>
      <c r="R304" s="4"/>
      <c r="S304" s="4"/>
    </row>
    <row r="305" spans="1:19" x14ac:dyDescent="0.3">
      <c r="A305" t="s">
        <v>1052</v>
      </c>
      <c r="B305" s="4">
        <f>VLOOKUP(A305,Zoekwoordplanner!$A$3:$H$1896,3,FALSE)</f>
        <v>110</v>
      </c>
      <c r="C305" s="4">
        <f>VLOOKUP(A305,Zoekwoordplanner!$A$3:$H$1896,4,FALSE)</f>
        <v>1</v>
      </c>
      <c r="D305" s="4">
        <f>VLOOKUP(A305,Zoekwoordplanner!$A$3:$H$1896,5,FALSE)</f>
        <v>0.92</v>
      </c>
      <c r="E305" s="18">
        <f>VLOOKUP(A305,'GSC - Desktop'!$A$3:$I$1321,8,FALSE)</f>
        <v>0</v>
      </c>
      <c r="F305" s="4">
        <f>VLOOKUP(A305,'GSC - Desktop'!$A$3:$I$1321,4,FALSE)</f>
        <v>0</v>
      </c>
      <c r="G305" s="4">
        <f>VLOOKUP(A305,'GSC - Desktop'!$A$3:$I$1321,2,FALSE)</f>
        <v>0</v>
      </c>
      <c r="H305" s="18">
        <f>VLOOKUP(A305,'GSC - Desktop'!$A$3:$I$1321,9,FALSE)</f>
        <v>260</v>
      </c>
      <c r="I305" s="21">
        <f>VLOOKUP(A305,'GSC - Desktop'!$A$3:$I$1321,5,FALSE)</f>
        <v>6</v>
      </c>
      <c r="J305" s="4">
        <f>VLOOKUP(A305,'GSC - Desktop'!$A$3:$I$1321,3,FALSE)</f>
        <v>0</v>
      </c>
      <c r="K305" s="18" t="e">
        <f>VLOOKUP(A305,'GSC - Mobiel'!$A$2:$I$1121,8,FALSE)</f>
        <v>#N/A</v>
      </c>
      <c r="L305" s="21" t="e">
        <f>VLOOKUP(A305,'GSC - Mobiel'!$A$2:$I$1121,4,FALSE)</f>
        <v>#N/A</v>
      </c>
      <c r="M305" s="21" t="e">
        <f>VLOOKUP(A305,'GSC - Mobiel'!$A$2:$I$1121,2,FALSE)</f>
        <v>#N/A</v>
      </c>
      <c r="N305" s="18" t="e">
        <f>VLOOKUP(A305,'GSC - Mobiel'!$A$2:$I$1121,9,FALSE)</f>
        <v>#N/A</v>
      </c>
      <c r="O305" s="4" t="e">
        <f>VLOOKUP(A305,'GSC - Mobiel'!$A$2:$I$1121,5,FALSE)</f>
        <v>#N/A</v>
      </c>
      <c r="P305" s="4" t="e">
        <f>VLOOKUP(A305,'GSC - Mobiel'!$A$2:$I$1121,3,FALSE)</f>
        <v>#N/A</v>
      </c>
      <c r="Q305" s="18"/>
      <c r="R305" s="4"/>
      <c r="S305" s="4"/>
    </row>
    <row r="306" spans="1:19" x14ac:dyDescent="0.3">
      <c r="A306" t="s">
        <v>1618</v>
      </c>
      <c r="B306" s="4">
        <f>VLOOKUP(A306,Zoekwoordplanner!$A$3:$H$1896,3,FALSE)</f>
        <v>110</v>
      </c>
      <c r="C306" s="4">
        <f>VLOOKUP(A306,Zoekwoordplanner!$A$3:$H$1896,4,FALSE)</f>
        <v>0.03</v>
      </c>
      <c r="D306" s="4">
        <f>VLOOKUP(A306,Zoekwoordplanner!$A$3:$H$1896,5,FALSE)</f>
        <v>0</v>
      </c>
      <c r="E306" s="18" t="e">
        <f>VLOOKUP(A306,'GSC - Desktop'!$A$3:$I$1321,8,FALSE)</f>
        <v>#N/A</v>
      </c>
      <c r="F306" s="4" t="e">
        <f>VLOOKUP(A306,'GSC - Desktop'!$A$3:$I$1321,4,FALSE)</f>
        <v>#N/A</v>
      </c>
      <c r="G306" s="4" t="e">
        <f>VLOOKUP(A306,'GSC - Desktop'!$A$3:$I$1321,2,FALSE)</f>
        <v>#N/A</v>
      </c>
      <c r="H306" s="18" t="e">
        <f>VLOOKUP(A306,'GSC - Desktop'!$A$3:$I$1321,9,FALSE)</f>
        <v>#N/A</v>
      </c>
      <c r="I306" s="21" t="e">
        <f>VLOOKUP(A306,'GSC - Desktop'!$A$3:$I$1321,5,FALSE)</f>
        <v>#N/A</v>
      </c>
      <c r="J306" s="4" t="e">
        <f>VLOOKUP(A306,'GSC - Desktop'!$A$3:$I$1321,3,FALSE)</f>
        <v>#N/A</v>
      </c>
      <c r="K306" s="18">
        <f>VLOOKUP(A306,'GSC - Mobiel'!$A$2:$I$1121,8,FALSE)</f>
        <v>0</v>
      </c>
      <c r="L306" s="21">
        <f>VLOOKUP(A306,'GSC - Mobiel'!$A$2:$I$1121,4,FALSE)</f>
        <v>0</v>
      </c>
      <c r="M306" s="21">
        <f>VLOOKUP(A306,'GSC - Mobiel'!$A$2:$I$1121,2,FALSE)</f>
        <v>0</v>
      </c>
      <c r="N306" s="18">
        <f>VLOOKUP(A306,'GSC - Mobiel'!$A$2:$I$1121,9,FALSE)</f>
        <v>52</v>
      </c>
      <c r="O306" s="4">
        <f>VLOOKUP(A306,'GSC - Mobiel'!$A$2:$I$1121,5,FALSE)</f>
        <v>1</v>
      </c>
      <c r="P306" s="4">
        <f>VLOOKUP(A306,'GSC - Mobiel'!$A$2:$I$1121,3,FALSE)</f>
        <v>0</v>
      </c>
      <c r="Q306" s="18"/>
      <c r="R306" s="4"/>
      <c r="S306" s="4"/>
    </row>
    <row r="307" spans="1:19" x14ac:dyDescent="0.3">
      <c r="A307" t="s">
        <v>1308</v>
      </c>
      <c r="B307" s="4">
        <f>VLOOKUP(A307,Zoekwoordplanner!$A$3:$H$1896,3,FALSE)</f>
        <v>110</v>
      </c>
      <c r="C307" s="4">
        <f>VLOOKUP(A307,Zoekwoordplanner!$A$3:$H$1896,4,FALSE)</f>
        <v>0.49</v>
      </c>
      <c r="D307" s="4">
        <f>VLOOKUP(A307,Zoekwoordplanner!$A$3:$H$1896,5,FALSE)</f>
        <v>0.44</v>
      </c>
      <c r="E307" s="18">
        <f>VLOOKUP(A307,'GSC - Desktop'!$A$3:$I$1321,8,FALSE)</f>
        <v>0</v>
      </c>
      <c r="F307" s="4">
        <f>VLOOKUP(A307,'GSC - Desktop'!$A$3:$I$1321,4,FALSE)</f>
        <v>0</v>
      </c>
      <c r="G307" s="4">
        <f>VLOOKUP(A307,'GSC - Desktop'!$A$3:$I$1321,2,FALSE)</f>
        <v>0</v>
      </c>
      <c r="H307" s="18">
        <f>VLOOKUP(A307,'GSC - Desktop'!$A$3:$I$1321,9,FALSE)</f>
        <v>360</v>
      </c>
      <c r="I307" s="21">
        <f>VLOOKUP(A307,'GSC - Desktop'!$A$3:$I$1321,5,FALSE)</f>
        <v>6</v>
      </c>
      <c r="J307" s="4">
        <f>VLOOKUP(A307,'GSC - Desktop'!$A$3:$I$1321,3,FALSE)</f>
        <v>0</v>
      </c>
      <c r="K307" s="18" t="e">
        <f>VLOOKUP(A307,'GSC - Mobiel'!$A$2:$I$1121,8,FALSE)</f>
        <v>#N/A</v>
      </c>
      <c r="L307" s="21" t="e">
        <f>VLOOKUP(A307,'GSC - Mobiel'!$A$2:$I$1121,4,FALSE)</f>
        <v>#N/A</v>
      </c>
      <c r="M307" s="21" t="e">
        <f>VLOOKUP(A307,'GSC - Mobiel'!$A$2:$I$1121,2,FALSE)</f>
        <v>#N/A</v>
      </c>
      <c r="N307" s="18" t="e">
        <f>VLOOKUP(A307,'GSC - Mobiel'!$A$2:$I$1121,9,FALSE)</f>
        <v>#N/A</v>
      </c>
      <c r="O307" s="4" t="e">
        <f>VLOOKUP(A307,'GSC - Mobiel'!$A$2:$I$1121,5,FALSE)</f>
        <v>#N/A</v>
      </c>
      <c r="P307" s="4" t="e">
        <f>VLOOKUP(A307,'GSC - Mobiel'!$A$2:$I$1121,3,FALSE)</f>
        <v>#N/A</v>
      </c>
      <c r="Q307" s="18"/>
      <c r="R307" s="4"/>
      <c r="S307" s="4"/>
    </row>
    <row r="308" spans="1:19" x14ac:dyDescent="0.3">
      <c r="A308" t="s">
        <v>1575</v>
      </c>
      <c r="B308" s="4">
        <f>VLOOKUP(A308,Zoekwoordplanner!$A$3:$H$1896,3,FALSE)</f>
        <v>110</v>
      </c>
      <c r="C308" s="4">
        <f>VLOOKUP(A308,Zoekwoordplanner!$A$3:$H$1896,4,FALSE)</f>
        <v>0.81</v>
      </c>
      <c r="D308" s="4">
        <f>VLOOKUP(A308,Zoekwoordplanner!$A$3:$H$1896,5,FALSE)</f>
        <v>0.25</v>
      </c>
      <c r="E308" s="18" t="e">
        <f>VLOOKUP(A308,'GSC - Desktop'!$A$3:$I$1321,8,FALSE)</f>
        <v>#N/A</v>
      </c>
      <c r="F308" s="4" t="e">
        <f>VLOOKUP(A308,'GSC - Desktop'!$A$3:$I$1321,4,FALSE)</f>
        <v>#N/A</v>
      </c>
      <c r="G308" s="4" t="e">
        <f>VLOOKUP(A308,'GSC - Desktop'!$A$3:$I$1321,2,FALSE)</f>
        <v>#N/A</v>
      </c>
      <c r="H308" s="18" t="e">
        <f>VLOOKUP(A308,'GSC - Desktop'!$A$3:$I$1321,9,FALSE)</f>
        <v>#N/A</v>
      </c>
      <c r="I308" s="21" t="e">
        <f>VLOOKUP(A308,'GSC - Desktop'!$A$3:$I$1321,5,FALSE)</f>
        <v>#N/A</v>
      </c>
      <c r="J308" s="4" t="e">
        <f>VLOOKUP(A308,'GSC - Desktop'!$A$3:$I$1321,3,FALSE)</f>
        <v>#N/A</v>
      </c>
      <c r="K308" s="18">
        <f>VLOOKUP(A308,'GSC - Mobiel'!$A$2:$I$1121,8,FALSE)</f>
        <v>0</v>
      </c>
      <c r="L308" s="21">
        <f>VLOOKUP(A308,'GSC - Mobiel'!$A$2:$I$1121,4,FALSE)</f>
        <v>0</v>
      </c>
      <c r="M308" s="21">
        <f>VLOOKUP(A308,'GSC - Mobiel'!$A$2:$I$1121,2,FALSE)</f>
        <v>0</v>
      </c>
      <c r="N308" s="18">
        <f>VLOOKUP(A308,'GSC - Mobiel'!$A$2:$I$1121,9,FALSE)</f>
        <v>300</v>
      </c>
      <c r="O308" s="4">
        <f>VLOOKUP(A308,'GSC - Mobiel'!$A$2:$I$1121,5,FALSE)</f>
        <v>2</v>
      </c>
      <c r="P308" s="4">
        <f>VLOOKUP(A308,'GSC - Mobiel'!$A$2:$I$1121,3,FALSE)</f>
        <v>0</v>
      </c>
      <c r="Q308" s="18"/>
      <c r="R308" s="4"/>
      <c r="S308" s="4"/>
    </row>
    <row r="309" spans="1:19" x14ac:dyDescent="0.3">
      <c r="A309" t="s">
        <v>978</v>
      </c>
      <c r="B309" s="4">
        <f>VLOOKUP(A309,Zoekwoordplanner!$A$3:$H$1896,3,FALSE)</f>
        <v>110</v>
      </c>
      <c r="C309" s="4">
        <f>VLOOKUP(A309,Zoekwoordplanner!$A$3:$H$1896,4,FALSE)</f>
        <v>0.99</v>
      </c>
      <c r="D309" s="4">
        <f>VLOOKUP(A309,Zoekwoordplanner!$A$3:$H$1896,5,FALSE)</f>
        <v>0.62</v>
      </c>
      <c r="E309" s="18">
        <f>VLOOKUP(A309,'GSC - Desktop'!$A$3:$I$1321,8,FALSE)</f>
        <v>0</v>
      </c>
      <c r="F309" s="4">
        <f>VLOOKUP(A309,'GSC - Desktop'!$A$3:$I$1321,4,FALSE)</f>
        <v>0</v>
      </c>
      <c r="G309" s="4">
        <f>VLOOKUP(A309,'GSC - Desktop'!$A$3:$I$1321,2,FALSE)</f>
        <v>0</v>
      </c>
      <c r="H309" s="18">
        <f>VLOOKUP(A309,'GSC - Desktop'!$A$3:$I$1321,9,FALSE)</f>
        <v>370</v>
      </c>
      <c r="I309" s="21">
        <f>VLOOKUP(A309,'GSC - Desktop'!$A$3:$I$1321,5,FALSE)</f>
        <v>2</v>
      </c>
      <c r="J309" s="4">
        <f>VLOOKUP(A309,'GSC - Desktop'!$A$3:$I$1321,3,FALSE)</f>
        <v>0</v>
      </c>
      <c r="K309" s="18" t="e">
        <f>VLOOKUP(A309,'GSC - Mobiel'!$A$2:$I$1121,8,FALSE)</f>
        <v>#N/A</v>
      </c>
      <c r="L309" s="21" t="e">
        <f>VLOOKUP(A309,'GSC - Mobiel'!$A$2:$I$1121,4,FALSE)</f>
        <v>#N/A</v>
      </c>
      <c r="M309" s="21" t="e">
        <f>VLOOKUP(A309,'GSC - Mobiel'!$A$2:$I$1121,2,FALSE)</f>
        <v>#N/A</v>
      </c>
      <c r="N309" s="18" t="e">
        <f>VLOOKUP(A309,'GSC - Mobiel'!$A$2:$I$1121,9,FALSE)</f>
        <v>#N/A</v>
      </c>
      <c r="O309" s="4" t="e">
        <f>VLOOKUP(A309,'GSC - Mobiel'!$A$2:$I$1121,5,FALSE)</f>
        <v>#N/A</v>
      </c>
      <c r="P309" s="4" t="e">
        <f>VLOOKUP(A309,'GSC - Mobiel'!$A$2:$I$1121,3,FALSE)</f>
        <v>#N/A</v>
      </c>
      <c r="Q309" s="18"/>
      <c r="R309" s="4"/>
      <c r="S309" s="4"/>
    </row>
    <row r="310" spans="1:19" x14ac:dyDescent="0.3">
      <c r="A310" t="s">
        <v>1172</v>
      </c>
      <c r="B310" s="4">
        <f>VLOOKUP(A310,Zoekwoordplanner!$A$3:$H$1896,3,FALSE)</f>
        <v>110</v>
      </c>
      <c r="C310" s="4">
        <f>VLOOKUP(A310,Zoekwoordplanner!$A$3:$H$1896,4,FALSE)</f>
        <v>0.84</v>
      </c>
      <c r="D310" s="4">
        <f>VLOOKUP(A310,Zoekwoordplanner!$A$3:$H$1896,5,FALSE)</f>
        <v>0.47</v>
      </c>
      <c r="E310" s="18">
        <f>VLOOKUP(A310,'GSC - Desktop'!$A$3:$I$1321,8,FALSE)</f>
        <v>0</v>
      </c>
      <c r="F310" s="4">
        <f>VLOOKUP(A310,'GSC - Desktop'!$A$3:$I$1321,4,FALSE)</f>
        <v>0</v>
      </c>
      <c r="G310" s="4">
        <f>VLOOKUP(A310,'GSC - Desktop'!$A$3:$I$1321,2,FALSE)</f>
        <v>0</v>
      </c>
      <c r="H310" s="18">
        <f>VLOOKUP(A310,'GSC - Desktop'!$A$3:$I$1321,9,FALSE)</f>
        <v>220</v>
      </c>
      <c r="I310" s="21">
        <f>VLOOKUP(A310,'GSC - Desktop'!$A$3:$I$1321,5,FALSE)</f>
        <v>6</v>
      </c>
      <c r="J310" s="4">
        <f>VLOOKUP(A310,'GSC - Desktop'!$A$3:$I$1321,3,FALSE)</f>
        <v>0</v>
      </c>
      <c r="K310" s="18">
        <f>VLOOKUP(A310,'GSC - Mobiel'!$A$2:$I$1121,8,FALSE)</f>
        <v>0</v>
      </c>
      <c r="L310" s="21">
        <f>VLOOKUP(A310,'GSC - Mobiel'!$A$2:$I$1121,4,FALSE)</f>
        <v>0</v>
      </c>
      <c r="M310" s="21">
        <f>VLOOKUP(A310,'GSC - Mobiel'!$A$2:$I$1121,2,FALSE)</f>
        <v>0</v>
      </c>
      <c r="N310" s="18">
        <f>VLOOKUP(A310,'GSC - Mobiel'!$A$2:$I$1121,9,FALSE)</f>
        <v>20</v>
      </c>
      <c r="O310" s="4">
        <f>VLOOKUP(A310,'GSC - Mobiel'!$A$2:$I$1121,5,FALSE)</f>
        <v>4</v>
      </c>
      <c r="P310" s="4">
        <f>VLOOKUP(A310,'GSC - Mobiel'!$A$2:$I$1121,3,FALSE)</f>
        <v>0</v>
      </c>
      <c r="Q310" s="18"/>
      <c r="R310" s="4"/>
      <c r="S310" s="4"/>
    </row>
    <row r="311" spans="1:19" x14ac:dyDescent="0.3">
      <c r="A311" t="s">
        <v>446</v>
      </c>
      <c r="B311" s="4">
        <f>VLOOKUP(A311,Zoekwoordplanner!$A$3:$H$1896,3,FALSE)</f>
        <v>110</v>
      </c>
      <c r="C311" s="4">
        <f>VLOOKUP(A311,Zoekwoordplanner!$A$3:$H$1896,4,FALSE)</f>
        <v>0.95</v>
      </c>
      <c r="D311" s="4">
        <f>VLOOKUP(A311,Zoekwoordplanner!$A$3:$H$1896,5,FALSE)</f>
        <v>0.72</v>
      </c>
      <c r="E311" s="18">
        <f>VLOOKUP(A311,'GSC - Desktop'!$A$3:$I$1321,8,FALSE)</f>
        <v>7.5</v>
      </c>
      <c r="F311" s="4">
        <f>VLOOKUP(A311,'GSC - Desktop'!$A$3:$I$1321,4,FALSE)</f>
        <v>6</v>
      </c>
      <c r="G311" s="4">
        <f>VLOOKUP(A311,'GSC - Desktop'!$A$3:$I$1321,2,FALSE)</f>
        <v>0</v>
      </c>
      <c r="H311" s="18">
        <f>VLOOKUP(A311,'GSC - Desktop'!$A$3:$I$1321,9,FALSE)</f>
        <v>0</v>
      </c>
      <c r="I311" s="21">
        <f>VLOOKUP(A311,'GSC - Desktop'!$A$3:$I$1321,5,FALSE)</f>
        <v>0</v>
      </c>
      <c r="J311" s="4">
        <f>VLOOKUP(A311,'GSC - Desktop'!$A$3:$I$1321,3,FALSE)</f>
        <v>0</v>
      </c>
      <c r="K311" s="18">
        <f>VLOOKUP(A311,'GSC - Mobiel'!$A$2:$I$1121,8,FALSE)</f>
        <v>0</v>
      </c>
      <c r="L311" s="21">
        <f>VLOOKUP(A311,'GSC - Mobiel'!$A$2:$I$1121,4,FALSE)</f>
        <v>0</v>
      </c>
      <c r="M311" s="21">
        <f>VLOOKUP(A311,'GSC - Mobiel'!$A$2:$I$1121,2,FALSE)</f>
        <v>0</v>
      </c>
      <c r="N311" s="18">
        <f>VLOOKUP(A311,'GSC - Mobiel'!$A$2:$I$1121,9,FALSE)</f>
        <v>8.8000000000000007</v>
      </c>
      <c r="O311" s="4">
        <f>VLOOKUP(A311,'GSC - Mobiel'!$A$2:$I$1121,5,FALSE)</f>
        <v>25</v>
      </c>
      <c r="P311" s="4">
        <f>VLOOKUP(A311,'GSC - Mobiel'!$A$2:$I$1121,3,FALSE)</f>
        <v>1</v>
      </c>
      <c r="Q311" s="18"/>
      <c r="R311" s="4"/>
      <c r="S311" s="4"/>
    </row>
    <row r="312" spans="1:19" x14ac:dyDescent="0.3">
      <c r="A312" t="s">
        <v>1421</v>
      </c>
      <c r="B312" s="4">
        <f>VLOOKUP(A312,Zoekwoordplanner!$A$3:$H$1896,3,FALSE)</f>
        <v>110</v>
      </c>
      <c r="C312" s="4">
        <f>VLOOKUP(A312,Zoekwoordplanner!$A$3:$H$1896,4,FALSE)</f>
        <v>1</v>
      </c>
      <c r="D312" s="4">
        <f>VLOOKUP(A312,Zoekwoordplanner!$A$3:$H$1896,5,FALSE)</f>
        <v>0.85</v>
      </c>
      <c r="E312" s="18" t="e">
        <f>VLOOKUP(A312,'GSC - Desktop'!$A$3:$I$1321,8,FALSE)</f>
        <v>#N/A</v>
      </c>
      <c r="F312" s="4" t="e">
        <f>VLOOKUP(A312,'GSC - Desktop'!$A$3:$I$1321,4,FALSE)</f>
        <v>#N/A</v>
      </c>
      <c r="G312" s="4" t="e">
        <f>VLOOKUP(A312,'GSC - Desktop'!$A$3:$I$1321,2,FALSE)</f>
        <v>#N/A</v>
      </c>
      <c r="H312" s="18" t="e">
        <f>VLOOKUP(A312,'GSC - Desktop'!$A$3:$I$1321,9,FALSE)</f>
        <v>#N/A</v>
      </c>
      <c r="I312" s="21" t="e">
        <f>VLOOKUP(A312,'GSC - Desktop'!$A$3:$I$1321,5,FALSE)</f>
        <v>#N/A</v>
      </c>
      <c r="J312" s="4" t="e">
        <f>VLOOKUP(A312,'GSC - Desktop'!$A$3:$I$1321,3,FALSE)</f>
        <v>#N/A</v>
      </c>
      <c r="K312" s="18">
        <f>VLOOKUP(A312,'GSC - Mobiel'!$A$2:$I$1121,8,FALSE)</f>
        <v>0</v>
      </c>
      <c r="L312" s="21">
        <f>VLOOKUP(A312,'GSC - Mobiel'!$A$2:$I$1121,4,FALSE)</f>
        <v>0</v>
      </c>
      <c r="M312" s="21">
        <f>VLOOKUP(A312,'GSC - Mobiel'!$A$2:$I$1121,2,FALSE)</f>
        <v>0</v>
      </c>
      <c r="N312" s="18">
        <f>VLOOKUP(A312,'GSC - Mobiel'!$A$2:$I$1121,9,FALSE)</f>
        <v>140</v>
      </c>
      <c r="O312" s="4">
        <f>VLOOKUP(A312,'GSC - Mobiel'!$A$2:$I$1121,5,FALSE)</f>
        <v>12</v>
      </c>
      <c r="P312" s="4">
        <f>VLOOKUP(A312,'GSC - Mobiel'!$A$2:$I$1121,3,FALSE)</f>
        <v>0</v>
      </c>
      <c r="Q312" s="18"/>
      <c r="R312" s="4"/>
      <c r="S312" s="4"/>
    </row>
    <row r="313" spans="1:19" x14ac:dyDescent="0.3">
      <c r="A313" t="s">
        <v>653</v>
      </c>
      <c r="B313" s="4">
        <f>VLOOKUP(A313,Zoekwoordplanner!$A$3:$H$1896,3,FALSE)</f>
        <v>110</v>
      </c>
      <c r="C313" s="4">
        <f>VLOOKUP(A313,Zoekwoordplanner!$A$3:$H$1896,4,FALSE)</f>
        <v>1</v>
      </c>
      <c r="D313" s="4">
        <f>VLOOKUP(A313,Zoekwoordplanner!$A$3:$H$1896,5,FALSE)</f>
        <v>0.65</v>
      </c>
      <c r="E313" s="18">
        <f>VLOOKUP(A313,'GSC - Desktop'!$A$3:$I$1321,8,FALSE)</f>
        <v>0</v>
      </c>
      <c r="F313" s="4">
        <f>VLOOKUP(A313,'GSC - Desktop'!$A$3:$I$1321,4,FALSE)</f>
        <v>0</v>
      </c>
      <c r="G313" s="4">
        <f>VLOOKUP(A313,'GSC - Desktop'!$A$3:$I$1321,2,FALSE)</f>
        <v>0</v>
      </c>
      <c r="H313" s="18">
        <f>VLOOKUP(A313,'GSC - Desktop'!$A$3:$I$1321,9,FALSE)</f>
        <v>460</v>
      </c>
      <c r="I313" s="21">
        <f>VLOOKUP(A313,'GSC - Desktop'!$A$3:$I$1321,5,FALSE)</f>
        <v>4</v>
      </c>
      <c r="J313" s="4">
        <f>VLOOKUP(A313,'GSC - Desktop'!$A$3:$I$1321,3,FALSE)</f>
        <v>0</v>
      </c>
      <c r="K313" s="18" t="e">
        <f>VLOOKUP(A313,'GSC - Mobiel'!$A$2:$I$1121,8,FALSE)</f>
        <v>#N/A</v>
      </c>
      <c r="L313" s="21" t="e">
        <f>VLOOKUP(A313,'GSC - Mobiel'!$A$2:$I$1121,4,FALSE)</f>
        <v>#N/A</v>
      </c>
      <c r="M313" s="21" t="e">
        <f>VLOOKUP(A313,'GSC - Mobiel'!$A$2:$I$1121,2,FALSE)</f>
        <v>#N/A</v>
      </c>
      <c r="N313" s="18" t="e">
        <f>VLOOKUP(A313,'GSC - Mobiel'!$A$2:$I$1121,9,FALSE)</f>
        <v>#N/A</v>
      </c>
      <c r="O313" s="4" t="e">
        <f>VLOOKUP(A313,'GSC - Mobiel'!$A$2:$I$1121,5,FALSE)</f>
        <v>#N/A</v>
      </c>
      <c r="P313" s="4" t="e">
        <f>VLOOKUP(A313,'GSC - Mobiel'!$A$2:$I$1121,3,FALSE)</f>
        <v>#N/A</v>
      </c>
      <c r="Q313" s="18"/>
      <c r="R313" s="4"/>
      <c r="S313" s="4"/>
    </row>
    <row r="314" spans="1:19" x14ac:dyDescent="0.3">
      <c r="A314" t="s">
        <v>517</v>
      </c>
      <c r="B314" s="4">
        <f>VLOOKUP(A314,Zoekwoordplanner!$A$3:$H$1896,3,FALSE)</f>
        <v>110</v>
      </c>
      <c r="C314" s="4">
        <f>VLOOKUP(A314,Zoekwoordplanner!$A$3:$H$1896,4,FALSE)</f>
        <v>1</v>
      </c>
      <c r="D314" s="4">
        <f>VLOOKUP(A314,Zoekwoordplanner!$A$3:$H$1896,5,FALSE)</f>
        <v>0.88</v>
      </c>
      <c r="E314" s="18">
        <f>VLOOKUP(A314,'GSC - Desktop'!$A$3:$I$1321,8,FALSE)</f>
        <v>0</v>
      </c>
      <c r="F314" s="4">
        <f>VLOOKUP(A314,'GSC - Desktop'!$A$3:$I$1321,4,FALSE)</f>
        <v>0</v>
      </c>
      <c r="G314" s="4">
        <f>VLOOKUP(A314,'GSC - Desktop'!$A$3:$I$1321,2,FALSE)</f>
        <v>0</v>
      </c>
      <c r="H314" s="18">
        <f>VLOOKUP(A314,'GSC - Desktop'!$A$3:$I$1321,9,FALSE)</f>
        <v>120</v>
      </c>
      <c r="I314" s="21">
        <f>VLOOKUP(A314,'GSC - Desktop'!$A$3:$I$1321,5,FALSE)</f>
        <v>9</v>
      </c>
      <c r="J314" s="4">
        <f>VLOOKUP(A314,'GSC - Desktop'!$A$3:$I$1321,3,FALSE)</f>
        <v>1</v>
      </c>
      <c r="K314" s="18">
        <f>VLOOKUP(A314,'GSC - Mobiel'!$A$2:$I$1121,8,FALSE)</f>
        <v>0</v>
      </c>
      <c r="L314" s="21">
        <f>VLOOKUP(A314,'GSC - Mobiel'!$A$2:$I$1121,4,FALSE)</f>
        <v>0</v>
      </c>
      <c r="M314" s="21">
        <f>VLOOKUP(A314,'GSC - Mobiel'!$A$2:$I$1121,2,FALSE)</f>
        <v>0</v>
      </c>
      <c r="N314" s="18">
        <f>VLOOKUP(A314,'GSC - Mobiel'!$A$2:$I$1121,9,FALSE)</f>
        <v>120</v>
      </c>
      <c r="O314" s="4">
        <f>VLOOKUP(A314,'GSC - Mobiel'!$A$2:$I$1121,5,FALSE)</f>
        <v>2</v>
      </c>
      <c r="P314" s="4">
        <f>VLOOKUP(A314,'GSC - Mobiel'!$A$2:$I$1121,3,FALSE)</f>
        <v>0</v>
      </c>
      <c r="Q314" s="18"/>
      <c r="R314" s="4"/>
      <c r="S314" s="4"/>
    </row>
    <row r="315" spans="1:19" x14ac:dyDescent="0.3">
      <c r="A315" t="s">
        <v>1685</v>
      </c>
      <c r="B315" s="4">
        <f>VLOOKUP(A315,Zoekwoordplanner!$A$3:$H$1896,3,FALSE)</f>
        <v>110</v>
      </c>
      <c r="C315" s="4">
        <f>VLOOKUP(A315,Zoekwoordplanner!$A$3:$H$1896,4,FALSE)</f>
        <v>0.93</v>
      </c>
      <c r="D315" s="4">
        <f>VLOOKUP(A315,Zoekwoordplanner!$A$3:$H$1896,5,FALSE)</f>
        <v>0.7</v>
      </c>
      <c r="E315" s="18" t="e">
        <f>VLOOKUP(A315,'GSC - Desktop'!$A$3:$I$1321,8,FALSE)</f>
        <v>#N/A</v>
      </c>
      <c r="F315" s="4" t="e">
        <f>VLOOKUP(A315,'GSC - Desktop'!$A$3:$I$1321,4,FALSE)</f>
        <v>#N/A</v>
      </c>
      <c r="G315" s="4" t="e">
        <f>VLOOKUP(A315,'GSC - Desktop'!$A$3:$I$1321,2,FALSE)</f>
        <v>#N/A</v>
      </c>
      <c r="H315" s="18" t="e">
        <f>VLOOKUP(A315,'GSC - Desktop'!$A$3:$I$1321,9,FALSE)</f>
        <v>#N/A</v>
      </c>
      <c r="I315" s="21" t="e">
        <f>VLOOKUP(A315,'GSC - Desktop'!$A$3:$I$1321,5,FALSE)</f>
        <v>#N/A</v>
      </c>
      <c r="J315" s="4" t="e">
        <f>VLOOKUP(A315,'GSC - Desktop'!$A$3:$I$1321,3,FALSE)</f>
        <v>#N/A</v>
      </c>
      <c r="K315" s="18">
        <f>VLOOKUP(A315,'GSC - Mobiel'!$A$2:$I$1121,8,FALSE)</f>
        <v>0</v>
      </c>
      <c r="L315" s="21">
        <f>VLOOKUP(A315,'GSC - Mobiel'!$A$2:$I$1121,4,FALSE)</f>
        <v>0</v>
      </c>
      <c r="M315" s="21">
        <f>VLOOKUP(A315,'GSC - Mobiel'!$A$2:$I$1121,2,FALSE)</f>
        <v>0</v>
      </c>
      <c r="N315" s="18">
        <f>VLOOKUP(A315,'GSC - Mobiel'!$A$2:$I$1121,9,FALSE)</f>
        <v>190</v>
      </c>
      <c r="O315" s="4">
        <f>VLOOKUP(A315,'GSC - Mobiel'!$A$2:$I$1121,5,FALSE)</f>
        <v>2</v>
      </c>
      <c r="P315" s="4">
        <f>VLOOKUP(A315,'GSC - Mobiel'!$A$2:$I$1121,3,FALSE)</f>
        <v>0</v>
      </c>
      <c r="Q315" s="18"/>
      <c r="R315" s="4"/>
      <c r="S315" s="4"/>
    </row>
    <row r="316" spans="1:19" x14ac:dyDescent="0.3">
      <c r="A316" t="s">
        <v>1735</v>
      </c>
      <c r="B316" s="4">
        <f>VLOOKUP(A316,Zoekwoordplanner!$A$3:$H$1896,3,FALSE)</f>
        <v>110</v>
      </c>
      <c r="C316" s="4">
        <f>VLOOKUP(A316,Zoekwoordplanner!$A$3:$H$1896,4,FALSE)</f>
        <v>0.66</v>
      </c>
      <c r="D316" s="4">
        <f>VLOOKUP(A316,Zoekwoordplanner!$A$3:$H$1896,5,FALSE)</f>
        <v>0.65</v>
      </c>
      <c r="E316" s="18" t="e">
        <f>VLOOKUP(A316,'GSC - Desktop'!$A$3:$I$1321,8,FALSE)</f>
        <v>#N/A</v>
      </c>
      <c r="F316" s="4" t="e">
        <f>VLOOKUP(A316,'GSC - Desktop'!$A$3:$I$1321,4,FALSE)</f>
        <v>#N/A</v>
      </c>
      <c r="G316" s="4" t="e">
        <f>VLOOKUP(A316,'GSC - Desktop'!$A$3:$I$1321,2,FALSE)</f>
        <v>#N/A</v>
      </c>
      <c r="H316" s="18" t="e">
        <f>VLOOKUP(A316,'GSC - Desktop'!$A$3:$I$1321,9,FALSE)</f>
        <v>#N/A</v>
      </c>
      <c r="I316" s="21" t="e">
        <f>VLOOKUP(A316,'GSC - Desktop'!$A$3:$I$1321,5,FALSE)</f>
        <v>#N/A</v>
      </c>
      <c r="J316" s="4" t="e">
        <f>VLOOKUP(A316,'GSC - Desktop'!$A$3:$I$1321,3,FALSE)</f>
        <v>#N/A</v>
      </c>
      <c r="K316" s="18">
        <f>VLOOKUP(A316,'GSC - Mobiel'!$A$2:$I$1121,8,FALSE)</f>
        <v>0</v>
      </c>
      <c r="L316" s="21">
        <f>VLOOKUP(A316,'GSC - Mobiel'!$A$2:$I$1121,4,FALSE)</f>
        <v>0</v>
      </c>
      <c r="M316" s="21">
        <f>VLOOKUP(A316,'GSC - Mobiel'!$A$2:$I$1121,2,FALSE)</f>
        <v>0</v>
      </c>
      <c r="N316" s="18">
        <f>VLOOKUP(A316,'GSC - Mobiel'!$A$2:$I$1121,9,FALSE)</f>
        <v>220</v>
      </c>
      <c r="O316" s="4">
        <f>VLOOKUP(A316,'GSC - Mobiel'!$A$2:$I$1121,5,FALSE)</f>
        <v>1</v>
      </c>
      <c r="P316" s="4">
        <f>VLOOKUP(A316,'GSC - Mobiel'!$A$2:$I$1121,3,FALSE)</f>
        <v>0</v>
      </c>
      <c r="Q316" s="18"/>
      <c r="R316" s="4"/>
      <c r="S316" s="4"/>
    </row>
    <row r="317" spans="1:19" x14ac:dyDescent="0.3">
      <c r="A317" t="s">
        <v>717</v>
      </c>
      <c r="B317" s="4">
        <f>VLOOKUP(A317,Zoekwoordplanner!$A$3:$H$1896,3,FALSE)</f>
        <v>110</v>
      </c>
      <c r="C317" s="4">
        <f>VLOOKUP(A317,Zoekwoordplanner!$A$3:$H$1896,4,FALSE)</f>
        <v>0.84</v>
      </c>
      <c r="D317" s="4">
        <f>VLOOKUP(A317,Zoekwoordplanner!$A$3:$H$1896,5,FALSE)</f>
        <v>0.83</v>
      </c>
      <c r="E317" s="18">
        <f>VLOOKUP(A317,'GSC - Desktop'!$A$3:$I$1321,8,FALSE)</f>
        <v>0</v>
      </c>
      <c r="F317" s="4">
        <f>VLOOKUP(A317,'GSC - Desktop'!$A$3:$I$1321,4,FALSE)</f>
        <v>0</v>
      </c>
      <c r="G317" s="4">
        <f>VLOOKUP(A317,'GSC - Desktop'!$A$3:$I$1321,2,FALSE)</f>
        <v>0</v>
      </c>
      <c r="H317" s="18">
        <f>VLOOKUP(A317,'GSC - Desktop'!$A$3:$I$1321,9,FALSE)</f>
        <v>220</v>
      </c>
      <c r="I317" s="21">
        <f>VLOOKUP(A317,'GSC - Desktop'!$A$3:$I$1321,5,FALSE)</f>
        <v>12</v>
      </c>
      <c r="J317" s="4">
        <f>VLOOKUP(A317,'GSC - Desktop'!$A$3:$I$1321,3,FALSE)</f>
        <v>0</v>
      </c>
      <c r="K317" s="18" t="e">
        <f>VLOOKUP(A317,'GSC - Mobiel'!$A$2:$I$1121,8,FALSE)</f>
        <v>#N/A</v>
      </c>
      <c r="L317" s="21" t="e">
        <f>VLOOKUP(A317,'GSC - Mobiel'!$A$2:$I$1121,4,FALSE)</f>
        <v>#N/A</v>
      </c>
      <c r="M317" s="21" t="e">
        <f>VLOOKUP(A317,'GSC - Mobiel'!$A$2:$I$1121,2,FALSE)</f>
        <v>#N/A</v>
      </c>
      <c r="N317" s="18" t="e">
        <f>VLOOKUP(A317,'GSC - Mobiel'!$A$2:$I$1121,9,FALSE)</f>
        <v>#N/A</v>
      </c>
      <c r="O317" s="4" t="e">
        <f>VLOOKUP(A317,'GSC - Mobiel'!$A$2:$I$1121,5,FALSE)</f>
        <v>#N/A</v>
      </c>
      <c r="P317" s="4" t="e">
        <f>VLOOKUP(A317,'GSC - Mobiel'!$A$2:$I$1121,3,FALSE)</f>
        <v>#N/A</v>
      </c>
      <c r="Q317" s="18"/>
      <c r="R317" s="4"/>
      <c r="S317" s="4"/>
    </row>
    <row r="318" spans="1:19" x14ac:dyDescent="0.3">
      <c r="A318" t="s">
        <v>1248</v>
      </c>
      <c r="B318" s="4">
        <f>VLOOKUP(A318,Zoekwoordplanner!$A$3:$H$1896,3,FALSE)</f>
        <v>110</v>
      </c>
      <c r="C318" s="4">
        <f>VLOOKUP(A318,Zoekwoordplanner!$A$3:$H$1896,4,FALSE)</f>
        <v>1</v>
      </c>
      <c r="D318" s="4">
        <f>VLOOKUP(A318,Zoekwoordplanner!$A$3:$H$1896,5,FALSE)</f>
        <v>1.0900000000000001</v>
      </c>
      <c r="E318" s="18">
        <f>VLOOKUP(A318,'GSC - Desktop'!$A$3:$I$1321,8,FALSE)</f>
        <v>0</v>
      </c>
      <c r="F318" s="4">
        <f>VLOOKUP(A318,'GSC - Desktop'!$A$3:$I$1321,4,FALSE)</f>
        <v>0</v>
      </c>
      <c r="G318" s="4">
        <f>VLOOKUP(A318,'GSC - Desktop'!$A$3:$I$1321,2,FALSE)</f>
        <v>0</v>
      </c>
      <c r="H318" s="18">
        <f>VLOOKUP(A318,'GSC - Desktop'!$A$3:$I$1321,9,FALSE)</f>
        <v>310</v>
      </c>
      <c r="I318" s="21">
        <f>VLOOKUP(A318,'GSC - Desktop'!$A$3:$I$1321,5,FALSE)</f>
        <v>1</v>
      </c>
      <c r="J318" s="4">
        <f>VLOOKUP(A318,'GSC - Desktop'!$A$3:$I$1321,3,FALSE)</f>
        <v>0</v>
      </c>
      <c r="K318" s="18" t="e">
        <f>VLOOKUP(A318,'GSC - Mobiel'!$A$2:$I$1121,8,FALSE)</f>
        <v>#N/A</v>
      </c>
      <c r="L318" s="21" t="e">
        <f>VLOOKUP(A318,'GSC - Mobiel'!$A$2:$I$1121,4,FALSE)</f>
        <v>#N/A</v>
      </c>
      <c r="M318" s="21" t="e">
        <f>VLOOKUP(A318,'GSC - Mobiel'!$A$2:$I$1121,2,FALSE)</f>
        <v>#N/A</v>
      </c>
      <c r="N318" s="18" t="e">
        <f>VLOOKUP(A318,'GSC - Mobiel'!$A$2:$I$1121,9,FALSE)</f>
        <v>#N/A</v>
      </c>
      <c r="O318" s="4" t="e">
        <f>VLOOKUP(A318,'GSC - Mobiel'!$A$2:$I$1121,5,FALSE)</f>
        <v>#N/A</v>
      </c>
      <c r="P318" s="4" t="e">
        <f>VLOOKUP(A318,'GSC - Mobiel'!$A$2:$I$1121,3,FALSE)</f>
        <v>#N/A</v>
      </c>
      <c r="Q318" s="18"/>
      <c r="R318" s="4"/>
      <c r="S318" s="4"/>
    </row>
    <row r="319" spans="1:19" x14ac:dyDescent="0.3">
      <c r="A319" t="s">
        <v>46</v>
      </c>
      <c r="B319" s="4">
        <f>VLOOKUP(A319,Zoekwoordplanner!$A$3:$H$1896,3,FALSE)</f>
        <v>110</v>
      </c>
      <c r="C319" s="4">
        <f>VLOOKUP(A319,Zoekwoordplanner!$A$3:$H$1896,4,FALSE)</f>
        <v>1</v>
      </c>
      <c r="D319" s="4">
        <f>VLOOKUP(A319,Zoekwoordplanner!$A$3:$H$1896,5,FALSE)</f>
        <v>1.25</v>
      </c>
      <c r="E319" s="18">
        <f>VLOOKUP(A319,'GSC - Desktop'!$A$3:$I$1321,8,FALSE)</f>
        <v>24</v>
      </c>
      <c r="F319" s="4">
        <f>VLOOKUP(A319,'GSC - Desktop'!$A$3:$I$1321,4,FALSE)</f>
        <v>12</v>
      </c>
      <c r="G319" s="4">
        <f>VLOOKUP(A319,'GSC - Desktop'!$A$3:$I$1321,2,FALSE)</f>
        <v>1</v>
      </c>
      <c r="H319" s="18">
        <f>VLOOKUP(A319,'GSC - Desktop'!$A$3:$I$1321,9,FALSE)</f>
        <v>34</v>
      </c>
      <c r="I319" s="21">
        <f>VLOOKUP(A319,'GSC - Desktop'!$A$3:$I$1321,5,FALSE)</f>
        <v>16</v>
      </c>
      <c r="J319" s="4">
        <f>VLOOKUP(A319,'GSC - Desktop'!$A$3:$I$1321,3,FALSE)</f>
        <v>0</v>
      </c>
      <c r="K319" s="18">
        <f>VLOOKUP(A319,'GSC - Mobiel'!$A$2:$I$1121,8,FALSE)</f>
        <v>22</v>
      </c>
      <c r="L319" s="21">
        <f>VLOOKUP(A319,'GSC - Mobiel'!$A$2:$I$1121,4,FALSE)</f>
        <v>4</v>
      </c>
      <c r="M319" s="21">
        <f>VLOOKUP(A319,'GSC - Mobiel'!$A$2:$I$1121,2,FALSE)</f>
        <v>1</v>
      </c>
      <c r="N319" s="18">
        <f>VLOOKUP(A319,'GSC - Mobiel'!$A$2:$I$1121,9,FALSE)</f>
        <v>34</v>
      </c>
      <c r="O319" s="4">
        <f>VLOOKUP(A319,'GSC - Mobiel'!$A$2:$I$1121,5,FALSE)</f>
        <v>10</v>
      </c>
      <c r="P319" s="4">
        <f>VLOOKUP(A319,'GSC - Mobiel'!$A$2:$I$1121,3,FALSE)</f>
        <v>0</v>
      </c>
      <c r="Q319" s="18"/>
      <c r="R319" s="4"/>
      <c r="S319" s="4"/>
    </row>
    <row r="320" spans="1:19" x14ac:dyDescent="0.3">
      <c r="A320" t="s">
        <v>1423</v>
      </c>
      <c r="B320" s="4">
        <f>VLOOKUP(A320,Zoekwoordplanner!$A$3:$H$1896,3,FALSE)</f>
        <v>110</v>
      </c>
      <c r="C320" s="4">
        <f>VLOOKUP(A320,Zoekwoordplanner!$A$3:$H$1896,4,FALSE)</f>
        <v>1</v>
      </c>
      <c r="D320" s="4">
        <f>VLOOKUP(A320,Zoekwoordplanner!$A$3:$H$1896,5,FALSE)</f>
        <v>0.57999999999999996</v>
      </c>
      <c r="E320" s="18" t="e">
        <f>VLOOKUP(A320,'GSC - Desktop'!$A$3:$I$1321,8,FALSE)</f>
        <v>#N/A</v>
      </c>
      <c r="F320" s="4" t="e">
        <f>VLOOKUP(A320,'GSC - Desktop'!$A$3:$I$1321,4,FALSE)</f>
        <v>#N/A</v>
      </c>
      <c r="G320" s="4" t="e">
        <f>VLOOKUP(A320,'GSC - Desktop'!$A$3:$I$1321,2,FALSE)</f>
        <v>#N/A</v>
      </c>
      <c r="H320" s="18" t="e">
        <f>VLOOKUP(A320,'GSC - Desktop'!$A$3:$I$1321,9,FALSE)</f>
        <v>#N/A</v>
      </c>
      <c r="I320" s="21" t="e">
        <f>VLOOKUP(A320,'GSC - Desktop'!$A$3:$I$1321,5,FALSE)</f>
        <v>#N/A</v>
      </c>
      <c r="J320" s="4" t="e">
        <f>VLOOKUP(A320,'GSC - Desktop'!$A$3:$I$1321,3,FALSE)</f>
        <v>#N/A</v>
      </c>
      <c r="K320" s="18">
        <f>VLOOKUP(A320,'GSC - Mobiel'!$A$2:$I$1121,8,FALSE)</f>
        <v>0</v>
      </c>
      <c r="L320" s="21">
        <f>VLOOKUP(A320,'GSC - Mobiel'!$A$2:$I$1121,4,FALSE)</f>
        <v>0</v>
      </c>
      <c r="M320" s="21">
        <f>VLOOKUP(A320,'GSC - Mobiel'!$A$2:$I$1121,2,FALSE)</f>
        <v>0</v>
      </c>
      <c r="N320" s="18">
        <f>VLOOKUP(A320,'GSC - Mobiel'!$A$2:$I$1121,9,FALSE)</f>
        <v>160</v>
      </c>
      <c r="O320" s="4">
        <f>VLOOKUP(A320,'GSC - Mobiel'!$A$2:$I$1121,5,FALSE)</f>
        <v>2</v>
      </c>
      <c r="P320" s="4">
        <f>VLOOKUP(A320,'GSC - Mobiel'!$A$2:$I$1121,3,FALSE)</f>
        <v>0</v>
      </c>
      <c r="Q320" s="18"/>
      <c r="R320" s="4"/>
      <c r="S320" s="4"/>
    </row>
    <row r="321" spans="1:19" x14ac:dyDescent="0.3">
      <c r="A321" t="s">
        <v>83</v>
      </c>
      <c r="B321" s="4">
        <f>VLOOKUP(A321,Zoekwoordplanner!$A$3:$H$1896,3,FALSE)</f>
        <v>110</v>
      </c>
      <c r="C321" s="4">
        <f>VLOOKUP(A321,Zoekwoordplanner!$A$3:$H$1896,4,FALSE)</f>
        <v>0.98</v>
      </c>
      <c r="D321" s="4">
        <f>VLOOKUP(A321,Zoekwoordplanner!$A$3:$H$1896,5,FALSE)</f>
        <v>0.28000000000000003</v>
      </c>
      <c r="E321" s="18">
        <f>VLOOKUP(A321,'GSC - Desktop'!$A$3:$I$1321,8,FALSE)</f>
        <v>42</v>
      </c>
      <c r="F321" s="4">
        <f>VLOOKUP(A321,'GSC - Desktop'!$A$3:$I$1321,4,FALSE)</f>
        <v>1</v>
      </c>
      <c r="G321" s="4">
        <f>VLOOKUP(A321,'GSC - Desktop'!$A$3:$I$1321,2,FALSE)</f>
        <v>0</v>
      </c>
      <c r="H321" s="18">
        <f>VLOOKUP(A321,'GSC - Desktop'!$A$3:$I$1321,9,FALSE)</f>
        <v>300</v>
      </c>
      <c r="I321" s="21">
        <f>VLOOKUP(A321,'GSC - Desktop'!$A$3:$I$1321,5,FALSE)</f>
        <v>12</v>
      </c>
      <c r="J321" s="4">
        <f>VLOOKUP(A321,'GSC - Desktop'!$A$3:$I$1321,3,FALSE)</f>
        <v>0</v>
      </c>
      <c r="K321" s="18" t="e">
        <f>VLOOKUP(A321,'GSC - Mobiel'!$A$2:$I$1121,8,FALSE)</f>
        <v>#N/A</v>
      </c>
      <c r="L321" s="21" t="e">
        <f>VLOOKUP(A321,'GSC - Mobiel'!$A$2:$I$1121,4,FALSE)</f>
        <v>#N/A</v>
      </c>
      <c r="M321" s="21" t="e">
        <f>VLOOKUP(A321,'GSC - Mobiel'!$A$2:$I$1121,2,FALSE)</f>
        <v>#N/A</v>
      </c>
      <c r="N321" s="18" t="e">
        <f>VLOOKUP(A321,'GSC - Mobiel'!$A$2:$I$1121,9,FALSE)</f>
        <v>#N/A</v>
      </c>
      <c r="O321" s="4" t="e">
        <f>VLOOKUP(A321,'GSC - Mobiel'!$A$2:$I$1121,5,FALSE)</f>
        <v>#N/A</v>
      </c>
      <c r="P321" s="4" t="e">
        <f>VLOOKUP(A321,'GSC - Mobiel'!$A$2:$I$1121,3,FALSE)</f>
        <v>#N/A</v>
      </c>
      <c r="Q321" s="18"/>
      <c r="R321" s="4"/>
      <c r="S321" s="4"/>
    </row>
    <row r="322" spans="1:19" x14ac:dyDescent="0.3">
      <c r="A322" t="s">
        <v>1573</v>
      </c>
      <c r="B322" s="4">
        <f>VLOOKUP(A322,Zoekwoordplanner!$A$3:$H$1896,3,FALSE)</f>
        <v>110</v>
      </c>
      <c r="C322" s="4">
        <f>VLOOKUP(A322,Zoekwoordplanner!$A$3:$H$1896,4,FALSE)</f>
        <v>1</v>
      </c>
      <c r="D322" s="4">
        <f>VLOOKUP(A322,Zoekwoordplanner!$A$3:$H$1896,5,FALSE)</f>
        <v>0.65</v>
      </c>
      <c r="E322" s="18" t="e">
        <f>VLOOKUP(A322,'GSC - Desktop'!$A$3:$I$1321,8,FALSE)</f>
        <v>#N/A</v>
      </c>
      <c r="F322" s="4" t="e">
        <f>VLOOKUP(A322,'GSC - Desktop'!$A$3:$I$1321,4,FALSE)</f>
        <v>#N/A</v>
      </c>
      <c r="G322" s="4" t="e">
        <f>VLOOKUP(A322,'GSC - Desktop'!$A$3:$I$1321,2,FALSE)</f>
        <v>#N/A</v>
      </c>
      <c r="H322" s="18" t="e">
        <f>VLOOKUP(A322,'GSC - Desktop'!$A$3:$I$1321,9,FALSE)</f>
        <v>#N/A</v>
      </c>
      <c r="I322" s="21" t="e">
        <f>VLOOKUP(A322,'GSC - Desktop'!$A$3:$I$1321,5,FALSE)</f>
        <v>#N/A</v>
      </c>
      <c r="J322" s="4" t="e">
        <f>VLOOKUP(A322,'GSC - Desktop'!$A$3:$I$1321,3,FALSE)</f>
        <v>#N/A</v>
      </c>
      <c r="K322" s="18">
        <f>VLOOKUP(A322,'GSC - Mobiel'!$A$2:$I$1121,8,FALSE)</f>
        <v>0</v>
      </c>
      <c r="L322" s="21">
        <f>VLOOKUP(A322,'GSC - Mobiel'!$A$2:$I$1121,4,FALSE)</f>
        <v>0</v>
      </c>
      <c r="M322" s="21">
        <f>VLOOKUP(A322,'GSC - Mobiel'!$A$2:$I$1121,2,FALSE)</f>
        <v>0</v>
      </c>
      <c r="N322" s="18">
        <f>VLOOKUP(A322,'GSC - Mobiel'!$A$2:$I$1121,9,FALSE)</f>
        <v>370</v>
      </c>
      <c r="O322" s="4">
        <f>VLOOKUP(A322,'GSC - Mobiel'!$A$2:$I$1121,5,FALSE)</f>
        <v>1</v>
      </c>
      <c r="P322" s="4">
        <f>VLOOKUP(A322,'GSC - Mobiel'!$A$2:$I$1121,3,FALSE)</f>
        <v>0</v>
      </c>
      <c r="Q322" s="18"/>
      <c r="R322" s="4"/>
      <c r="S322" s="4"/>
    </row>
    <row r="323" spans="1:19" x14ac:dyDescent="0.3">
      <c r="A323" t="s">
        <v>1154</v>
      </c>
      <c r="B323" s="4">
        <f>VLOOKUP(A323,Zoekwoordplanner!$A$3:$H$1896,3,FALSE)</f>
        <v>110</v>
      </c>
      <c r="C323" s="4">
        <f>VLOOKUP(A323,Zoekwoordplanner!$A$3:$H$1896,4,FALSE)</f>
        <v>1</v>
      </c>
      <c r="D323" s="4">
        <f>VLOOKUP(A323,Zoekwoordplanner!$A$3:$H$1896,5,FALSE)</f>
        <v>0.73</v>
      </c>
      <c r="E323" s="18">
        <f>VLOOKUP(A323,'GSC - Desktop'!$A$3:$I$1321,8,FALSE)</f>
        <v>0</v>
      </c>
      <c r="F323" s="4">
        <f>VLOOKUP(A323,'GSC - Desktop'!$A$3:$I$1321,4,FALSE)</f>
        <v>0</v>
      </c>
      <c r="G323" s="4">
        <f>VLOOKUP(A323,'GSC - Desktop'!$A$3:$I$1321,2,FALSE)</f>
        <v>0</v>
      </c>
      <c r="H323" s="18">
        <f>VLOOKUP(A323,'GSC - Desktop'!$A$3:$I$1321,9,FALSE)</f>
        <v>640</v>
      </c>
      <c r="I323" s="21">
        <f>VLOOKUP(A323,'GSC - Desktop'!$A$3:$I$1321,5,FALSE)</f>
        <v>2</v>
      </c>
      <c r="J323" s="4">
        <f>VLOOKUP(A323,'GSC - Desktop'!$A$3:$I$1321,3,FALSE)</f>
        <v>0</v>
      </c>
      <c r="K323" s="18" t="e">
        <f>VLOOKUP(A323,'GSC - Mobiel'!$A$2:$I$1121,8,FALSE)</f>
        <v>#N/A</v>
      </c>
      <c r="L323" s="21" t="e">
        <f>VLOOKUP(A323,'GSC - Mobiel'!$A$2:$I$1121,4,FALSE)</f>
        <v>#N/A</v>
      </c>
      <c r="M323" s="21" t="e">
        <f>VLOOKUP(A323,'GSC - Mobiel'!$A$2:$I$1121,2,FALSE)</f>
        <v>#N/A</v>
      </c>
      <c r="N323" s="18" t="e">
        <f>VLOOKUP(A323,'GSC - Mobiel'!$A$2:$I$1121,9,FALSE)</f>
        <v>#N/A</v>
      </c>
      <c r="O323" s="4" t="e">
        <f>VLOOKUP(A323,'GSC - Mobiel'!$A$2:$I$1121,5,FALSE)</f>
        <v>#N/A</v>
      </c>
      <c r="P323" s="4" t="e">
        <f>VLOOKUP(A323,'GSC - Mobiel'!$A$2:$I$1121,3,FALSE)</f>
        <v>#N/A</v>
      </c>
      <c r="Q323" s="18"/>
      <c r="R323" s="4"/>
      <c r="S323" s="4"/>
    </row>
    <row r="324" spans="1:19" x14ac:dyDescent="0.3">
      <c r="A324" t="s">
        <v>1296</v>
      </c>
      <c r="B324" s="4">
        <f>VLOOKUP(A324,Zoekwoordplanner!$A$3:$H$1896,3,FALSE)</f>
        <v>110</v>
      </c>
      <c r="C324" s="4">
        <f>VLOOKUP(A324,Zoekwoordplanner!$A$3:$H$1896,4,FALSE)</f>
        <v>0.96</v>
      </c>
      <c r="D324" s="4">
        <f>VLOOKUP(A324,Zoekwoordplanner!$A$3:$H$1896,5,FALSE)</f>
        <v>0.36</v>
      </c>
      <c r="E324" s="18">
        <f>VLOOKUP(A324,'GSC - Desktop'!$A$3:$I$1321,8,FALSE)</f>
        <v>0</v>
      </c>
      <c r="F324" s="4">
        <f>VLOOKUP(A324,'GSC - Desktop'!$A$3:$I$1321,4,FALSE)</f>
        <v>0</v>
      </c>
      <c r="G324" s="4">
        <f>VLOOKUP(A324,'GSC - Desktop'!$A$3:$I$1321,2,FALSE)</f>
        <v>0</v>
      </c>
      <c r="H324" s="18">
        <f>VLOOKUP(A324,'GSC - Desktop'!$A$3:$I$1321,9,FALSE)</f>
        <v>170</v>
      </c>
      <c r="I324" s="21">
        <f>VLOOKUP(A324,'GSC - Desktop'!$A$3:$I$1321,5,FALSE)</f>
        <v>22</v>
      </c>
      <c r="J324" s="4">
        <f>VLOOKUP(A324,'GSC - Desktop'!$A$3:$I$1321,3,FALSE)</f>
        <v>0</v>
      </c>
      <c r="K324" s="18">
        <f>VLOOKUP(A324,'GSC - Mobiel'!$A$2:$I$1121,8,FALSE)</f>
        <v>0</v>
      </c>
      <c r="L324" s="21">
        <f>VLOOKUP(A324,'GSC - Mobiel'!$A$2:$I$1121,4,FALSE)</f>
        <v>0</v>
      </c>
      <c r="M324" s="21">
        <f>VLOOKUP(A324,'GSC - Mobiel'!$A$2:$I$1121,2,FALSE)</f>
        <v>0</v>
      </c>
      <c r="N324" s="18">
        <f>VLOOKUP(A324,'GSC - Mobiel'!$A$2:$I$1121,9,FALSE)</f>
        <v>190</v>
      </c>
      <c r="O324" s="4">
        <f>VLOOKUP(A324,'GSC - Mobiel'!$A$2:$I$1121,5,FALSE)</f>
        <v>2</v>
      </c>
      <c r="P324" s="4">
        <f>VLOOKUP(A324,'GSC - Mobiel'!$A$2:$I$1121,3,FALSE)</f>
        <v>0</v>
      </c>
      <c r="Q324" s="18"/>
      <c r="R324" s="4"/>
      <c r="S324" s="4"/>
    </row>
    <row r="325" spans="1:19" x14ac:dyDescent="0.3">
      <c r="A325" t="s">
        <v>1498</v>
      </c>
      <c r="B325" s="4">
        <f>VLOOKUP(A325,Zoekwoordplanner!$A$3:$H$1896,3,FALSE)</f>
        <v>110</v>
      </c>
      <c r="C325" s="4">
        <f>VLOOKUP(A325,Zoekwoordplanner!$A$3:$H$1896,4,FALSE)</f>
        <v>0.06</v>
      </c>
      <c r="D325" s="4">
        <f>VLOOKUP(A325,Zoekwoordplanner!$A$3:$H$1896,5,FALSE)</f>
        <v>0</v>
      </c>
      <c r="E325" s="18" t="e">
        <f>VLOOKUP(A325,'GSC - Desktop'!$A$3:$I$1321,8,FALSE)</f>
        <v>#N/A</v>
      </c>
      <c r="F325" s="4" t="e">
        <f>VLOOKUP(A325,'GSC - Desktop'!$A$3:$I$1321,4,FALSE)</f>
        <v>#N/A</v>
      </c>
      <c r="G325" s="4" t="e">
        <f>VLOOKUP(A325,'GSC - Desktop'!$A$3:$I$1321,2,FALSE)</f>
        <v>#N/A</v>
      </c>
      <c r="H325" s="18" t="e">
        <f>VLOOKUP(A325,'GSC - Desktop'!$A$3:$I$1321,9,FALSE)</f>
        <v>#N/A</v>
      </c>
      <c r="I325" s="21" t="e">
        <f>VLOOKUP(A325,'GSC - Desktop'!$A$3:$I$1321,5,FALSE)</f>
        <v>#N/A</v>
      </c>
      <c r="J325" s="4" t="e">
        <f>VLOOKUP(A325,'GSC - Desktop'!$A$3:$I$1321,3,FALSE)</f>
        <v>#N/A</v>
      </c>
      <c r="K325" s="18">
        <f>VLOOKUP(A325,'GSC - Mobiel'!$A$2:$I$1121,8,FALSE)</f>
        <v>0</v>
      </c>
      <c r="L325" s="21">
        <f>VLOOKUP(A325,'GSC - Mobiel'!$A$2:$I$1121,4,FALSE)</f>
        <v>0</v>
      </c>
      <c r="M325" s="21">
        <f>VLOOKUP(A325,'GSC - Mobiel'!$A$2:$I$1121,2,FALSE)</f>
        <v>0</v>
      </c>
      <c r="N325" s="18">
        <f>VLOOKUP(A325,'GSC - Mobiel'!$A$2:$I$1121,9,FALSE)</f>
        <v>160</v>
      </c>
      <c r="O325" s="4">
        <f>VLOOKUP(A325,'GSC - Mobiel'!$A$2:$I$1121,5,FALSE)</f>
        <v>1</v>
      </c>
      <c r="P325" s="4">
        <f>VLOOKUP(A325,'GSC - Mobiel'!$A$2:$I$1121,3,FALSE)</f>
        <v>0</v>
      </c>
      <c r="Q325" s="18"/>
      <c r="R325" s="4"/>
      <c r="S325" s="4"/>
    </row>
    <row r="326" spans="1:19" x14ac:dyDescent="0.3">
      <c r="A326" t="s">
        <v>411</v>
      </c>
      <c r="B326" s="4">
        <f>VLOOKUP(A326,Zoekwoordplanner!$A$3:$H$1896,3,FALSE)</f>
        <v>110</v>
      </c>
      <c r="C326" s="4">
        <f>VLOOKUP(A326,Zoekwoordplanner!$A$3:$H$1896,4,FALSE)</f>
        <v>1</v>
      </c>
      <c r="D326" s="4">
        <f>VLOOKUP(A326,Zoekwoordplanner!$A$3:$H$1896,5,FALSE)</f>
        <v>0.78</v>
      </c>
      <c r="E326" s="18">
        <f>VLOOKUP(A326,'GSC - Desktop'!$A$3:$I$1321,8,FALSE)</f>
        <v>51</v>
      </c>
      <c r="F326" s="4">
        <f>VLOOKUP(A326,'GSC - Desktop'!$A$3:$I$1321,4,FALSE)</f>
        <v>1</v>
      </c>
      <c r="G326" s="4">
        <f>VLOOKUP(A326,'GSC - Desktop'!$A$3:$I$1321,2,FALSE)</f>
        <v>0</v>
      </c>
      <c r="H326" s="18">
        <f>VLOOKUP(A326,'GSC - Desktop'!$A$3:$I$1321,9,FALSE)</f>
        <v>78</v>
      </c>
      <c r="I326" s="21">
        <f>VLOOKUP(A326,'GSC - Desktop'!$A$3:$I$1321,5,FALSE)</f>
        <v>29</v>
      </c>
      <c r="J326" s="4">
        <f>VLOOKUP(A326,'GSC - Desktop'!$A$3:$I$1321,3,FALSE)</f>
        <v>1</v>
      </c>
      <c r="K326" s="18">
        <f>VLOOKUP(A326,'GSC - Mobiel'!$A$2:$I$1121,8,FALSE)</f>
        <v>0</v>
      </c>
      <c r="L326" s="21">
        <f>VLOOKUP(A326,'GSC - Mobiel'!$A$2:$I$1121,4,FALSE)</f>
        <v>0</v>
      </c>
      <c r="M326" s="21">
        <f>VLOOKUP(A326,'GSC - Mobiel'!$A$2:$I$1121,2,FALSE)</f>
        <v>0</v>
      </c>
      <c r="N326" s="18">
        <f>VLOOKUP(A326,'GSC - Mobiel'!$A$2:$I$1121,9,FALSE)</f>
        <v>73</v>
      </c>
      <c r="O326" s="4">
        <f>VLOOKUP(A326,'GSC - Mobiel'!$A$2:$I$1121,5,FALSE)</f>
        <v>33</v>
      </c>
      <c r="P326" s="4">
        <f>VLOOKUP(A326,'GSC - Mobiel'!$A$2:$I$1121,3,FALSE)</f>
        <v>2</v>
      </c>
      <c r="Q326" s="18"/>
      <c r="R326" s="4"/>
      <c r="S326" s="4"/>
    </row>
    <row r="327" spans="1:19" x14ac:dyDescent="0.3">
      <c r="A327" t="s">
        <v>1294</v>
      </c>
      <c r="B327" s="4">
        <f>VLOOKUP(A327,Zoekwoordplanner!$A$3:$H$1896,3,FALSE)</f>
        <v>110</v>
      </c>
      <c r="C327" s="4">
        <f>VLOOKUP(A327,Zoekwoordplanner!$A$3:$H$1896,4,FALSE)</f>
        <v>1</v>
      </c>
      <c r="D327" s="4">
        <f>VLOOKUP(A327,Zoekwoordplanner!$A$3:$H$1896,5,FALSE)</f>
        <v>0.87</v>
      </c>
      <c r="E327" s="18">
        <f>VLOOKUP(A327,'GSC - Desktop'!$A$3:$I$1321,8,FALSE)</f>
        <v>0</v>
      </c>
      <c r="F327" s="4">
        <f>VLOOKUP(A327,'GSC - Desktop'!$A$3:$I$1321,4,FALSE)</f>
        <v>0</v>
      </c>
      <c r="G327" s="4">
        <f>VLOOKUP(A327,'GSC - Desktop'!$A$3:$I$1321,2,FALSE)</f>
        <v>0</v>
      </c>
      <c r="H327" s="18">
        <f>VLOOKUP(A327,'GSC - Desktop'!$A$3:$I$1321,9,FALSE)</f>
        <v>330</v>
      </c>
      <c r="I327" s="21">
        <f>VLOOKUP(A327,'GSC - Desktop'!$A$3:$I$1321,5,FALSE)</f>
        <v>2</v>
      </c>
      <c r="J327" s="4">
        <f>VLOOKUP(A327,'GSC - Desktop'!$A$3:$I$1321,3,FALSE)</f>
        <v>0</v>
      </c>
      <c r="K327" s="18" t="e">
        <f>VLOOKUP(A327,'GSC - Mobiel'!$A$2:$I$1121,8,FALSE)</f>
        <v>#N/A</v>
      </c>
      <c r="L327" s="21" t="e">
        <f>VLOOKUP(A327,'GSC - Mobiel'!$A$2:$I$1121,4,FALSE)</f>
        <v>#N/A</v>
      </c>
      <c r="M327" s="21" t="e">
        <f>VLOOKUP(A327,'GSC - Mobiel'!$A$2:$I$1121,2,FALSE)</f>
        <v>#N/A</v>
      </c>
      <c r="N327" s="18" t="e">
        <f>VLOOKUP(A327,'GSC - Mobiel'!$A$2:$I$1121,9,FALSE)</f>
        <v>#N/A</v>
      </c>
      <c r="O327" s="4" t="e">
        <f>VLOOKUP(A327,'GSC - Mobiel'!$A$2:$I$1121,5,FALSE)</f>
        <v>#N/A</v>
      </c>
      <c r="P327" s="4" t="e">
        <f>VLOOKUP(A327,'GSC - Mobiel'!$A$2:$I$1121,3,FALSE)</f>
        <v>#N/A</v>
      </c>
      <c r="Q327" s="18"/>
      <c r="R327" s="4"/>
      <c r="S327" s="4"/>
    </row>
    <row r="328" spans="1:19" x14ac:dyDescent="0.3">
      <c r="A328" t="s">
        <v>979</v>
      </c>
      <c r="B328" s="4">
        <f>VLOOKUP(A328,Zoekwoordplanner!$A$3:$H$1896,3,FALSE)</f>
        <v>110</v>
      </c>
      <c r="C328" s="4">
        <f>VLOOKUP(A328,Zoekwoordplanner!$A$3:$H$1896,4,FALSE)</f>
        <v>1</v>
      </c>
      <c r="D328" s="4">
        <f>VLOOKUP(A328,Zoekwoordplanner!$A$3:$H$1896,5,FALSE)</f>
        <v>0.88</v>
      </c>
      <c r="E328" s="18">
        <f>VLOOKUP(A328,'GSC - Desktop'!$A$3:$I$1321,8,FALSE)</f>
        <v>0</v>
      </c>
      <c r="F328" s="4">
        <f>VLOOKUP(A328,'GSC - Desktop'!$A$3:$I$1321,4,FALSE)</f>
        <v>0</v>
      </c>
      <c r="G328" s="4">
        <f>VLOOKUP(A328,'GSC - Desktop'!$A$3:$I$1321,2,FALSE)</f>
        <v>0</v>
      </c>
      <c r="H328" s="18">
        <f>VLOOKUP(A328,'GSC - Desktop'!$A$3:$I$1321,9,FALSE)</f>
        <v>190</v>
      </c>
      <c r="I328" s="21">
        <f>VLOOKUP(A328,'GSC - Desktop'!$A$3:$I$1321,5,FALSE)</f>
        <v>1</v>
      </c>
      <c r="J328" s="4">
        <f>VLOOKUP(A328,'GSC - Desktop'!$A$3:$I$1321,3,FALSE)</f>
        <v>0</v>
      </c>
      <c r="K328" s="18" t="e">
        <f>VLOOKUP(A328,'GSC - Mobiel'!$A$2:$I$1121,8,FALSE)</f>
        <v>#N/A</v>
      </c>
      <c r="L328" s="21" t="e">
        <f>VLOOKUP(A328,'GSC - Mobiel'!$A$2:$I$1121,4,FALSE)</f>
        <v>#N/A</v>
      </c>
      <c r="M328" s="21" t="e">
        <f>VLOOKUP(A328,'GSC - Mobiel'!$A$2:$I$1121,2,FALSE)</f>
        <v>#N/A</v>
      </c>
      <c r="N328" s="18" t="e">
        <f>VLOOKUP(A328,'GSC - Mobiel'!$A$2:$I$1121,9,FALSE)</f>
        <v>#N/A</v>
      </c>
      <c r="O328" s="4" t="e">
        <f>VLOOKUP(A328,'GSC - Mobiel'!$A$2:$I$1121,5,FALSE)</f>
        <v>#N/A</v>
      </c>
      <c r="P328" s="4" t="e">
        <f>VLOOKUP(A328,'GSC - Mobiel'!$A$2:$I$1121,3,FALSE)</f>
        <v>#N/A</v>
      </c>
      <c r="Q328" s="18"/>
      <c r="R328" s="4"/>
      <c r="S328" s="4"/>
    </row>
    <row r="329" spans="1:19" x14ac:dyDescent="0.3">
      <c r="A329" t="s">
        <v>1901</v>
      </c>
      <c r="B329" s="4">
        <f>VLOOKUP(A329,Zoekwoordplanner!$A$3:$H$1896,3,FALSE)</f>
        <v>110</v>
      </c>
      <c r="C329" s="4">
        <f>VLOOKUP(A329,Zoekwoordplanner!$A$3:$H$1896,4,FALSE)</f>
        <v>1</v>
      </c>
      <c r="D329" s="4">
        <f>VLOOKUP(A329,Zoekwoordplanner!$A$3:$H$1896,5,FALSE)</f>
        <v>0.85</v>
      </c>
      <c r="E329" s="18" t="e">
        <f>VLOOKUP(A329,'GSC - Desktop'!$A$3:$I$1321,8,FALSE)</f>
        <v>#N/A</v>
      </c>
      <c r="F329" s="4" t="e">
        <f>VLOOKUP(A329,'GSC - Desktop'!$A$3:$I$1321,4,FALSE)</f>
        <v>#N/A</v>
      </c>
      <c r="G329" s="4" t="e">
        <f>VLOOKUP(A329,'GSC - Desktop'!$A$3:$I$1321,2,FALSE)</f>
        <v>#N/A</v>
      </c>
      <c r="H329" s="18" t="e">
        <f>VLOOKUP(A329,'GSC - Desktop'!$A$3:$I$1321,9,FALSE)</f>
        <v>#N/A</v>
      </c>
      <c r="I329" s="21" t="e">
        <f>VLOOKUP(A329,'GSC - Desktop'!$A$3:$I$1321,5,FALSE)</f>
        <v>#N/A</v>
      </c>
      <c r="J329" s="4" t="e">
        <f>VLOOKUP(A329,'GSC - Desktop'!$A$3:$I$1321,3,FALSE)</f>
        <v>#N/A</v>
      </c>
      <c r="K329" s="18">
        <f>VLOOKUP(A329,'GSC - Mobiel'!$A$2:$I$1121,8,FALSE)</f>
        <v>0</v>
      </c>
      <c r="L329" s="21">
        <f>VLOOKUP(A329,'GSC - Mobiel'!$A$2:$I$1121,4,FALSE)</f>
        <v>0</v>
      </c>
      <c r="M329" s="21">
        <f>VLOOKUP(A329,'GSC - Mobiel'!$A$2:$I$1121,2,FALSE)</f>
        <v>0</v>
      </c>
      <c r="N329" s="18">
        <f>VLOOKUP(A329,'GSC - Mobiel'!$A$2:$I$1121,9,FALSE)</f>
        <v>130</v>
      </c>
      <c r="O329" s="4">
        <f>VLOOKUP(A329,'GSC - Mobiel'!$A$2:$I$1121,5,FALSE)</f>
        <v>3</v>
      </c>
      <c r="P329" s="4">
        <f>VLOOKUP(A329,'GSC - Mobiel'!$A$2:$I$1121,3,FALSE)</f>
        <v>0</v>
      </c>
      <c r="Q329" s="18"/>
      <c r="R329" s="4"/>
      <c r="S329" s="4"/>
    </row>
    <row r="330" spans="1:19" x14ac:dyDescent="0.3">
      <c r="A330" t="s">
        <v>1031</v>
      </c>
      <c r="B330" s="4">
        <f>VLOOKUP(A330,Zoekwoordplanner!$A$3:$H$1896,3,FALSE)</f>
        <v>110</v>
      </c>
      <c r="C330" s="4">
        <f>VLOOKUP(A330,Zoekwoordplanner!$A$3:$H$1896,4,FALSE)</f>
        <v>0.77</v>
      </c>
      <c r="D330" s="4">
        <f>VLOOKUP(A330,Zoekwoordplanner!$A$3:$H$1896,5,FALSE)</f>
        <v>0.81</v>
      </c>
      <c r="E330" s="18">
        <f>VLOOKUP(A330,'GSC - Desktop'!$A$3:$I$1321,8,FALSE)</f>
        <v>0</v>
      </c>
      <c r="F330" s="4">
        <f>VLOOKUP(A330,'GSC - Desktop'!$A$3:$I$1321,4,FALSE)</f>
        <v>0</v>
      </c>
      <c r="G330" s="4">
        <f>VLOOKUP(A330,'GSC - Desktop'!$A$3:$I$1321,2,FALSE)</f>
        <v>0</v>
      </c>
      <c r="H330" s="18">
        <f>VLOOKUP(A330,'GSC - Desktop'!$A$3:$I$1321,9,FALSE)</f>
        <v>250</v>
      </c>
      <c r="I330" s="21">
        <f>VLOOKUP(A330,'GSC - Desktop'!$A$3:$I$1321,5,FALSE)</f>
        <v>1</v>
      </c>
      <c r="J330" s="4">
        <f>VLOOKUP(A330,'GSC - Desktop'!$A$3:$I$1321,3,FALSE)</f>
        <v>0</v>
      </c>
      <c r="K330" s="18" t="e">
        <f>VLOOKUP(A330,'GSC - Mobiel'!$A$2:$I$1121,8,FALSE)</f>
        <v>#N/A</v>
      </c>
      <c r="L330" s="21" t="e">
        <f>VLOOKUP(A330,'GSC - Mobiel'!$A$2:$I$1121,4,FALSE)</f>
        <v>#N/A</v>
      </c>
      <c r="M330" s="21" t="e">
        <f>VLOOKUP(A330,'GSC - Mobiel'!$A$2:$I$1121,2,FALSE)</f>
        <v>#N/A</v>
      </c>
      <c r="N330" s="18" t="e">
        <f>VLOOKUP(A330,'GSC - Mobiel'!$A$2:$I$1121,9,FALSE)</f>
        <v>#N/A</v>
      </c>
      <c r="O330" s="4" t="e">
        <f>VLOOKUP(A330,'GSC - Mobiel'!$A$2:$I$1121,5,FALSE)</f>
        <v>#N/A</v>
      </c>
      <c r="P330" s="4" t="e">
        <f>VLOOKUP(A330,'GSC - Mobiel'!$A$2:$I$1121,3,FALSE)</f>
        <v>#N/A</v>
      </c>
      <c r="Q330" s="18"/>
      <c r="R330" s="4"/>
      <c r="S330" s="4"/>
    </row>
    <row r="331" spans="1:19" x14ac:dyDescent="0.3">
      <c r="A331" t="s">
        <v>656</v>
      </c>
      <c r="B331" s="4">
        <f>VLOOKUP(A331,Zoekwoordplanner!$A$3:$H$1896,3,FALSE)</f>
        <v>110</v>
      </c>
      <c r="C331" s="4">
        <f>VLOOKUP(A331,Zoekwoordplanner!$A$3:$H$1896,4,FALSE)</f>
        <v>0.68</v>
      </c>
      <c r="D331" s="4">
        <f>VLOOKUP(A331,Zoekwoordplanner!$A$3:$H$1896,5,FALSE)</f>
        <v>0.43</v>
      </c>
      <c r="E331" s="18">
        <f>VLOOKUP(A331,'GSC - Desktop'!$A$3:$I$1321,8,FALSE)</f>
        <v>0</v>
      </c>
      <c r="F331" s="4">
        <f>VLOOKUP(A331,'GSC - Desktop'!$A$3:$I$1321,4,FALSE)</f>
        <v>0</v>
      </c>
      <c r="G331" s="4">
        <f>VLOOKUP(A331,'GSC - Desktop'!$A$3:$I$1321,2,FALSE)</f>
        <v>0</v>
      </c>
      <c r="H331" s="18">
        <f>VLOOKUP(A331,'GSC - Desktop'!$A$3:$I$1321,9,FALSE)</f>
        <v>330</v>
      </c>
      <c r="I331" s="21">
        <f>VLOOKUP(A331,'GSC - Desktop'!$A$3:$I$1321,5,FALSE)</f>
        <v>1</v>
      </c>
      <c r="J331" s="4">
        <f>VLOOKUP(A331,'GSC - Desktop'!$A$3:$I$1321,3,FALSE)</f>
        <v>0</v>
      </c>
      <c r="K331" s="18" t="e">
        <f>VLOOKUP(A331,'GSC - Mobiel'!$A$2:$I$1121,8,FALSE)</f>
        <v>#N/A</v>
      </c>
      <c r="L331" s="21" t="e">
        <f>VLOOKUP(A331,'GSC - Mobiel'!$A$2:$I$1121,4,FALSE)</f>
        <v>#N/A</v>
      </c>
      <c r="M331" s="21" t="e">
        <f>VLOOKUP(A331,'GSC - Mobiel'!$A$2:$I$1121,2,FALSE)</f>
        <v>#N/A</v>
      </c>
      <c r="N331" s="18" t="e">
        <f>VLOOKUP(A331,'GSC - Mobiel'!$A$2:$I$1121,9,FALSE)</f>
        <v>#N/A</v>
      </c>
      <c r="O331" s="4" t="e">
        <f>VLOOKUP(A331,'GSC - Mobiel'!$A$2:$I$1121,5,FALSE)</f>
        <v>#N/A</v>
      </c>
      <c r="P331" s="4" t="e">
        <f>VLOOKUP(A331,'GSC - Mobiel'!$A$2:$I$1121,3,FALSE)</f>
        <v>#N/A</v>
      </c>
      <c r="Q331" s="18"/>
      <c r="R331" s="4"/>
      <c r="S331" s="4"/>
    </row>
    <row r="332" spans="1:19" x14ac:dyDescent="0.3">
      <c r="A332" t="s">
        <v>519</v>
      </c>
      <c r="B332" s="4">
        <f>VLOOKUP(A332,Zoekwoordplanner!$A$3:$H$1896,3,FALSE)</f>
        <v>110</v>
      </c>
      <c r="C332" s="4">
        <f>VLOOKUP(A332,Zoekwoordplanner!$A$3:$H$1896,4,FALSE)</f>
        <v>1</v>
      </c>
      <c r="D332" s="4">
        <f>VLOOKUP(A332,Zoekwoordplanner!$A$3:$H$1896,5,FALSE)</f>
        <v>0.71</v>
      </c>
      <c r="E332" s="18">
        <f>VLOOKUP(A332,'GSC - Desktop'!$A$3:$I$1321,8,FALSE)</f>
        <v>0</v>
      </c>
      <c r="F332" s="4">
        <f>VLOOKUP(A332,'GSC - Desktop'!$A$3:$I$1321,4,FALSE)</f>
        <v>0</v>
      </c>
      <c r="G332" s="4">
        <f>VLOOKUP(A332,'GSC - Desktop'!$A$3:$I$1321,2,FALSE)</f>
        <v>0</v>
      </c>
      <c r="H332" s="18">
        <f>VLOOKUP(A332,'GSC - Desktop'!$A$3:$I$1321,9,FALSE)</f>
        <v>28</v>
      </c>
      <c r="I332" s="21">
        <f>VLOOKUP(A332,'GSC - Desktop'!$A$3:$I$1321,5,FALSE)</f>
        <v>75</v>
      </c>
      <c r="J332" s="4">
        <f>VLOOKUP(A332,'GSC - Desktop'!$A$3:$I$1321,3,FALSE)</f>
        <v>1</v>
      </c>
      <c r="K332" s="18" t="e">
        <f>VLOOKUP(A332,'GSC - Mobiel'!$A$2:$I$1121,8,FALSE)</f>
        <v>#N/A</v>
      </c>
      <c r="L332" s="21" t="e">
        <f>VLOOKUP(A332,'GSC - Mobiel'!$A$2:$I$1121,4,FALSE)</f>
        <v>#N/A</v>
      </c>
      <c r="M332" s="21" t="e">
        <f>VLOOKUP(A332,'GSC - Mobiel'!$A$2:$I$1121,2,FALSE)</f>
        <v>#N/A</v>
      </c>
      <c r="N332" s="18" t="e">
        <f>VLOOKUP(A332,'GSC - Mobiel'!$A$2:$I$1121,9,FALSE)</f>
        <v>#N/A</v>
      </c>
      <c r="O332" s="4" t="e">
        <f>VLOOKUP(A332,'GSC - Mobiel'!$A$2:$I$1121,5,FALSE)</f>
        <v>#N/A</v>
      </c>
      <c r="P332" s="4" t="e">
        <f>VLOOKUP(A332,'GSC - Mobiel'!$A$2:$I$1121,3,FALSE)</f>
        <v>#N/A</v>
      </c>
      <c r="Q332" s="18"/>
      <c r="R332" s="4"/>
      <c r="S332" s="4"/>
    </row>
    <row r="333" spans="1:19" x14ac:dyDescent="0.3">
      <c r="A333" t="s">
        <v>1695</v>
      </c>
      <c r="B333" s="4">
        <f>VLOOKUP(A333,Zoekwoordplanner!$A$3:$H$1896,3,FALSE)</f>
        <v>110</v>
      </c>
      <c r="C333" s="4">
        <f>VLOOKUP(A333,Zoekwoordplanner!$A$3:$H$1896,4,FALSE)</f>
        <v>1</v>
      </c>
      <c r="D333" s="4">
        <f>VLOOKUP(A333,Zoekwoordplanner!$A$3:$H$1896,5,FALSE)</f>
        <v>1.03</v>
      </c>
      <c r="E333" s="18" t="e">
        <f>VLOOKUP(A333,'GSC - Desktop'!$A$3:$I$1321,8,FALSE)</f>
        <v>#N/A</v>
      </c>
      <c r="F333" s="4" t="e">
        <f>VLOOKUP(A333,'GSC - Desktop'!$A$3:$I$1321,4,FALSE)</f>
        <v>#N/A</v>
      </c>
      <c r="G333" s="4" t="e">
        <f>VLOOKUP(A333,'GSC - Desktop'!$A$3:$I$1321,2,FALSE)</f>
        <v>#N/A</v>
      </c>
      <c r="H333" s="18" t="e">
        <f>VLOOKUP(A333,'GSC - Desktop'!$A$3:$I$1321,9,FALSE)</f>
        <v>#N/A</v>
      </c>
      <c r="I333" s="21" t="e">
        <f>VLOOKUP(A333,'GSC - Desktop'!$A$3:$I$1321,5,FALSE)</f>
        <v>#N/A</v>
      </c>
      <c r="J333" s="4" t="e">
        <f>VLOOKUP(A333,'GSC - Desktop'!$A$3:$I$1321,3,FALSE)</f>
        <v>#N/A</v>
      </c>
      <c r="K333" s="18">
        <f>VLOOKUP(A333,'GSC - Mobiel'!$A$2:$I$1121,8,FALSE)</f>
        <v>0</v>
      </c>
      <c r="L333" s="21">
        <f>VLOOKUP(A333,'GSC - Mobiel'!$A$2:$I$1121,4,FALSE)</f>
        <v>0</v>
      </c>
      <c r="M333" s="21">
        <f>VLOOKUP(A333,'GSC - Mobiel'!$A$2:$I$1121,2,FALSE)</f>
        <v>0</v>
      </c>
      <c r="N333" s="18">
        <f>VLOOKUP(A333,'GSC - Mobiel'!$A$2:$I$1121,9,FALSE)</f>
        <v>19</v>
      </c>
      <c r="O333" s="4">
        <f>VLOOKUP(A333,'GSC - Mobiel'!$A$2:$I$1121,5,FALSE)</f>
        <v>9</v>
      </c>
      <c r="P333" s="4">
        <f>VLOOKUP(A333,'GSC - Mobiel'!$A$2:$I$1121,3,FALSE)</f>
        <v>0</v>
      </c>
      <c r="Q333" s="18"/>
      <c r="R333" s="4"/>
      <c r="S333" s="4"/>
    </row>
    <row r="334" spans="1:19" x14ac:dyDescent="0.3">
      <c r="A334" t="s">
        <v>531</v>
      </c>
      <c r="B334" s="4">
        <f>VLOOKUP(A334,Zoekwoordplanner!$A$3:$H$1896,3,FALSE)</f>
        <v>110</v>
      </c>
      <c r="C334" s="4">
        <f>VLOOKUP(A334,Zoekwoordplanner!$A$3:$H$1896,4,FALSE)</f>
        <v>1</v>
      </c>
      <c r="D334" s="4">
        <f>VLOOKUP(A334,Zoekwoordplanner!$A$3:$H$1896,5,FALSE)</f>
        <v>0.79</v>
      </c>
      <c r="E334" s="18">
        <f>VLOOKUP(A334,'GSC - Desktop'!$A$3:$I$1321,8,FALSE)</f>
        <v>0</v>
      </c>
      <c r="F334" s="4">
        <f>VLOOKUP(A334,'GSC - Desktop'!$A$3:$I$1321,4,FALSE)</f>
        <v>0</v>
      </c>
      <c r="G334" s="4">
        <f>VLOOKUP(A334,'GSC - Desktop'!$A$3:$I$1321,2,FALSE)</f>
        <v>0</v>
      </c>
      <c r="H334" s="18">
        <f>VLOOKUP(A334,'GSC - Desktop'!$A$3:$I$1321,9,FALSE)</f>
        <v>520</v>
      </c>
      <c r="I334" s="21">
        <f>VLOOKUP(A334,'GSC - Desktop'!$A$3:$I$1321,5,FALSE)</f>
        <v>1</v>
      </c>
      <c r="J334" s="4">
        <f>VLOOKUP(A334,'GSC - Desktop'!$A$3:$I$1321,3,FALSE)</f>
        <v>1</v>
      </c>
      <c r="K334" s="18" t="e">
        <f>VLOOKUP(A334,'GSC - Mobiel'!$A$2:$I$1121,8,FALSE)</f>
        <v>#N/A</v>
      </c>
      <c r="L334" s="21" t="e">
        <f>VLOOKUP(A334,'GSC - Mobiel'!$A$2:$I$1121,4,FALSE)</f>
        <v>#N/A</v>
      </c>
      <c r="M334" s="21" t="e">
        <f>VLOOKUP(A334,'GSC - Mobiel'!$A$2:$I$1121,2,FALSE)</f>
        <v>#N/A</v>
      </c>
      <c r="N334" s="18" t="e">
        <f>VLOOKUP(A334,'GSC - Mobiel'!$A$2:$I$1121,9,FALSE)</f>
        <v>#N/A</v>
      </c>
      <c r="O334" s="4" t="e">
        <f>VLOOKUP(A334,'GSC - Mobiel'!$A$2:$I$1121,5,FALSE)</f>
        <v>#N/A</v>
      </c>
      <c r="P334" s="4" t="e">
        <f>VLOOKUP(A334,'GSC - Mobiel'!$A$2:$I$1121,3,FALSE)</f>
        <v>#N/A</v>
      </c>
      <c r="Q334" s="18"/>
      <c r="R334" s="4"/>
      <c r="S334" s="4"/>
    </row>
    <row r="335" spans="1:19" x14ac:dyDescent="0.3">
      <c r="A335" t="s">
        <v>1632</v>
      </c>
      <c r="B335" s="4">
        <f>VLOOKUP(A335,Zoekwoordplanner!$A$3:$H$1896,3,FALSE)</f>
        <v>110</v>
      </c>
      <c r="C335" s="4">
        <f>VLOOKUP(A335,Zoekwoordplanner!$A$3:$H$1896,4,FALSE)</f>
        <v>1</v>
      </c>
      <c r="D335" s="4">
        <f>VLOOKUP(A335,Zoekwoordplanner!$A$3:$H$1896,5,FALSE)</f>
        <v>0.76</v>
      </c>
      <c r="E335" s="18" t="e">
        <f>VLOOKUP(A335,'GSC - Desktop'!$A$3:$I$1321,8,FALSE)</f>
        <v>#N/A</v>
      </c>
      <c r="F335" s="4" t="e">
        <f>VLOOKUP(A335,'GSC - Desktop'!$A$3:$I$1321,4,FALSE)</f>
        <v>#N/A</v>
      </c>
      <c r="G335" s="4" t="e">
        <f>VLOOKUP(A335,'GSC - Desktop'!$A$3:$I$1321,2,FALSE)</f>
        <v>#N/A</v>
      </c>
      <c r="H335" s="18" t="e">
        <f>VLOOKUP(A335,'GSC - Desktop'!$A$3:$I$1321,9,FALSE)</f>
        <v>#N/A</v>
      </c>
      <c r="I335" s="21" t="e">
        <f>VLOOKUP(A335,'GSC - Desktop'!$A$3:$I$1321,5,FALSE)</f>
        <v>#N/A</v>
      </c>
      <c r="J335" s="4" t="e">
        <f>VLOOKUP(A335,'GSC - Desktop'!$A$3:$I$1321,3,FALSE)</f>
        <v>#N/A</v>
      </c>
      <c r="K335" s="18">
        <f>VLOOKUP(A335,'GSC - Mobiel'!$A$2:$I$1121,8,FALSE)</f>
        <v>0</v>
      </c>
      <c r="L335" s="21">
        <f>VLOOKUP(A335,'GSC - Mobiel'!$A$2:$I$1121,4,FALSE)</f>
        <v>0</v>
      </c>
      <c r="M335" s="21">
        <f>VLOOKUP(A335,'GSC - Mobiel'!$A$2:$I$1121,2,FALSE)</f>
        <v>0</v>
      </c>
      <c r="N335" s="18">
        <f>VLOOKUP(A335,'GSC - Mobiel'!$A$2:$I$1121,9,FALSE)</f>
        <v>80</v>
      </c>
      <c r="O335" s="4">
        <f>VLOOKUP(A335,'GSC - Mobiel'!$A$2:$I$1121,5,FALSE)</f>
        <v>2</v>
      </c>
      <c r="P335" s="4">
        <f>VLOOKUP(A335,'GSC - Mobiel'!$A$2:$I$1121,3,FALSE)</f>
        <v>0</v>
      </c>
      <c r="Q335" s="18"/>
      <c r="R335" s="4"/>
      <c r="S335" s="4"/>
    </row>
    <row r="336" spans="1:19" x14ac:dyDescent="0.3">
      <c r="A336" t="s">
        <v>59</v>
      </c>
      <c r="B336" s="4">
        <f>VLOOKUP(A336,Zoekwoordplanner!$A$3:$H$1896,3,FALSE)</f>
        <v>110</v>
      </c>
      <c r="C336" s="4">
        <f>VLOOKUP(A336,Zoekwoordplanner!$A$3:$H$1896,4,FALSE)</f>
        <v>1</v>
      </c>
      <c r="D336" s="4">
        <f>VLOOKUP(A336,Zoekwoordplanner!$A$3:$H$1896,5,FALSE)</f>
        <v>0.72</v>
      </c>
      <c r="E336" s="18">
        <f>VLOOKUP(A336,'GSC - Desktop'!$A$3:$I$1321,8,FALSE)</f>
        <v>51</v>
      </c>
      <c r="F336" s="4">
        <f>VLOOKUP(A336,'GSC - Desktop'!$A$3:$I$1321,4,FALSE)</f>
        <v>1</v>
      </c>
      <c r="G336" s="4">
        <f>VLOOKUP(A336,'GSC - Desktop'!$A$3:$I$1321,2,FALSE)</f>
        <v>1</v>
      </c>
      <c r="H336" s="18">
        <f>VLOOKUP(A336,'GSC - Desktop'!$A$3:$I$1321,9,FALSE)</f>
        <v>50</v>
      </c>
      <c r="I336" s="21">
        <f>VLOOKUP(A336,'GSC - Desktop'!$A$3:$I$1321,5,FALSE)</f>
        <v>7</v>
      </c>
      <c r="J336" s="4">
        <f>VLOOKUP(A336,'GSC - Desktop'!$A$3:$I$1321,3,FALSE)</f>
        <v>1</v>
      </c>
      <c r="K336" s="18">
        <f>VLOOKUP(A336,'GSC - Mobiel'!$A$2:$I$1121,8,FALSE)</f>
        <v>0</v>
      </c>
      <c r="L336" s="21">
        <f>VLOOKUP(A336,'GSC - Mobiel'!$A$2:$I$1121,4,FALSE)</f>
        <v>0</v>
      </c>
      <c r="M336" s="21">
        <f>VLOOKUP(A336,'GSC - Mobiel'!$A$2:$I$1121,2,FALSE)</f>
        <v>0</v>
      </c>
      <c r="N336" s="18">
        <f>VLOOKUP(A336,'GSC - Mobiel'!$A$2:$I$1121,9,FALSE)</f>
        <v>50</v>
      </c>
      <c r="O336" s="4">
        <f>VLOOKUP(A336,'GSC - Mobiel'!$A$2:$I$1121,5,FALSE)</f>
        <v>6</v>
      </c>
      <c r="P336" s="4">
        <f>VLOOKUP(A336,'GSC - Mobiel'!$A$2:$I$1121,3,FALSE)</f>
        <v>0</v>
      </c>
      <c r="Q336" s="18"/>
      <c r="R336" s="4"/>
      <c r="S336" s="4"/>
    </row>
    <row r="337" spans="1:19" x14ac:dyDescent="0.3">
      <c r="A337" t="s">
        <v>1379</v>
      </c>
      <c r="B337" s="4">
        <f>VLOOKUP(A337,Zoekwoordplanner!$A$3:$H$1896,3,FALSE)</f>
        <v>110</v>
      </c>
      <c r="C337" s="4">
        <f>VLOOKUP(A337,Zoekwoordplanner!$A$3:$H$1896,4,FALSE)</f>
        <v>1</v>
      </c>
      <c r="D337" s="4">
        <f>VLOOKUP(A337,Zoekwoordplanner!$A$3:$H$1896,5,FALSE)</f>
        <v>0.72</v>
      </c>
      <c r="E337" s="18" t="e">
        <f>VLOOKUP(A337,'GSC - Desktop'!$A$3:$I$1321,8,FALSE)</f>
        <v>#N/A</v>
      </c>
      <c r="F337" s="4" t="e">
        <f>VLOOKUP(A337,'GSC - Desktop'!$A$3:$I$1321,4,FALSE)</f>
        <v>#N/A</v>
      </c>
      <c r="G337" s="4" t="e">
        <f>VLOOKUP(A337,'GSC - Desktop'!$A$3:$I$1321,2,FALSE)</f>
        <v>#N/A</v>
      </c>
      <c r="H337" s="18" t="e">
        <f>VLOOKUP(A337,'GSC - Desktop'!$A$3:$I$1321,9,FALSE)</f>
        <v>#N/A</v>
      </c>
      <c r="I337" s="21" t="e">
        <f>VLOOKUP(A337,'GSC - Desktop'!$A$3:$I$1321,5,FALSE)</f>
        <v>#N/A</v>
      </c>
      <c r="J337" s="4" t="e">
        <f>VLOOKUP(A337,'GSC - Desktop'!$A$3:$I$1321,3,FALSE)</f>
        <v>#N/A</v>
      </c>
      <c r="K337" s="18">
        <f>VLOOKUP(A337,'GSC - Mobiel'!$A$2:$I$1121,8,FALSE)</f>
        <v>0</v>
      </c>
      <c r="L337" s="21">
        <f>VLOOKUP(A337,'GSC - Mobiel'!$A$2:$I$1121,4,FALSE)</f>
        <v>0</v>
      </c>
      <c r="M337" s="21">
        <f>VLOOKUP(A337,'GSC - Mobiel'!$A$2:$I$1121,2,FALSE)</f>
        <v>0</v>
      </c>
      <c r="N337" s="18">
        <f>VLOOKUP(A337,'GSC - Mobiel'!$A$2:$I$1121,9,FALSE)</f>
        <v>51</v>
      </c>
      <c r="O337" s="4">
        <f>VLOOKUP(A337,'GSC - Mobiel'!$A$2:$I$1121,5,FALSE)</f>
        <v>40</v>
      </c>
      <c r="P337" s="4">
        <f>VLOOKUP(A337,'GSC - Mobiel'!$A$2:$I$1121,3,FALSE)</f>
        <v>1</v>
      </c>
      <c r="Q337" s="18"/>
      <c r="R337" s="4"/>
      <c r="S337" s="4"/>
    </row>
    <row r="338" spans="1:19" x14ac:dyDescent="0.3">
      <c r="A338" t="s">
        <v>1213</v>
      </c>
      <c r="B338" s="4">
        <f>VLOOKUP(A338,Zoekwoordplanner!$A$3:$H$1896,3,FALSE)</f>
        <v>110</v>
      </c>
      <c r="C338" s="4">
        <f>VLOOKUP(A338,Zoekwoordplanner!$A$3:$H$1896,4,FALSE)</f>
        <v>0.75</v>
      </c>
      <c r="D338" s="4">
        <f>VLOOKUP(A338,Zoekwoordplanner!$A$3:$H$1896,5,FALSE)</f>
        <v>0.24</v>
      </c>
      <c r="E338" s="18">
        <f>VLOOKUP(A338,'GSC - Desktop'!$A$3:$I$1321,8,FALSE)</f>
        <v>0</v>
      </c>
      <c r="F338" s="4">
        <f>VLOOKUP(A338,'GSC - Desktop'!$A$3:$I$1321,4,FALSE)</f>
        <v>0</v>
      </c>
      <c r="G338" s="4">
        <f>VLOOKUP(A338,'GSC - Desktop'!$A$3:$I$1321,2,FALSE)</f>
        <v>0</v>
      </c>
      <c r="H338" s="18">
        <f>VLOOKUP(A338,'GSC - Desktop'!$A$3:$I$1321,9,FALSE)</f>
        <v>170</v>
      </c>
      <c r="I338" s="21">
        <f>VLOOKUP(A338,'GSC - Desktop'!$A$3:$I$1321,5,FALSE)</f>
        <v>24</v>
      </c>
      <c r="J338" s="4">
        <f>VLOOKUP(A338,'GSC - Desktop'!$A$3:$I$1321,3,FALSE)</f>
        <v>0</v>
      </c>
      <c r="K338" s="18" t="e">
        <f>VLOOKUP(A338,'GSC - Mobiel'!$A$2:$I$1121,8,FALSE)</f>
        <v>#N/A</v>
      </c>
      <c r="L338" s="21" t="e">
        <f>VLOOKUP(A338,'GSC - Mobiel'!$A$2:$I$1121,4,FALSE)</f>
        <v>#N/A</v>
      </c>
      <c r="M338" s="21" t="e">
        <f>VLOOKUP(A338,'GSC - Mobiel'!$A$2:$I$1121,2,FALSE)</f>
        <v>#N/A</v>
      </c>
      <c r="N338" s="18" t="e">
        <f>VLOOKUP(A338,'GSC - Mobiel'!$A$2:$I$1121,9,FALSE)</f>
        <v>#N/A</v>
      </c>
      <c r="O338" s="4" t="e">
        <f>VLOOKUP(A338,'GSC - Mobiel'!$A$2:$I$1121,5,FALSE)</f>
        <v>#N/A</v>
      </c>
      <c r="P338" s="4" t="e">
        <f>VLOOKUP(A338,'GSC - Mobiel'!$A$2:$I$1121,3,FALSE)</f>
        <v>#N/A</v>
      </c>
      <c r="Q338" s="18"/>
      <c r="R338" s="4"/>
      <c r="S338" s="4"/>
    </row>
    <row r="339" spans="1:19" x14ac:dyDescent="0.3">
      <c r="A339" t="s">
        <v>1615</v>
      </c>
      <c r="B339" s="4">
        <f>VLOOKUP(A339,Zoekwoordplanner!$A$3:$H$1896,3,FALSE)</f>
        <v>90</v>
      </c>
      <c r="C339" s="4">
        <f>VLOOKUP(A339,Zoekwoordplanner!$A$3:$H$1896,4,FALSE)</f>
        <v>1</v>
      </c>
      <c r="D339" s="4">
        <f>VLOOKUP(A339,Zoekwoordplanner!$A$3:$H$1896,5,FALSE)</f>
        <v>1.1399999999999999</v>
      </c>
      <c r="E339" s="18" t="e">
        <f>VLOOKUP(A339,'GSC - Desktop'!$A$3:$I$1321,8,FALSE)</f>
        <v>#N/A</v>
      </c>
      <c r="F339" s="4" t="e">
        <f>VLOOKUP(A339,'GSC - Desktop'!$A$3:$I$1321,4,FALSE)</f>
        <v>#N/A</v>
      </c>
      <c r="G339" s="4" t="e">
        <f>VLOOKUP(A339,'GSC - Desktop'!$A$3:$I$1321,2,FALSE)</f>
        <v>#N/A</v>
      </c>
      <c r="H339" s="18" t="e">
        <f>VLOOKUP(A339,'GSC - Desktop'!$A$3:$I$1321,9,FALSE)</f>
        <v>#N/A</v>
      </c>
      <c r="I339" s="21" t="e">
        <f>VLOOKUP(A339,'GSC - Desktop'!$A$3:$I$1321,5,FALSE)</f>
        <v>#N/A</v>
      </c>
      <c r="J339" s="4" t="e">
        <f>VLOOKUP(A339,'GSC - Desktop'!$A$3:$I$1321,3,FALSE)</f>
        <v>#N/A</v>
      </c>
      <c r="K339" s="18">
        <f>VLOOKUP(A339,'GSC - Mobiel'!$A$2:$I$1121,8,FALSE)</f>
        <v>0</v>
      </c>
      <c r="L339" s="21">
        <f>VLOOKUP(A339,'GSC - Mobiel'!$A$2:$I$1121,4,FALSE)</f>
        <v>0</v>
      </c>
      <c r="M339" s="21">
        <f>VLOOKUP(A339,'GSC - Mobiel'!$A$2:$I$1121,2,FALSE)</f>
        <v>0</v>
      </c>
      <c r="N339" s="18">
        <f>VLOOKUP(A339,'GSC - Mobiel'!$A$2:$I$1121,9,FALSE)</f>
        <v>91</v>
      </c>
      <c r="O339" s="4">
        <f>VLOOKUP(A339,'GSC - Mobiel'!$A$2:$I$1121,5,FALSE)</f>
        <v>1</v>
      </c>
      <c r="P339" s="4">
        <f>VLOOKUP(A339,'GSC - Mobiel'!$A$2:$I$1121,3,FALSE)</f>
        <v>0</v>
      </c>
      <c r="Q339" s="18"/>
      <c r="R339" s="4"/>
      <c r="S339" s="4"/>
    </row>
    <row r="340" spans="1:19" x14ac:dyDescent="0.3">
      <c r="A340" t="s">
        <v>408</v>
      </c>
      <c r="B340" s="4">
        <f>VLOOKUP(A340,Zoekwoordplanner!$A$3:$H$1896,3,FALSE)</f>
        <v>90</v>
      </c>
      <c r="C340" s="4">
        <f>VLOOKUP(A340,Zoekwoordplanner!$A$3:$H$1896,4,FALSE)</f>
        <v>1</v>
      </c>
      <c r="D340" s="4">
        <f>VLOOKUP(A340,Zoekwoordplanner!$A$3:$H$1896,5,FALSE)</f>
        <v>1.01</v>
      </c>
      <c r="E340" s="18">
        <f>VLOOKUP(A340,'GSC - Desktop'!$A$3:$I$1321,8,FALSE)</f>
        <v>29</v>
      </c>
      <c r="F340" s="4">
        <f>VLOOKUP(A340,'GSC - Desktop'!$A$3:$I$1321,4,FALSE)</f>
        <v>1</v>
      </c>
      <c r="G340" s="4">
        <f>VLOOKUP(A340,'GSC - Desktop'!$A$3:$I$1321,2,FALSE)</f>
        <v>0</v>
      </c>
      <c r="H340" s="18">
        <f>VLOOKUP(A340,'GSC - Desktop'!$A$3:$I$1321,9,FALSE)</f>
        <v>0</v>
      </c>
      <c r="I340" s="21">
        <f>VLOOKUP(A340,'GSC - Desktop'!$A$3:$I$1321,5,FALSE)</f>
        <v>0</v>
      </c>
      <c r="J340" s="4">
        <f>VLOOKUP(A340,'GSC - Desktop'!$A$3:$I$1321,3,FALSE)</f>
        <v>0</v>
      </c>
      <c r="K340" s="18" t="e">
        <f>VLOOKUP(A340,'GSC - Mobiel'!$A$2:$I$1121,8,FALSE)</f>
        <v>#N/A</v>
      </c>
      <c r="L340" s="21" t="e">
        <f>VLOOKUP(A340,'GSC - Mobiel'!$A$2:$I$1121,4,FALSE)</f>
        <v>#N/A</v>
      </c>
      <c r="M340" s="21" t="e">
        <f>VLOOKUP(A340,'GSC - Mobiel'!$A$2:$I$1121,2,FALSE)</f>
        <v>#N/A</v>
      </c>
      <c r="N340" s="18" t="e">
        <f>VLOOKUP(A340,'GSC - Mobiel'!$A$2:$I$1121,9,FALSE)</f>
        <v>#N/A</v>
      </c>
      <c r="O340" s="4" t="e">
        <f>VLOOKUP(A340,'GSC - Mobiel'!$A$2:$I$1121,5,FALSE)</f>
        <v>#N/A</v>
      </c>
      <c r="P340" s="4" t="e">
        <f>VLOOKUP(A340,'GSC - Mobiel'!$A$2:$I$1121,3,FALSE)</f>
        <v>#N/A</v>
      </c>
      <c r="Q340" s="18"/>
      <c r="R340" s="4"/>
      <c r="S340" s="4"/>
    </row>
    <row r="341" spans="1:19" x14ac:dyDescent="0.3">
      <c r="A341" t="s">
        <v>475</v>
      </c>
      <c r="B341" s="4">
        <f>VLOOKUP(A341,Zoekwoordplanner!$A$3:$H$1896,3,FALSE)</f>
        <v>90</v>
      </c>
      <c r="C341" s="4">
        <f>VLOOKUP(A341,Zoekwoordplanner!$A$3:$H$1896,4,FALSE)</f>
        <v>0.96</v>
      </c>
      <c r="D341" s="4">
        <f>VLOOKUP(A341,Zoekwoordplanner!$A$3:$H$1896,5,FALSE)</f>
        <v>0.75</v>
      </c>
      <c r="E341" s="18">
        <f>VLOOKUP(A341,'GSC - Desktop'!$A$3:$I$1321,8,FALSE)</f>
        <v>0</v>
      </c>
      <c r="F341" s="4">
        <f>VLOOKUP(A341,'GSC - Desktop'!$A$3:$I$1321,4,FALSE)</f>
        <v>0</v>
      </c>
      <c r="G341" s="4">
        <f>VLOOKUP(A341,'GSC - Desktop'!$A$3:$I$1321,2,FALSE)</f>
        <v>0</v>
      </c>
      <c r="H341" s="18">
        <f>VLOOKUP(A341,'GSC - Desktop'!$A$3:$I$1321,9,FALSE)</f>
        <v>66</v>
      </c>
      <c r="I341" s="21">
        <f>VLOOKUP(A341,'GSC - Desktop'!$A$3:$I$1321,5,FALSE)</f>
        <v>44</v>
      </c>
      <c r="J341" s="4">
        <f>VLOOKUP(A341,'GSC - Desktop'!$A$3:$I$1321,3,FALSE)</f>
        <v>2</v>
      </c>
      <c r="K341" s="18">
        <f>VLOOKUP(A341,'GSC - Mobiel'!$A$2:$I$1121,8,FALSE)</f>
        <v>0</v>
      </c>
      <c r="L341" s="21">
        <f>VLOOKUP(A341,'GSC - Mobiel'!$A$2:$I$1121,4,FALSE)</f>
        <v>0</v>
      </c>
      <c r="M341" s="21">
        <f>VLOOKUP(A341,'GSC - Mobiel'!$A$2:$I$1121,2,FALSE)</f>
        <v>0</v>
      </c>
      <c r="N341" s="18">
        <f>VLOOKUP(A341,'GSC - Mobiel'!$A$2:$I$1121,9,FALSE)</f>
        <v>60</v>
      </c>
      <c r="O341" s="4">
        <f>VLOOKUP(A341,'GSC - Mobiel'!$A$2:$I$1121,5,FALSE)</f>
        <v>73</v>
      </c>
      <c r="P341" s="4">
        <f>VLOOKUP(A341,'GSC - Mobiel'!$A$2:$I$1121,3,FALSE)</f>
        <v>1</v>
      </c>
      <c r="Q341" s="18"/>
      <c r="R341" s="4"/>
      <c r="S341" s="4"/>
    </row>
    <row r="342" spans="1:19" x14ac:dyDescent="0.3">
      <c r="A342" t="s">
        <v>10</v>
      </c>
      <c r="B342" s="4">
        <f>VLOOKUP(A342,Zoekwoordplanner!$A$3:$H$1896,3,FALSE)</f>
        <v>90</v>
      </c>
      <c r="C342" s="4">
        <f>VLOOKUP(A342,Zoekwoordplanner!$A$3:$H$1896,4,FALSE)</f>
        <v>0.51</v>
      </c>
      <c r="D342" s="4">
        <f>VLOOKUP(A342,Zoekwoordplanner!$A$3:$H$1896,5,FALSE)</f>
        <v>0.31</v>
      </c>
      <c r="E342" s="18">
        <f>VLOOKUP(A342,'GSC - Desktop'!$A$3:$I$1321,8,FALSE)</f>
        <v>3.6</v>
      </c>
      <c r="F342" s="4">
        <f>VLOOKUP(A342,'GSC - Desktop'!$A$3:$I$1321,4,FALSE)</f>
        <v>72</v>
      </c>
      <c r="G342" s="4">
        <f>VLOOKUP(A342,'GSC - Desktop'!$A$3:$I$1321,2,FALSE)</f>
        <v>7</v>
      </c>
      <c r="H342" s="18">
        <f>VLOOKUP(A342,'GSC - Desktop'!$A$3:$I$1321,9,FALSE)</f>
        <v>3.3</v>
      </c>
      <c r="I342" s="21">
        <f>VLOOKUP(A342,'GSC - Desktop'!$A$3:$I$1321,5,FALSE)</f>
        <v>50</v>
      </c>
      <c r="J342" s="4">
        <f>VLOOKUP(A342,'GSC - Desktop'!$A$3:$I$1321,3,FALSE)</f>
        <v>6</v>
      </c>
      <c r="K342" s="18">
        <f>VLOOKUP(A342,'GSC - Mobiel'!$A$2:$I$1121,8,FALSE)</f>
        <v>4.3</v>
      </c>
      <c r="L342" s="21">
        <f>VLOOKUP(A342,'GSC - Mobiel'!$A$2:$I$1121,4,FALSE)</f>
        <v>57</v>
      </c>
      <c r="M342" s="21">
        <f>VLOOKUP(A342,'GSC - Mobiel'!$A$2:$I$1121,2,FALSE)</f>
        <v>7</v>
      </c>
      <c r="N342" s="18">
        <f>VLOOKUP(A342,'GSC - Mobiel'!$A$2:$I$1121,9,FALSE)</f>
        <v>4.4000000000000004</v>
      </c>
      <c r="O342" s="4">
        <f>VLOOKUP(A342,'GSC - Mobiel'!$A$2:$I$1121,5,FALSE)</f>
        <v>35</v>
      </c>
      <c r="P342" s="4">
        <f>VLOOKUP(A342,'GSC - Mobiel'!$A$2:$I$1121,3,FALSE)</f>
        <v>5</v>
      </c>
      <c r="Q342" s="18"/>
      <c r="R342" s="4"/>
      <c r="S342" s="4"/>
    </row>
    <row r="343" spans="1:19" x14ac:dyDescent="0.3">
      <c r="A343" t="s">
        <v>1496</v>
      </c>
      <c r="B343" s="4">
        <f>VLOOKUP(A343,Zoekwoordplanner!$A$3:$H$1896,3,FALSE)</f>
        <v>90</v>
      </c>
      <c r="C343" s="4">
        <f>VLOOKUP(A343,Zoekwoordplanner!$A$3:$H$1896,4,FALSE)</f>
        <v>0.9</v>
      </c>
      <c r="D343" s="4">
        <f>VLOOKUP(A343,Zoekwoordplanner!$A$3:$H$1896,5,FALSE)</f>
        <v>0.56999999999999995</v>
      </c>
      <c r="E343" s="18" t="e">
        <f>VLOOKUP(A343,'GSC - Desktop'!$A$3:$I$1321,8,FALSE)</f>
        <v>#N/A</v>
      </c>
      <c r="F343" s="4" t="e">
        <f>VLOOKUP(A343,'GSC - Desktop'!$A$3:$I$1321,4,FALSE)</f>
        <v>#N/A</v>
      </c>
      <c r="G343" s="4" t="e">
        <f>VLOOKUP(A343,'GSC - Desktop'!$A$3:$I$1321,2,FALSE)</f>
        <v>#N/A</v>
      </c>
      <c r="H343" s="18" t="e">
        <f>VLOOKUP(A343,'GSC - Desktop'!$A$3:$I$1321,9,FALSE)</f>
        <v>#N/A</v>
      </c>
      <c r="I343" s="21" t="e">
        <f>VLOOKUP(A343,'GSC - Desktop'!$A$3:$I$1321,5,FALSE)</f>
        <v>#N/A</v>
      </c>
      <c r="J343" s="4" t="e">
        <f>VLOOKUP(A343,'GSC - Desktop'!$A$3:$I$1321,3,FALSE)</f>
        <v>#N/A</v>
      </c>
      <c r="K343" s="18">
        <f>VLOOKUP(A343,'GSC - Mobiel'!$A$2:$I$1121,8,FALSE)</f>
        <v>0</v>
      </c>
      <c r="L343" s="21">
        <f>VLOOKUP(A343,'GSC - Mobiel'!$A$2:$I$1121,4,FALSE)</f>
        <v>0</v>
      </c>
      <c r="M343" s="21">
        <f>VLOOKUP(A343,'GSC - Mobiel'!$A$2:$I$1121,2,FALSE)</f>
        <v>0</v>
      </c>
      <c r="N343" s="18">
        <f>VLOOKUP(A343,'GSC - Mobiel'!$A$2:$I$1121,9,FALSE)</f>
        <v>290</v>
      </c>
      <c r="O343" s="4">
        <f>VLOOKUP(A343,'GSC - Mobiel'!$A$2:$I$1121,5,FALSE)</f>
        <v>2</v>
      </c>
      <c r="P343" s="4">
        <f>VLOOKUP(A343,'GSC - Mobiel'!$A$2:$I$1121,3,FALSE)</f>
        <v>0</v>
      </c>
      <c r="Q343" s="18"/>
      <c r="R343" s="4"/>
      <c r="S343" s="4"/>
    </row>
    <row r="344" spans="1:19" x14ac:dyDescent="0.3">
      <c r="A344" t="s">
        <v>25</v>
      </c>
      <c r="B344" s="4">
        <f>VLOOKUP(A344,Zoekwoordplanner!$A$3:$H$1896,3,FALSE)</f>
        <v>90</v>
      </c>
      <c r="C344" s="4">
        <f>VLOOKUP(A344,Zoekwoordplanner!$A$3:$H$1896,4,FALSE)</f>
        <v>0.78</v>
      </c>
      <c r="D344" s="4">
        <f>VLOOKUP(A344,Zoekwoordplanner!$A$3:$H$1896,5,FALSE)</f>
        <v>0.45</v>
      </c>
      <c r="E344" s="18">
        <f>VLOOKUP(A344,'GSC - Desktop'!$A$3:$I$1321,8,FALSE)</f>
        <v>45</v>
      </c>
      <c r="F344" s="4">
        <f>VLOOKUP(A344,'GSC - Desktop'!$A$3:$I$1321,4,FALSE)</f>
        <v>1</v>
      </c>
      <c r="G344" s="4">
        <f>VLOOKUP(A344,'GSC - Desktop'!$A$3:$I$1321,2,FALSE)</f>
        <v>1</v>
      </c>
      <c r="H344" s="18">
        <f>VLOOKUP(A344,'GSC - Desktop'!$A$3:$I$1321,9,FALSE)</f>
        <v>0</v>
      </c>
      <c r="I344" s="21">
        <f>VLOOKUP(A344,'GSC - Desktop'!$A$3:$I$1321,5,FALSE)</f>
        <v>0</v>
      </c>
      <c r="J344" s="4">
        <f>VLOOKUP(A344,'GSC - Desktop'!$A$3:$I$1321,3,FALSE)</f>
        <v>0</v>
      </c>
      <c r="K344" s="18" t="e">
        <f>VLOOKUP(A344,'GSC - Mobiel'!$A$2:$I$1121,8,FALSE)</f>
        <v>#N/A</v>
      </c>
      <c r="L344" s="21" t="e">
        <f>VLOOKUP(A344,'GSC - Mobiel'!$A$2:$I$1121,4,FALSE)</f>
        <v>#N/A</v>
      </c>
      <c r="M344" s="21" t="e">
        <f>VLOOKUP(A344,'GSC - Mobiel'!$A$2:$I$1121,2,FALSE)</f>
        <v>#N/A</v>
      </c>
      <c r="N344" s="18" t="e">
        <f>VLOOKUP(A344,'GSC - Mobiel'!$A$2:$I$1121,9,FALSE)</f>
        <v>#N/A</v>
      </c>
      <c r="O344" s="4" t="e">
        <f>VLOOKUP(A344,'GSC - Mobiel'!$A$2:$I$1121,5,FALSE)</f>
        <v>#N/A</v>
      </c>
      <c r="P344" s="4" t="e">
        <f>VLOOKUP(A344,'GSC - Mobiel'!$A$2:$I$1121,3,FALSE)</f>
        <v>#N/A</v>
      </c>
      <c r="Q344" s="18"/>
      <c r="R344" s="4"/>
      <c r="S344" s="4"/>
    </row>
    <row r="345" spans="1:19" x14ac:dyDescent="0.3">
      <c r="A345" t="s">
        <v>551</v>
      </c>
      <c r="B345" s="4">
        <f>VLOOKUP(A345,Zoekwoordplanner!$A$3:$H$1896,3,FALSE)</f>
        <v>90</v>
      </c>
      <c r="C345" s="4">
        <f>VLOOKUP(A345,Zoekwoordplanner!$A$3:$H$1896,4,FALSE)</f>
        <v>0.82</v>
      </c>
      <c r="D345" s="4">
        <f>VLOOKUP(A345,Zoekwoordplanner!$A$3:$H$1896,5,FALSE)</f>
        <v>0.26</v>
      </c>
      <c r="E345" s="18">
        <f>VLOOKUP(A345,'GSC - Desktop'!$A$3:$I$1321,8,FALSE)</f>
        <v>0</v>
      </c>
      <c r="F345" s="4">
        <f>VLOOKUP(A345,'GSC - Desktop'!$A$3:$I$1321,4,FALSE)</f>
        <v>0</v>
      </c>
      <c r="G345" s="4">
        <f>VLOOKUP(A345,'GSC - Desktop'!$A$3:$I$1321,2,FALSE)</f>
        <v>0</v>
      </c>
      <c r="H345" s="18">
        <f>VLOOKUP(A345,'GSC - Desktop'!$A$3:$I$1321,9,FALSE)</f>
        <v>90</v>
      </c>
      <c r="I345" s="21">
        <f>VLOOKUP(A345,'GSC - Desktop'!$A$3:$I$1321,5,FALSE)</f>
        <v>19</v>
      </c>
      <c r="J345" s="4">
        <f>VLOOKUP(A345,'GSC - Desktop'!$A$3:$I$1321,3,FALSE)</f>
        <v>1</v>
      </c>
      <c r="K345" s="18">
        <f>VLOOKUP(A345,'GSC - Mobiel'!$A$2:$I$1121,8,FALSE)</f>
        <v>0</v>
      </c>
      <c r="L345" s="21">
        <f>VLOOKUP(A345,'GSC - Mobiel'!$A$2:$I$1121,4,FALSE)</f>
        <v>0</v>
      </c>
      <c r="M345" s="21">
        <f>VLOOKUP(A345,'GSC - Mobiel'!$A$2:$I$1121,2,FALSE)</f>
        <v>0</v>
      </c>
      <c r="N345" s="18">
        <f>VLOOKUP(A345,'GSC - Mobiel'!$A$2:$I$1121,9,FALSE)</f>
        <v>77</v>
      </c>
      <c r="O345" s="4">
        <f>VLOOKUP(A345,'GSC - Mobiel'!$A$2:$I$1121,5,FALSE)</f>
        <v>6</v>
      </c>
      <c r="P345" s="4">
        <f>VLOOKUP(A345,'GSC - Mobiel'!$A$2:$I$1121,3,FALSE)</f>
        <v>0</v>
      </c>
      <c r="Q345" s="18"/>
      <c r="R345" s="4"/>
      <c r="S345" s="4"/>
    </row>
    <row r="346" spans="1:19" x14ac:dyDescent="0.3">
      <c r="A346" t="s">
        <v>523</v>
      </c>
      <c r="B346" s="4">
        <f>VLOOKUP(A346,Zoekwoordplanner!$A$3:$H$1896,3,FALSE)</f>
        <v>90</v>
      </c>
      <c r="C346" s="4">
        <f>VLOOKUP(A346,Zoekwoordplanner!$A$3:$H$1896,4,FALSE)</f>
        <v>0.52</v>
      </c>
      <c r="D346" s="4">
        <f>VLOOKUP(A346,Zoekwoordplanner!$A$3:$H$1896,5,FALSE)</f>
        <v>0.3</v>
      </c>
      <c r="E346" s="18">
        <f>VLOOKUP(A346,'GSC - Desktop'!$A$3:$I$1321,8,FALSE)</f>
        <v>0</v>
      </c>
      <c r="F346" s="4">
        <f>VLOOKUP(A346,'GSC - Desktop'!$A$3:$I$1321,4,FALSE)</f>
        <v>0</v>
      </c>
      <c r="G346" s="4">
        <f>VLOOKUP(A346,'GSC - Desktop'!$A$3:$I$1321,2,FALSE)</f>
        <v>0</v>
      </c>
      <c r="H346" s="18">
        <f>VLOOKUP(A346,'GSC - Desktop'!$A$3:$I$1321,9,FALSE)</f>
        <v>27</v>
      </c>
      <c r="I346" s="21">
        <f>VLOOKUP(A346,'GSC - Desktop'!$A$3:$I$1321,5,FALSE)</f>
        <v>29</v>
      </c>
      <c r="J346" s="4">
        <f>VLOOKUP(A346,'GSC - Desktop'!$A$3:$I$1321,3,FALSE)</f>
        <v>1</v>
      </c>
      <c r="K346" s="18">
        <f>VLOOKUP(A346,'GSC - Mobiel'!$A$2:$I$1121,8,FALSE)</f>
        <v>0</v>
      </c>
      <c r="L346" s="21">
        <f>VLOOKUP(A346,'GSC - Mobiel'!$A$2:$I$1121,4,FALSE)</f>
        <v>0</v>
      </c>
      <c r="M346" s="21">
        <f>VLOOKUP(A346,'GSC - Mobiel'!$A$2:$I$1121,2,FALSE)</f>
        <v>0</v>
      </c>
      <c r="N346" s="18">
        <f>VLOOKUP(A346,'GSC - Mobiel'!$A$2:$I$1121,9,FALSE)</f>
        <v>26</v>
      </c>
      <c r="O346" s="4">
        <f>VLOOKUP(A346,'GSC - Mobiel'!$A$2:$I$1121,5,FALSE)</f>
        <v>17</v>
      </c>
      <c r="P346" s="4">
        <f>VLOOKUP(A346,'GSC - Mobiel'!$A$2:$I$1121,3,FALSE)</f>
        <v>0</v>
      </c>
      <c r="Q346" s="18"/>
      <c r="R346" s="4"/>
      <c r="S346" s="4"/>
    </row>
    <row r="347" spans="1:19" x14ac:dyDescent="0.3">
      <c r="A347" t="s">
        <v>488</v>
      </c>
      <c r="B347" s="4">
        <f>VLOOKUP(A347,Zoekwoordplanner!$A$3:$H$1896,3,FALSE)</f>
        <v>90</v>
      </c>
      <c r="C347" s="4">
        <f>VLOOKUP(A347,Zoekwoordplanner!$A$3:$H$1896,4,FALSE)</f>
        <v>0.72</v>
      </c>
      <c r="D347" s="4">
        <f>VLOOKUP(A347,Zoekwoordplanner!$A$3:$H$1896,5,FALSE)</f>
        <v>0.82</v>
      </c>
      <c r="E347" s="18">
        <f>VLOOKUP(A347,'GSC - Desktop'!$A$3:$I$1321,8,FALSE)</f>
        <v>0</v>
      </c>
      <c r="F347" s="4">
        <f>VLOOKUP(A347,'GSC - Desktop'!$A$3:$I$1321,4,FALSE)</f>
        <v>0</v>
      </c>
      <c r="G347" s="4">
        <f>VLOOKUP(A347,'GSC - Desktop'!$A$3:$I$1321,2,FALSE)</f>
        <v>0</v>
      </c>
      <c r="H347" s="18">
        <f>VLOOKUP(A347,'GSC - Desktop'!$A$3:$I$1321,9,FALSE)</f>
        <v>140</v>
      </c>
      <c r="I347" s="21">
        <f>VLOOKUP(A347,'GSC - Desktop'!$A$3:$I$1321,5,FALSE)</f>
        <v>31</v>
      </c>
      <c r="J347" s="4">
        <f>VLOOKUP(A347,'GSC - Desktop'!$A$3:$I$1321,3,FALSE)</f>
        <v>1</v>
      </c>
      <c r="K347" s="18" t="e">
        <f>VLOOKUP(A347,'GSC - Mobiel'!$A$2:$I$1121,8,FALSE)</f>
        <v>#N/A</v>
      </c>
      <c r="L347" s="21" t="e">
        <f>VLOOKUP(A347,'GSC - Mobiel'!$A$2:$I$1121,4,FALSE)</f>
        <v>#N/A</v>
      </c>
      <c r="M347" s="21" t="e">
        <f>VLOOKUP(A347,'GSC - Mobiel'!$A$2:$I$1121,2,FALSE)</f>
        <v>#N/A</v>
      </c>
      <c r="N347" s="18" t="e">
        <f>VLOOKUP(A347,'GSC - Mobiel'!$A$2:$I$1121,9,FALSE)</f>
        <v>#N/A</v>
      </c>
      <c r="O347" s="4" t="e">
        <f>VLOOKUP(A347,'GSC - Mobiel'!$A$2:$I$1121,5,FALSE)</f>
        <v>#N/A</v>
      </c>
      <c r="P347" s="4" t="e">
        <f>VLOOKUP(A347,'GSC - Mobiel'!$A$2:$I$1121,3,FALSE)</f>
        <v>#N/A</v>
      </c>
      <c r="Q347" s="18"/>
      <c r="R347" s="4"/>
      <c r="S347" s="4"/>
    </row>
    <row r="348" spans="1:19" x14ac:dyDescent="0.3">
      <c r="A348" t="s">
        <v>552</v>
      </c>
      <c r="B348" s="4">
        <f>VLOOKUP(A348,Zoekwoordplanner!$A$3:$H$1896,3,FALSE)</f>
        <v>90</v>
      </c>
      <c r="C348" s="4">
        <f>VLOOKUP(A348,Zoekwoordplanner!$A$3:$H$1896,4,FALSE)</f>
        <v>0.79</v>
      </c>
      <c r="D348" s="4">
        <f>VLOOKUP(A348,Zoekwoordplanner!$A$3:$H$1896,5,FALSE)</f>
        <v>0.71</v>
      </c>
      <c r="E348" s="18">
        <f>VLOOKUP(A348,'GSC - Desktop'!$A$3:$I$1321,8,FALSE)</f>
        <v>0</v>
      </c>
      <c r="F348" s="4">
        <f>VLOOKUP(A348,'GSC - Desktop'!$A$3:$I$1321,4,FALSE)</f>
        <v>0</v>
      </c>
      <c r="G348" s="4">
        <f>VLOOKUP(A348,'GSC - Desktop'!$A$3:$I$1321,2,FALSE)</f>
        <v>0</v>
      </c>
      <c r="H348" s="18">
        <f>VLOOKUP(A348,'GSC - Desktop'!$A$3:$I$1321,9,FALSE)</f>
        <v>46</v>
      </c>
      <c r="I348" s="21">
        <f>VLOOKUP(A348,'GSC - Desktop'!$A$3:$I$1321,5,FALSE)</f>
        <v>66</v>
      </c>
      <c r="J348" s="4">
        <f>VLOOKUP(A348,'GSC - Desktop'!$A$3:$I$1321,3,FALSE)</f>
        <v>1</v>
      </c>
      <c r="K348" s="18">
        <f>VLOOKUP(A348,'GSC - Mobiel'!$A$2:$I$1121,8,FALSE)</f>
        <v>0</v>
      </c>
      <c r="L348" s="21">
        <f>VLOOKUP(A348,'GSC - Mobiel'!$A$2:$I$1121,4,FALSE)</f>
        <v>0</v>
      </c>
      <c r="M348" s="21">
        <f>VLOOKUP(A348,'GSC - Mobiel'!$A$2:$I$1121,2,FALSE)</f>
        <v>0</v>
      </c>
      <c r="N348" s="18">
        <f>VLOOKUP(A348,'GSC - Mobiel'!$A$2:$I$1121,9,FALSE)</f>
        <v>39</v>
      </c>
      <c r="O348" s="4">
        <f>VLOOKUP(A348,'GSC - Mobiel'!$A$2:$I$1121,5,FALSE)</f>
        <v>29</v>
      </c>
      <c r="P348" s="4">
        <f>VLOOKUP(A348,'GSC - Mobiel'!$A$2:$I$1121,3,FALSE)</f>
        <v>0</v>
      </c>
      <c r="Q348" s="18"/>
      <c r="R348" s="4"/>
      <c r="S348" s="4"/>
    </row>
    <row r="349" spans="1:19" x14ac:dyDescent="0.3">
      <c r="A349" t="s">
        <v>347</v>
      </c>
      <c r="B349" s="4">
        <f>VLOOKUP(A349,Zoekwoordplanner!$A$3:$H$1896,3,FALSE)</f>
        <v>90</v>
      </c>
      <c r="C349" s="4">
        <f>VLOOKUP(A349,Zoekwoordplanner!$A$3:$H$1896,4,FALSE)</f>
        <v>0.83</v>
      </c>
      <c r="D349" s="4">
        <f>VLOOKUP(A349,Zoekwoordplanner!$A$3:$H$1896,5,FALSE)</f>
        <v>0.95</v>
      </c>
      <c r="E349" s="18">
        <f>VLOOKUP(A349,'GSC - Desktop'!$A$3:$I$1321,8,FALSE)</f>
        <v>2</v>
      </c>
      <c r="F349" s="4">
        <f>VLOOKUP(A349,'GSC - Desktop'!$A$3:$I$1321,4,FALSE)</f>
        <v>25</v>
      </c>
      <c r="G349" s="4">
        <f>VLOOKUP(A349,'GSC - Desktop'!$A$3:$I$1321,2,FALSE)</f>
        <v>0</v>
      </c>
      <c r="H349" s="18">
        <f>VLOOKUP(A349,'GSC - Desktop'!$A$3:$I$1321,9,FALSE)</f>
        <v>6.7</v>
      </c>
      <c r="I349" s="21">
        <f>VLOOKUP(A349,'GSC - Desktop'!$A$3:$I$1321,5,FALSE)</f>
        <v>60</v>
      </c>
      <c r="J349" s="4">
        <f>VLOOKUP(A349,'GSC - Desktop'!$A$3:$I$1321,3,FALSE)</f>
        <v>1</v>
      </c>
      <c r="K349" s="18">
        <f>VLOOKUP(A349,'GSC - Mobiel'!$A$2:$I$1121,8,FALSE)</f>
        <v>0</v>
      </c>
      <c r="L349" s="21">
        <f>VLOOKUP(A349,'GSC - Mobiel'!$A$2:$I$1121,4,FALSE)</f>
        <v>0</v>
      </c>
      <c r="M349" s="21">
        <f>VLOOKUP(A349,'GSC - Mobiel'!$A$2:$I$1121,2,FALSE)</f>
        <v>0</v>
      </c>
      <c r="N349" s="18">
        <f>VLOOKUP(A349,'GSC - Mobiel'!$A$2:$I$1121,9,FALSE)</f>
        <v>4.5</v>
      </c>
      <c r="O349" s="4">
        <f>VLOOKUP(A349,'GSC - Mobiel'!$A$2:$I$1121,5,FALSE)</f>
        <v>6</v>
      </c>
      <c r="P349" s="4">
        <f>VLOOKUP(A349,'GSC - Mobiel'!$A$2:$I$1121,3,FALSE)</f>
        <v>0</v>
      </c>
      <c r="Q349" s="18"/>
      <c r="R349" s="4"/>
      <c r="S349" s="4"/>
    </row>
    <row r="350" spans="1:19" x14ac:dyDescent="0.3">
      <c r="A350" t="s">
        <v>567</v>
      </c>
      <c r="B350" s="4">
        <f>VLOOKUP(A350,Zoekwoordplanner!$A$3:$H$1896,3,FALSE)</f>
        <v>90</v>
      </c>
      <c r="C350" s="4">
        <f>VLOOKUP(A350,Zoekwoordplanner!$A$3:$H$1896,4,FALSE)</f>
        <v>1</v>
      </c>
      <c r="D350" s="4">
        <f>VLOOKUP(A350,Zoekwoordplanner!$A$3:$H$1896,5,FALSE)</f>
        <v>0.95</v>
      </c>
      <c r="E350" s="18">
        <f>VLOOKUP(A350,'GSC - Desktop'!$A$3:$I$1321,8,FALSE)</f>
        <v>0</v>
      </c>
      <c r="F350" s="4">
        <f>VLOOKUP(A350,'GSC - Desktop'!$A$3:$I$1321,4,FALSE)</f>
        <v>0</v>
      </c>
      <c r="G350" s="4">
        <f>VLOOKUP(A350,'GSC - Desktop'!$A$3:$I$1321,2,FALSE)</f>
        <v>0</v>
      </c>
      <c r="H350" s="18">
        <f>VLOOKUP(A350,'GSC - Desktop'!$A$3:$I$1321,9,FALSE)</f>
        <v>120</v>
      </c>
      <c r="I350" s="21">
        <f>VLOOKUP(A350,'GSC - Desktop'!$A$3:$I$1321,5,FALSE)</f>
        <v>57</v>
      </c>
      <c r="J350" s="4">
        <f>VLOOKUP(A350,'GSC - Desktop'!$A$3:$I$1321,3,FALSE)</f>
        <v>1</v>
      </c>
      <c r="K350" s="18">
        <f>VLOOKUP(A350,'GSC - Mobiel'!$A$2:$I$1121,8,FALSE)</f>
        <v>0</v>
      </c>
      <c r="L350" s="21">
        <f>VLOOKUP(A350,'GSC - Mobiel'!$A$2:$I$1121,4,FALSE)</f>
        <v>0</v>
      </c>
      <c r="M350" s="21">
        <f>VLOOKUP(A350,'GSC - Mobiel'!$A$2:$I$1121,2,FALSE)</f>
        <v>0</v>
      </c>
      <c r="N350" s="18">
        <f>VLOOKUP(A350,'GSC - Mobiel'!$A$2:$I$1121,9,FALSE)</f>
        <v>120</v>
      </c>
      <c r="O350" s="4">
        <f>VLOOKUP(A350,'GSC - Mobiel'!$A$2:$I$1121,5,FALSE)</f>
        <v>13</v>
      </c>
      <c r="P350" s="4">
        <f>VLOOKUP(A350,'GSC - Mobiel'!$A$2:$I$1121,3,FALSE)</f>
        <v>0</v>
      </c>
      <c r="Q350" s="18"/>
      <c r="R350" s="4"/>
      <c r="S350" s="4"/>
    </row>
    <row r="351" spans="1:19" x14ac:dyDescent="0.3">
      <c r="A351" t="s">
        <v>1793</v>
      </c>
      <c r="B351" s="4">
        <f>VLOOKUP(A351,Zoekwoordplanner!$A$3:$H$1896,3,FALSE)</f>
        <v>90</v>
      </c>
      <c r="C351" s="4">
        <f>VLOOKUP(A351,Zoekwoordplanner!$A$3:$H$1896,4,FALSE)</f>
        <v>0</v>
      </c>
      <c r="D351" s="4">
        <f>VLOOKUP(A351,Zoekwoordplanner!$A$3:$H$1896,5,FALSE)</f>
        <v>0</v>
      </c>
      <c r="E351" s="18" t="e">
        <f>VLOOKUP(A351,'GSC - Desktop'!$A$3:$I$1321,8,FALSE)</f>
        <v>#N/A</v>
      </c>
      <c r="F351" s="4" t="e">
        <f>VLOOKUP(A351,'GSC - Desktop'!$A$3:$I$1321,4,FALSE)</f>
        <v>#N/A</v>
      </c>
      <c r="G351" s="4" t="e">
        <f>VLOOKUP(A351,'GSC - Desktop'!$A$3:$I$1321,2,FALSE)</f>
        <v>#N/A</v>
      </c>
      <c r="H351" s="18" t="e">
        <f>VLOOKUP(A351,'GSC - Desktop'!$A$3:$I$1321,9,FALSE)</f>
        <v>#N/A</v>
      </c>
      <c r="I351" s="21" t="e">
        <f>VLOOKUP(A351,'GSC - Desktop'!$A$3:$I$1321,5,FALSE)</f>
        <v>#N/A</v>
      </c>
      <c r="J351" s="4" t="e">
        <f>VLOOKUP(A351,'GSC - Desktop'!$A$3:$I$1321,3,FALSE)</f>
        <v>#N/A</v>
      </c>
      <c r="K351" s="18">
        <f>VLOOKUP(A351,'GSC - Mobiel'!$A$2:$I$1121,8,FALSE)</f>
        <v>0</v>
      </c>
      <c r="L351" s="21">
        <f>VLOOKUP(A351,'GSC - Mobiel'!$A$2:$I$1121,4,FALSE)</f>
        <v>0</v>
      </c>
      <c r="M351" s="21">
        <f>VLOOKUP(A351,'GSC - Mobiel'!$A$2:$I$1121,2,FALSE)</f>
        <v>0</v>
      </c>
      <c r="N351" s="18">
        <f>VLOOKUP(A351,'GSC - Mobiel'!$A$2:$I$1121,9,FALSE)</f>
        <v>120</v>
      </c>
      <c r="O351" s="4">
        <f>VLOOKUP(A351,'GSC - Mobiel'!$A$2:$I$1121,5,FALSE)</f>
        <v>1</v>
      </c>
      <c r="P351" s="4">
        <f>VLOOKUP(A351,'GSC - Mobiel'!$A$2:$I$1121,3,FALSE)</f>
        <v>0</v>
      </c>
      <c r="Q351" s="18"/>
      <c r="R351" s="4"/>
      <c r="S351" s="4"/>
    </row>
    <row r="352" spans="1:19" x14ac:dyDescent="0.3">
      <c r="A352" t="s">
        <v>1265</v>
      </c>
      <c r="B352" s="4">
        <f>VLOOKUP(A352,Zoekwoordplanner!$A$3:$H$1896,3,FALSE)</f>
        <v>90</v>
      </c>
      <c r="C352" s="4">
        <f>VLOOKUP(A352,Zoekwoordplanner!$A$3:$H$1896,4,FALSE)</f>
        <v>0.99</v>
      </c>
      <c r="D352" s="4">
        <f>VLOOKUP(A352,Zoekwoordplanner!$A$3:$H$1896,5,FALSE)</f>
        <v>0.39</v>
      </c>
      <c r="E352" s="18">
        <f>VLOOKUP(A352,'GSC - Desktop'!$A$3:$I$1321,8,FALSE)</f>
        <v>0</v>
      </c>
      <c r="F352" s="4">
        <f>VLOOKUP(A352,'GSC - Desktop'!$A$3:$I$1321,4,FALSE)</f>
        <v>0</v>
      </c>
      <c r="G352" s="4">
        <f>VLOOKUP(A352,'GSC - Desktop'!$A$3:$I$1321,2,FALSE)</f>
        <v>0</v>
      </c>
      <c r="H352" s="18">
        <f>VLOOKUP(A352,'GSC - Desktop'!$A$3:$I$1321,9,FALSE)</f>
        <v>200</v>
      </c>
      <c r="I352" s="21">
        <f>VLOOKUP(A352,'GSC - Desktop'!$A$3:$I$1321,5,FALSE)</f>
        <v>1</v>
      </c>
      <c r="J352" s="4">
        <f>VLOOKUP(A352,'GSC - Desktop'!$A$3:$I$1321,3,FALSE)</f>
        <v>0</v>
      </c>
      <c r="K352" s="18" t="e">
        <f>VLOOKUP(A352,'GSC - Mobiel'!$A$2:$I$1121,8,FALSE)</f>
        <v>#N/A</v>
      </c>
      <c r="L352" s="21" t="e">
        <f>VLOOKUP(A352,'GSC - Mobiel'!$A$2:$I$1121,4,FALSE)</f>
        <v>#N/A</v>
      </c>
      <c r="M352" s="21" t="e">
        <f>VLOOKUP(A352,'GSC - Mobiel'!$A$2:$I$1121,2,FALSE)</f>
        <v>#N/A</v>
      </c>
      <c r="N352" s="18" t="e">
        <f>VLOOKUP(A352,'GSC - Mobiel'!$A$2:$I$1121,9,FALSE)</f>
        <v>#N/A</v>
      </c>
      <c r="O352" s="4" t="e">
        <f>VLOOKUP(A352,'GSC - Mobiel'!$A$2:$I$1121,5,FALSE)</f>
        <v>#N/A</v>
      </c>
      <c r="P352" s="4" t="e">
        <f>VLOOKUP(A352,'GSC - Mobiel'!$A$2:$I$1121,3,FALSE)</f>
        <v>#N/A</v>
      </c>
      <c r="Q352" s="18"/>
      <c r="R352" s="4"/>
      <c r="S352" s="4"/>
    </row>
    <row r="353" spans="1:19" x14ac:dyDescent="0.3">
      <c r="A353" t="s">
        <v>1631</v>
      </c>
      <c r="B353" s="4">
        <f>VLOOKUP(A353,Zoekwoordplanner!$A$3:$H$1896,3,FALSE)</f>
        <v>90</v>
      </c>
      <c r="C353" s="4">
        <f>VLOOKUP(A353,Zoekwoordplanner!$A$3:$H$1896,4,FALSE)</f>
        <v>0.86</v>
      </c>
      <c r="D353" s="4">
        <f>VLOOKUP(A353,Zoekwoordplanner!$A$3:$H$1896,5,FALSE)</f>
        <v>0.44</v>
      </c>
      <c r="E353" s="18" t="e">
        <f>VLOOKUP(A353,'GSC - Desktop'!$A$3:$I$1321,8,FALSE)</f>
        <v>#N/A</v>
      </c>
      <c r="F353" s="4" t="e">
        <f>VLOOKUP(A353,'GSC - Desktop'!$A$3:$I$1321,4,FALSE)</f>
        <v>#N/A</v>
      </c>
      <c r="G353" s="4" t="e">
        <f>VLOOKUP(A353,'GSC - Desktop'!$A$3:$I$1321,2,FALSE)</f>
        <v>#N/A</v>
      </c>
      <c r="H353" s="18" t="e">
        <f>VLOOKUP(A353,'GSC - Desktop'!$A$3:$I$1321,9,FALSE)</f>
        <v>#N/A</v>
      </c>
      <c r="I353" s="21" t="e">
        <f>VLOOKUP(A353,'GSC - Desktop'!$A$3:$I$1321,5,FALSE)</f>
        <v>#N/A</v>
      </c>
      <c r="J353" s="4" t="e">
        <f>VLOOKUP(A353,'GSC - Desktop'!$A$3:$I$1321,3,FALSE)</f>
        <v>#N/A</v>
      </c>
      <c r="K353" s="18">
        <f>VLOOKUP(A353,'GSC - Mobiel'!$A$2:$I$1121,8,FALSE)</f>
        <v>0</v>
      </c>
      <c r="L353" s="21">
        <f>VLOOKUP(A353,'GSC - Mobiel'!$A$2:$I$1121,4,FALSE)</f>
        <v>0</v>
      </c>
      <c r="M353" s="21">
        <f>VLOOKUP(A353,'GSC - Mobiel'!$A$2:$I$1121,2,FALSE)</f>
        <v>0</v>
      </c>
      <c r="N353" s="18">
        <f>VLOOKUP(A353,'GSC - Mobiel'!$A$2:$I$1121,9,FALSE)</f>
        <v>180</v>
      </c>
      <c r="O353" s="4">
        <f>VLOOKUP(A353,'GSC - Mobiel'!$A$2:$I$1121,5,FALSE)</f>
        <v>9</v>
      </c>
      <c r="P353" s="4">
        <f>VLOOKUP(A353,'GSC - Mobiel'!$A$2:$I$1121,3,FALSE)</f>
        <v>0</v>
      </c>
      <c r="Q353" s="18"/>
      <c r="R353" s="4"/>
      <c r="S353" s="4"/>
    </row>
    <row r="354" spans="1:19" x14ac:dyDescent="0.3">
      <c r="A354" t="s">
        <v>369</v>
      </c>
      <c r="B354" s="4">
        <f>VLOOKUP(A354,Zoekwoordplanner!$A$3:$H$1896,3,FALSE)</f>
        <v>90</v>
      </c>
      <c r="C354" s="4">
        <f>VLOOKUP(A354,Zoekwoordplanner!$A$3:$H$1896,4,FALSE)</f>
        <v>0.97</v>
      </c>
      <c r="D354" s="4">
        <f>VLOOKUP(A354,Zoekwoordplanner!$A$3:$H$1896,5,FALSE)</f>
        <v>0.3</v>
      </c>
      <c r="E354" s="18">
        <f>VLOOKUP(A354,'GSC - Desktop'!$A$3:$I$1321,8,FALSE)</f>
        <v>66</v>
      </c>
      <c r="F354" s="4">
        <f>VLOOKUP(A354,'GSC - Desktop'!$A$3:$I$1321,4,FALSE)</f>
        <v>1</v>
      </c>
      <c r="G354" s="4">
        <f>VLOOKUP(A354,'GSC - Desktop'!$A$3:$I$1321,2,FALSE)</f>
        <v>0</v>
      </c>
      <c r="H354" s="18">
        <f>VLOOKUP(A354,'GSC - Desktop'!$A$3:$I$1321,9,FALSE)</f>
        <v>370</v>
      </c>
      <c r="I354" s="21">
        <f>VLOOKUP(A354,'GSC - Desktop'!$A$3:$I$1321,5,FALSE)</f>
        <v>7</v>
      </c>
      <c r="J354" s="4">
        <f>VLOOKUP(A354,'GSC - Desktop'!$A$3:$I$1321,3,FALSE)</f>
        <v>0</v>
      </c>
      <c r="K354" s="18" t="e">
        <f>VLOOKUP(A354,'GSC - Mobiel'!$A$2:$I$1121,8,FALSE)</f>
        <v>#N/A</v>
      </c>
      <c r="L354" s="21" t="e">
        <f>VLOOKUP(A354,'GSC - Mobiel'!$A$2:$I$1121,4,FALSE)</f>
        <v>#N/A</v>
      </c>
      <c r="M354" s="21" t="e">
        <f>VLOOKUP(A354,'GSC - Mobiel'!$A$2:$I$1121,2,FALSE)</f>
        <v>#N/A</v>
      </c>
      <c r="N354" s="18" t="e">
        <f>VLOOKUP(A354,'GSC - Mobiel'!$A$2:$I$1121,9,FALSE)</f>
        <v>#N/A</v>
      </c>
      <c r="O354" s="4" t="e">
        <f>VLOOKUP(A354,'GSC - Mobiel'!$A$2:$I$1121,5,FALSE)</f>
        <v>#N/A</v>
      </c>
      <c r="P354" s="4" t="e">
        <f>VLOOKUP(A354,'GSC - Mobiel'!$A$2:$I$1121,3,FALSE)</f>
        <v>#N/A</v>
      </c>
      <c r="Q354" s="18"/>
      <c r="R354" s="4"/>
      <c r="S354" s="4"/>
    </row>
    <row r="355" spans="1:19" x14ac:dyDescent="0.3">
      <c r="A355" t="s">
        <v>1385</v>
      </c>
      <c r="B355" s="4">
        <f>VLOOKUP(A355,Zoekwoordplanner!$A$3:$H$1896,3,FALSE)</f>
        <v>90</v>
      </c>
      <c r="C355" s="4">
        <f>VLOOKUP(A355,Zoekwoordplanner!$A$3:$H$1896,4,FALSE)</f>
        <v>0.97</v>
      </c>
      <c r="D355" s="4">
        <f>VLOOKUP(A355,Zoekwoordplanner!$A$3:$H$1896,5,FALSE)</f>
        <v>0.56000000000000005</v>
      </c>
      <c r="E355" s="18" t="e">
        <f>VLOOKUP(A355,'GSC - Desktop'!$A$3:$I$1321,8,FALSE)</f>
        <v>#N/A</v>
      </c>
      <c r="F355" s="4" t="e">
        <f>VLOOKUP(A355,'GSC - Desktop'!$A$3:$I$1321,4,FALSE)</f>
        <v>#N/A</v>
      </c>
      <c r="G355" s="4" t="e">
        <f>VLOOKUP(A355,'GSC - Desktop'!$A$3:$I$1321,2,FALSE)</f>
        <v>#N/A</v>
      </c>
      <c r="H355" s="18" t="e">
        <f>VLOOKUP(A355,'GSC - Desktop'!$A$3:$I$1321,9,FALSE)</f>
        <v>#N/A</v>
      </c>
      <c r="I355" s="21" t="e">
        <f>VLOOKUP(A355,'GSC - Desktop'!$A$3:$I$1321,5,FALSE)</f>
        <v>#N/A</v>
      </c>
      <c r="J355" s="4" t="e">
        <f>VLOOKUP(A355,'GSC - Desktop'!$A$3:$I$1321,3,FALSE)</f>
        <v>#N/A</v>
      </c>
      <c r="K355" s="18">
        <f>VLOOKUP(A355,'GSC - Mobiel'!$A$2:$I$1121,8,FALSE)</f>
        <v>0</v>
      </c>
      <c r="L355" s="21">
        <f>VLOOKUP(A355,'GSC - Mobiel'!$A$2:$I$1121,4,FALSE)</f>
        <v>0</v>
      </c>
      <c r="M355" s="21">
        <f>VLOOKUP(A355,'GSC - Mobiel'!$A$2:$I$1121,2,FALSE)</f>
        <v>0</v>
      </c>
      <c r="N355" s="18">
        <f>VLOOKUP(A355,'GSC - Mobiel'!$A$2:$I$1121,9,FALSE)</f>
        <v>22</v>
      </c>
      <c r="O355" s="4">
        <f>VLOOKUP(A355,'GSC - Mobiel'!$A$2:$I$1121,5,FALSE)</f>
        <v>29</v>
      </c>
      <c r="P355" s="4">
        <f>VLOOKUP(A355,'GSC - Mobiel'!$A$2:$I$1121,3,FALSE)</f>
        <v>1</v>
      </c>
      <c r="Q355" s="18"/>
      <c r="R355" s="4"/>
      <c r="S355" s="4"/>
    </row>
    <row r="356" spans="1:19" x14ac:dyDescent="0.3">
      <c r="A356" t="s">
        <v>336</v>
      </c>
      <c r="B356" s="4">
        <f>VLOOKUP(A356,Zoekwoordplanner!$A$3:$H$1896,3,FALSE)</f>
        <v>90</v>
      </c>
      <c r="C356" s="4">
        <f>VLOOKUP(A356,Zoekwoordplanner!$A$3:$H$1896,4,FALSE)</f>
        <v>0.68</v>
      </c>
      <c r="D356" s="4">
        <f>VLOOKUP(A356,Zoekwoordplanner!$A$3:$H$1896,5,FALSE)</f>
        <v>0.34</v>
      </c>
      <c r="E356" s="18">
        <f>VLOOKUP(A356,'GSC - Desktop'!$A$3:$I$1321,8,FALSE)</f>
        <v>23</v>
      </c>
      <c r="F356" s="4">
        <f>VLOOKUP(A356,'GSC - Desktop'!$A$3:$I$1321,4,FALSE)</f>
        <v>1</v>
      </c>
      <c r="G356" s="4">
        <f>VLOOKUP(A356,'GSC - Desktop'!$A$3:$I$1321,2,FALSE)</f>
        <v>0</v>
      </c>
      <c r="H356" s="18">
        <f>VLOOKUP(A356,'GSC - Desktop'!$A$3:$I$1321,9,FALSE)</f>
        <v>0</v>
      </c>
      <c r="I356" s="21">
        <f>VLOOKUP(A356,'GSC - Desktop'!$A$3:$I$1321,5,FALSE)</f>
        <v>0</v>
      </c>
      <c r="J356" s="4">
        <f>VLOOKUP(A356,'GSC - Desktop'!$A$3:$I$1321,3,FALSE)</f>
        <v>0</v>
      </c>
      <c r="K356" s="18" t="e">
        <f>VLOOKUP(A356,'GSC - Mobiel'!$A$2:$I$1121,8,FALSE)</f>
        <v>#N/A</v>
      </c>
      <c r="L356" s="21" t="e">
        <f>VLOOKUP(A356,'GSC - Mobiel'!$A$2:$I$1121,4,FALSE)</f>
        <v>#N/A</v>
      </c>
      <c r="M356" s="21" t="e">
        <f>VLOOKUP(A356,'GSC - Mobiel'!$A$2:$I$1121,2,FALSE)</f>
        <v>#N/A</v>
      </c>
      <c r="N356" s="18" t="e">
        <f>VLOOKUP(A356,'GSC - Mobiel'!$A$2:$I$1121,9,FALSE)</f>
        <v>#N/A</v>
      </c>
      <c r="O356" s="4" t="e">
        <f>VLOOKUP(A356,'GSC - Mobiel'!$A$2:$I$1121,5,FALSE)</f>
        <v>#N/A</v>
      </c>
      <c r="P356" s="4" t="e">
        <f>VLOOKUP(A356,'GSC - Mobiel'!$A$2:$I$1121,3,FALSE)</f>
        <v>#N/A</v>
      </c>
      <c r="Q356" s="18"/>
      <c r="R356" s="4"/>
      <c r="S356" s="4"/>
    </row>
    <row r="357" spans="1:19" x14ac:dyDescent="0.3">
      <c r="A357" t="s">
        <v>401</v>
      </c>
      <c r="B357" s="4">
        <f>VLOOKUP(A357,Zoekwoordplanner!$A$3:$H$1896,3,FALSE)</f>
        <v>90</v>
      </c>
      <c r="C357" s="4">
        <f>VLOOKUP(A357,Zoekwoordplanner!$A$3:$H$1896,4,FALSE)</f>
        <v>1</v>
      </c>
      <c r="D357" s="4">
        <f>VLOOKUP(A357,Zoekwoordplanner!$A$3:$H$1896,5,FALSE)</f>
        <v>0.92</v>
      </c>
      <c r="E357" s="18">
        <f>VLOOKUP(A357,'GSC - Desktop'!$A$3:$I$1321,8,FALSE)</f>
        <v>64</v>
      </c>
      <c r="F357" s="4">
        <f>VLOOKUP(A357,'GSC - Desktop'!$A$3:$I$1321,4,FALSE)</f>
        <v>1</v>
      </c>
      <c r="G357" s="4">
        <f>VLOOKUP(A357,'GSC - Desktop'!$A$3:$I$1321,2,FALSE)</f>
        <v>0</v>
      </c>
      <c r="H357" s="18">
        <f>VLOOKUP(A357,'GSC - Desktop'!$A$3:$I$1321,9,FALSE)</f>
        <v>41</v>
      </c>
      <c r="I357" s="21">
        <f>VLOOKUP(A357,'GSC - Desktop'!$A$3:$I$1321,5,FALSE)</f>
        <v>76</v>
      </c>
      <c r="J357" s="4">
        <f>VLOOKUP(A357,'GSC - Desktop'!$A$3:$I$1321,3,FALSE)</f>
        <v>2</v>
      </c>
      <c r="K357" s="18">
        <f>VLOOKUP(A357,'GSC - Mobiel'!$A$2:$I$1121,8,FALSE)</f>
        <v>0</v>
      </c>
      <c r="L357" s="21">
        <f>VLOOKUP(A357,'GSC - Mobiel'!$A$2:$I$1121,4,FALSE)</f>
        <v>0</v>
      </c>
      <c r="M357" s="21">
        <f>VLOOKUP(A357,'GSC - Mobiel'!$A$2:$I$1121,2,FALSE)</f>
        <v>0</v>
      </c>
      <c r="N357" s="18">
        <f>VLOOKUP(A357,'GSC - Mobiel'!$A$2:$I$1121,9,FALSE)</f>
        <v>37</v>
      </c>
      <c r="O357" s="4">
        <f>VLOOKUP(A357,'GSC - Mobiel'!$A$2:$I$1121,5,FALSE)</f>
        <v>11</v>
      </c>
      <c r="P357" s="4">
        <f>VLOOKUP(A357,'GSC - Mobiel'!$A$2:$I$1121,3,FALSE)</f>
        <v>0</v>
      </c>
      <c r="Q357" s="18"/>
      <c r="R357" s="4"/>
      <c r="S357" s="4"/>
    </row>
    <row r="358" spans="1:19" x14ac:dyDescent="0.3">
      <c r="A358" t="s">
        <v>942</v>
      </c>
      <c r="B358" s="4">
        <f>VLOOKUP(A358,Zoekwoordplanner!$A$3:$H$1896,3,FALSE)</f>
        <v>90</v>
      </c>
      <c r="C358" s="4">
        <f>VLOOKUP(A358,Zoekwoordplanner!$A$3:$H$1896,4,FALSE)</f>
        <v>1</v>
      </c>
      <c r="D358" s="4">
        <f>VLOOKUP(A358,Zoekwoordplanner!$A$3:$H$1896,5,FALSE)</f>
        <v>0.73</v>
      </c>
      <c r="E358" s="18">
        <f>VLOOKUP(A358,'GSC - Desktop'!$A$3:$I$1321,8,FALSE)</f>
        <v>0</v>
      </c>
      <c r="F358" s="4">
        <f>VLOOKUP(A358,'GSC - Desktop'!$A$3:$I$1321,4,FALSE)</f>
        <v>0</v>
      </c>
      <c r="G358" s="4">
        <f>VLOOKUP(A358,'GSC - Desktop'!$A$3:$I$1321,2,FALSE)</f>
        <v>0</v>
      </c>
      <c r="H358" s="18">
        <f>VLOOKUP(A358,'GSC - Desktop'!$A$3:$I$1321,9,FALSE)</f>
        <v>150</v>
      </c>
      <c r="I358" s="21">
        <f>VLOOKUP(A358,'GSC - Desktop'!$A$3:$I$1321,5,FALSE)</f>
        <v>12</v>
      </c>
      <c r="J358" s="4">
        <f>VLOOKUP(A358,'GSC - Desktop'!$A$3:$I$1321,3,FALSE)</f>
        <v>0</v>
      </c>
      <c r="K358" s="18">
        <f>VLOOKUP(A358,'GSC - Mobiel'!$A$2:$I$1121,8,FALSE)</f>
        <v>0</v>
      </c>
      <c r="L358" s="21">
        <f>VLOOKUP(A358,'GSC - Mobiel'!$A$2:$I$1121,4,FALSE)</f>
        <v>0</v>
      </c>
      <c r="M358" s="21">
        <f>VLOOKUP(A358,'GSC - Mobiel'!$A$2:$I$1121,2,FALSE)</f>
        <v>0</v>
      </c>
      <c r="N358" s="18">
        <f>VLOOKUP(A358,'GSC - Mobiel'!$A$2:$I$1121,9,FALSE)</f>
        <v>130</v>
      </c>
      <c r="O358" s="4">
        <f>VLOOKUP(A358,'GSC - Mobiel'!$A$2:$I$1121,5,FALSE)</f>
        <v>9</v>
      </c>
      <c r="P358" s="4">
        <f>VLOOKUP(A358,'GSC - Mobiel'!$A$2:$I$1121,3,FALSE)</f>
        <v>1</v>
      </c>
      <c r="Q358" s="18"/>
      <c r="R358" s="4"/>
      <c r="S358" s="4"/>
    </row>
    <row r="359" spans="1:19" x14ac:dyDescent="0.3">
      <c r="A359" t="s">
        <v>928</v>
      </c>
      <c r="B359" s="4">
        <f>VLOOKUP(A359,Zoekwoordplanner!$A$3:$H$1896,3,FALSE)</f>
        <v>90</v>
      </c>
      <c r="C359" s="4">
        <f>VLOOKUP(A359,Zoekwoordplanner!$A$3:$H$1896,4,FALSE)</f>
        <v>1</v>
      </c>
      <c r="D359" s="4">
        <f>VLOOKUP(A359,Zoekwoordplanner!$A$3:$H$1896,5,FALSE)</f>
        <v>0.8</v>
      </c>
      <c r="E359" s="18">
        <f>VLOOKUP(A359,'GSC - Desktop'!$A$3:$I$1321,8,FALSE)</f>
        <v>0</v>
      </c>
      <c r="F359" s="4">
        <f>VLOOKUP(A359,'GSC - Desktop'!$A$3:$I$1321,4,FALSE)</f>
        <v>0</v>
      </c>
      <c r="G359" s="4">
        <f>VLOOKUP(A359,'GSC - Desktop'!$A$3:$I$1321,2,FALSE)</f>
        <v>0</v>
      </c>
      <c r="H359" s="18">
        <f>VLOOKUP(A359,'GSC - Desktop'!$A$3:$I$1321,9,FALSE)</f>
        <v>160</v>
      </c>
      <c r="I359" s="21">
        <f>VLOOKUP(A359,'GSC - Desktop'!$A$3:$I$1321,5,FALSE)</f>
        <v>2</v>
      </c>
      <c r="J359" s="4">
        <f>VLOOKUP(A359,'GSC - Desktop'!$A$3:$I$1321,3,FALSE)</f>
        <v>0</v>
      </c>
      <c r="K359" s="18">
        <f>VLOOKUP(A359,'GSC - Mobiel'!$A$2:$I$1121,8,FALSE)</f>
        <v>0</v>
      </c>
      <c r="L359" s="21">
        <f>VLOOKUP(A359,'GSC - Mobiel'!$A$2:$I$1121,4,FALSE)</f>
        <v>0</v>
      </c>
      <c r="M359" s="21">
        <f>VLOOKUP(A359,'GSC - Mobiel'!$A$2:$I$1121,2,FALSE)</f>
        <v>0</v>
      </c>
      <c r="N359" s="18">
        <f>VLOOKUP(A359,'GSC - Mobiel'!$A$2:$I$1121,9,FALSE)</f>
        <v>170</v>
      </c>
      <c r="O359" s="4">
        <f>VLOOKUP(A359,'GSC - Mobiel'!$A$2:$I$1121,5,FALSE)</f>
        <v>6</v>
      </c>
      <c r="P359" s="4">
        <f>VLOOKUP(A359,'GSC - Mobiel'!$A$2:$I$1121,3,FALSE)</f>
        <v>0</v>
      </c>
      <c r="Q359" s="18"/>
      <c r="R359" s="4"/>
      <c r="S359" s="4"/>
    </row>
    <row r="360" spans="1:19" x14ac:dyDescent="0.3">
      <c r="A360" t="s">
        <v>1543</v>
      </c>
      <c r="B360" s="4">
        <f>VLOOKUP(A360,Zoekwoordplanner!$A$3:$H$1896,3,FALSE)</f>
        <v>90</v>
      </c>
      <c r="C360" s="4">
        <f>VLOOKUP(A360,Zoekwoordplanner!$A$3:$H$1896,4,FALSE)</f>
        <v>1</v>
      </c>
      <c r="D360" s="4">
        <f>VLOOKUP(A360,Zoekwoordplanner!$A$3:$H$1896,5,FALSE)</f>
        <v>0.81</v>
      </c>
      <c r="E360" s="18" t="e">
        <f>VLOOKUP(A360,'GSC - Desktop'!$A$3:$I$1321,8,FALSE)</f>
        <v>#N/A</v>
      </c>
      <c r="F360" s="4" t="e">
        <f>VLOOKUP(A360,'GSC - Desktop'!$A$3:$I$1321,4,FALSE)</f>
        <v>#N/A</v>
      </c>
      <c r="G360" s="4" t="e">
        <f>VLOOKUP(A360,'GSC - Desktop'!$A$3:$I$1321,2,FALSE)</f>
        <v>#N/A</v>
      </c>
      <c r="H360" s="18" t="e">
        <f>VLOOKUP(A360,'GSC - Desktop'!$A$3:$I$1321,9,FALSE)</f>
        <v>#N/A</v>
      </c>
      <c r="I360" s="21" t="e">
        <f>VLOOKUP(A360,'GSC - Desktop'!$A$3:$I$1321,5,FALSE)</f>
        <v>#N/A</v>
      </c>
      <c r="J360" s="4" t="e">
        <f>VLOOKUP(A360,'GSC - Desktop'!$A$3:$I$1321,3,FALSE)</f>
        <v>#N/A</v>
      </c>
      <c r="K360" s="18">
        <f>VLOOKUP(A360,'GSC - Mobiel'!$A$2:$I$1121,8,FALSE)</f>
        <v>0</v>
      </c>
      <c r="L360" s="21">
        <f>VLOOKUP(A360,'GSC - Mobiel'!$A$2:$I$1121,4,FALSE)</f>
        <v>0</v>
      </c>
      <c r="M360" s="21">
        <f>VLOOKUP(A360,'GSC - Mobiel'!$A$2:$I$1121,2,FALSE)</f>
        <v>0</v>
      </c>
      <c r="N360" s="18">
        <f>VLOOKUP(A360,'GSC - Mobiel'!$A$2:$I$1121,9,FALSE)</f>
        <v>330</v>
      </c>
      <c r="O360" s="4">
        <f>VLOOKUP(A360,'GSC - Mobiel'!$A$2:$I$1121,5,FALSE)</f>
        <v>3</v>
      </c>
      <c r="P360" s="4">
        <f>VLOOKUP(A360,'GSC - Mobiel'!$A$2:$I$1121,3,FALSE)</f>
        <v>0</v>
      </c>
      <c r="Q360" s="18"/>
      <c r="R360" s="4"/>
      <c r="S360" s="4"/>
    </row>
    <row r="361" spans="1:19" x14ac:dyDescent="0.3">
      <c r="A361" t="s">
        <v>840</v>
      </c>
      <c r="B361" s="4">
        <f>VLOOKUP(A361,Zoekwoordplanner!$A$3:$H$1896,3,FALSE)</f>
        <v>90</v>
      </c>
      <c r="C361" s="4">
        <f>VLOOKUP(A361,Zoekwoordplanner!$A$3:$H$1896,4,FALSE)</f>
        <v>0.92</v>
      </c>
      <c r="D361" s="4">
        <f>VLOOKUP(A361,Zoekwoordplanner!$A$3:$H$1896,5,FALSE)</f>
        <v>0.4</v>
      </c>
      <c r="E361" s="18">
        <f>VLOOKUP(A361,'GSC - Desktop'!$A$3:$I$1321,8,FALSE)</f>
        <v>0</v>
      </c>
      <c r="F361" s="4">
        <f>VLOOKUP(A361,'GSC - Desktop'!$A$3:$I$1321,4,FALSE)</f>
        <v>0</v>
      </c>
      <c r="G361" s="4">
        <f>VLOOKUP(A361,'GSC - Desktop'!$A$3:$I$1321,2,FALSE)</f>
        <v>0</v>
      </c>
      <c r="H361" s="18">
        <f>VLOOKUP(A361,'GSC - Desktop'!$A$3:$I$1321,9,FALSE)</f>
        <v>380</v>
      </c>
      <c r="I361" s="21">
        <f>VLOOKUP(A361,'GSC - Desktop'!$A$3:$I$1321,5,FALSE)</f>
        <v>1</v>
      </c>
      <c r="J361" s="4">
        <f>VLOOKUP(A361,'GSC - Desktop'!$A$3:$I$1321,3,FALSE)</f>
        <v>0</v>
      </c>
      <c r="K361" s="18">
        <f>VLOOKUP(A361,'GSC - Mobiel'!$A$2:$I$1121,8,FALSE)</f>
        <v>0</v>
      </c>
      <c r="L361" s="21">
        <f>VLOOKUP(A361,'GSC - Mobiel'!$A$2:$I$1121,4,FALSE)</f>
        <v>0</v>
      </c>
      <c r="M361" s="21">
        <f>VLOOKUP(A361,'GSC - Mobiel'!$A$2:$I$1121,2,FALSE)</f>
        <v>0</v>
      </c>
      <c r="N361" s="18">
        <f>VLOOKUP(A361,'GSC - Mobiel'!$A$2:$I$1121,9,FALSE)</f>
        <v>190</v>
      </c>
      <c r="O361" s="4">
        <f>VLOOKUP(A361,'GSC - Mobiel'!$A$2:$I$1121,5,FALSE)</f>
        <v>2</v>
      </c>
      <c r="P361" s="4">
        <f>VLOOKUP(A361,'GSC - Mobiel'!$A$2:$I$1121,3,FALSE)</f>
        <v>0</v>
      </c>
      <c r="Q361" s="18"/>
      <c r="R361" s="4"/>
      <c r="S361" s="4"/>
    </row>
    <row r="362" spans="1:19" x14ac:dyDescent="0.3">
      <c r="A362" t="s">
        <v>106</v>
      </c>
      <c r="B362" s="4">
        <f>VLOOKUP(A362,Zoekwoordplanner!$A$3:$H$1896,3,FALSE)</f>
        <v>90</v>
      </c>
      <c r="C362" s="4">
        <f>VLOOKUP(A362,Zoekwoordplanner!$A$3:$H$1896,4,FALSE)</f>
        <v>1</v>
      </c>
      <c r="D362" s="4">
        <f>VLOOKUP(A362,Zoekwoordplanner!$A$3:$H$1896,5,FALSE)</f>
        <v>0.8</v>
      </c>
      <c r="E362" s="18">
        <f>VLOOKUP(A362,'GSC - Desktop'!$A$3:$I$1321,8,FALSE)</f>
        <v>200</v>
      </c>
      <c r="F362" s="4">
        <f>VLOOKUP(A362,'GSC - Desktop'!$A$3:$I$1321,4,FALSE)</f>
        <v>3</v>
      </c>
      <c r="G362" s="4">
        <f>VLOOKUP(A362,'GSC - Desktop'!$A$3:$I$1321,2,FALSE)</f>
        <v>0</v>
      </c>
      <c r="H362" s="18">
        <f>VLOOKUP(A362,'GSC - Desktop'!$A$3:$I$1321,9,FALSE)</f>
        <v>0</v>
      </c>
      <c r="I362" s="21">
        <f>VLOOKUP(A362,'GSC - Desktop'!$A$3:$I$1321,5,FALSE)</f>
        <v>0</v>
      </c>
      <c r="J362" s="4">
        <f>VLOOKUP(A362,'GSC - Desktop'!$A$3:$I$1321,3,FALSE)</f>
        <v>0</v>
      </c>
      <c r="K362" s="18" t="e">
        <f>VLOOKUP(A362,'GSC - Mobiel'!$A$2:$I$1121,8,FALSE)</f>
        <v>#N/A</v>
      </c>
      <c r="L362" s="21" t="e">
        <f>VLOOKUP(A362,'GSC - Mobiel'!$A$2:$I$1121,4,FALSE)</f>
        <v>#N/A</v>
      </c>
      <c r="M362" s="21" t="e">
        <f>VLOOKUP(A362,'GSC - Mobiel'!$A$2:$I$1121,2,FALSE)</f>
        <v>#N/A</v>
      </c>
      <c r="N362" s="18" t="e">
        <f>VLOOKUP(A362,'GSC - Mobiel'!$A$2:$I$1121,9,FALSE)</f>
        <v>#N/A</v>
      </c>
      <c r="O362" s="4" t="e">
        <f>VLOOKUP(A362,'GSC - Mobiel'!$A$2:$I$1121,5,FALSE)</f>
        <v>#N/A</v>
      </c>
      <c r="P362" s="4" t="e">
        <f>VLOOKUP(A362,'GSC - Mobiel'!$A$2:$I$1121,3,FALSE)</f>
        <v>#N/A</v>
      </c>
      <c r="Q362" s="18"/>
      <c r="R362" s="4"/>
      <c r="S362" s="4"/>
    </row>
    <row r="363" spans="1:19" x14ac:dyDescent="0.3">
      <c r="A363" t="s">
        <v>1414</v>
      </c>
      <c r="B363" s="4">
        <f>VLOOKUP(A363,Zoekwoordplanner!$A$3:$H$1896,3,FALSE)</f>
        <v>90</v>
      </c>
      <c r="C363" s="4">
        <f>VLOOKUP(A363,Zoekwoordplanner!$A$3:$H$1896,4,FALSE)</f>
        <v>1</v>
      </c>
      <c r="D363" s="4">
        <f>VLOOKUP(A363,Zoekwoordplanner!$A$3:$H$1896,5,FALSE)</f>
        <v>1.25</v>
      </c>
      <c r="E363" s="18" t="e">
        <f>VLOOKUP(A363,'GSC - Desktop'!$A$3:$I$1321,8,FALSE)</f>
        <v>#N/A</v>
      </c>
      <c r="F363" s="4" t="e">
        <f>VLOOKUP(A363,'GSC - Desktop'!$A$3:$I$1321,4,FALSE)</f>
        <v>#N/A</v>
      </c>
      <c r="G363" s="4" t="e">
        <f>VLOOKUP(A363,'GSC - Desktop'!$A$3:$I$1321,2,FALSE)</f>
        <v>#N/A</v>
      </c>
      <c r="H363" s="18" t="e">
        <f>VLOOKUP(A363,'GSC - Desktop'!$A$3:$I$1321,9,FALSE)</f>
        <v>#N/A</v>
      </c>
      <c r="I363" s="21" t="e">
        <f>VLOOKUP(A363,'GSC - Desktop'!$A$3:$I$1321,5,FALSE)</f>
        <v>#N/A</v>
      </c>
      <c r="J363" s="4" t="e">
        <f>VLOOKUP(A363,'GSC - Desktop'!$A$3:$I$1321,3,FALSE)</f>
        <v>#N/A</v>
      </c>
      <c r="K363" s="18">
        <f>VLOOKUP(A363,'GSC - Mobiel'!$A$2:$I$1121,8,FALSE)</f>
        <v>0</v>
      </c>
      <c r="L363" s="21">
        <f>VLOOKUP(A363,'GSC - Mobiel'!$A$2:$I$1121,4,FALSE)</f>
        <v>0</v>
      </c>
      <c r="M363" s="21">
        <f>VLOOKUP(A363,'GSC - Mobiel'!$A$2:$I$1121,2,FALSE)</f>
        <v>0</v>
      </c>
      <c r="N363" s="18">
        <f>VLOOKUP(A363,'GSC - Mobiel'!$A$2:$I$1121,9,FALSE)</f>
        <v>58</v>
      </c>
      <c r="O363" s="4">
        <f>VLOOKUP(A363,'GSC - Mobiel'!$A$2:$I$1121,5,FALSE)</f>
        <v>7</v>
      </c>
      <c r="P363" s="4">
        <f>VLOOKUP(A363,'GSC - Mobiel'!$A$2:$I$1121,3,FALSE)</f>
        <v>0</v>
      </c>
      <c r="Q363" s="18"/>
      <c r="R363" s="4"/>
      <c r="S363" s="4"/>
    </row>
    <row r="364" spans="1:19" x14ac:dyDescent="0.3">
      <c r="A364" t="s">
        <v>592</v>
      </c>
      <c r="B364" s="4">
        <f>VLOOKUP(A364,Zoekwoordplanner!$A$3:$H$1896,3,FALSE)</f>
        <v>90</v>
      </c>
      <c r="C364" s="4">
        <f>VLOOKUP(A364,Zoekwoordplanner!$A$3:$H$1896,4,FALSE)</f>
        <v>0.97</v>
      </c>
      <c r="D364" s="4">
        <f>VLOOKUP(A364,Zoekwoordplanner!$A$3:$H$1896,5,FALSE)</f>
        <v>0.78</v>
      </c>
      <c r="E364" s="18">
        <f>VLOOKUP(A364,'GSC - Desktop'!$A$3:$I$1321,8,FALSE)</f>
        <v>0</v>
      </c>
      <c r="F364" s="4">
        <f>VLOOKUP(A364,'GSC - Desktop'!$A$3:$I$1321,4,FALSE)</f>
        <v>0</v>
      </c>
      <c r="G364" s="4">
        <f>VLOOKUP(A364,'GSC - Desktop'!$A$3:$I$1321,2,FALSE)</f>
        <v>0</v>
      </c>
      <c r="H364" s="18">
        <f>VLOOKUP(A364,'GSC - Desktop'!$A$3:$I$1321,9,FALSE)</f>
        <v>780</v>
      </c>
      <c r="I364" s="21">
        <f>VLOOKUP(A364,'GSC - Desktop'!$A$3:$I$1321,5,FALSE)</f>
        <v>2</v>
      </c>
      <c r="J364" s="4">
        <f>VLOOKUP(A364,'GSC - Desktop'!$A$3:$I$1321,3,FALSE)</f>
        <v>0</v>
      </c>
      <c r="K364" s="18" t="e">
        <f>VLOOKUP(A364,'GSC - Mobiel'!$A$2:$I$1121,8,FALSE)</f>
        <v>#N/A</v>
      </c>
      <c r="L364" s="21" t="e">
        <f>VLOOKUP(A364,'GSC - Mobiel'!$A$2:$I$1121,4,FALSE)</f>
        <v>#N/A</v>
      </c>
      <c r="M364" s="21" t="e">
        <f>VLOOKUP(A364,'GSC - Mobiel'!$A$2:$I$1121,2,FALSE)</f>
        <v>#N/A</v>
      </c>
      <c r="N364" s="18" t="e">
        <f>VLOOKUP(A364,'GSC - Mobiel'!$A$2:$I$1121,9,FALSE)</f>
        <v>#N/A</v>
      </c>
      <c r="O364" s="4" t="e">
        <f>VLOOKUP(A364,'GSC - Mobiel'!$A$2:$I$1121,5,FALSE)</f>
        <v>#N/A</v>
      </c>
      <c r="P364" s="4" t="e">
        <f>VLOOKUP(A364,'GSC - Mobiel'!$A$2:$I$1121,3,FALSE)</f>
        <v>#N/A</v>
      </c>
      <c r="Q364" s="18"/>
      <c r="R364" s="4"/>
      <c r="S364" s="4"/>
    </row>
    <row r="365" spans="1:19" x14ac:dyDescent="0.3">
      <c r="A365" t="s">
        <v>741</v>
      </c>
      <c r="B365" s="4">
        <f>VLOOKUP(A365,Zoekwoordplanner!$A$3:$H$1896,3,FALSE)</f>
        <v>90</v>
      </c>
      <c r="C365" s="4">
        <f>VLOOKUP(A365,Zoekwoordplanner!$A$3:$H$1896,4,FALSE)</f>
        <v>0.42</v>
      </c>
      <c r="D365" s="4">
        <f>VLOOKUP(A365,Zoekwoordplanner!$A$3:$H$1896,5,FALSE)</f>
        <v>0.28000000000000003</v>
      </c>
      <c r="E365" s="18">
        <f>VLOOKUP(A365,'GSC - Desktop'!$A$3:$I$1321,8,FALSE)</f>
        <v>0</v>
      </c>
      <c r="F365" s="4">
        <f>VLOOKUP(A365,'GSC - Desktop'!$A$3:$I$1321,4,FALSE)</f>
        <v>0</v>
      </c>
      <c r="G365" s="4">
        <f>VLOOKUP(A365,'GSC - Desktop'!$A$3:$I$1321,2,FALSE)</f>
        <v>0</v>
      </c>
      <c r="H365" s="18">
        <f>VLOOKUP(A365,'GSC - Desktop'!$A$3:$I$1321,9,FALSE)</f>
        <v>620</v>
      </c>
      <c r="I365" s="21">
        <f>VLOOKUP(A365,'GSC - Desktop'!$A$3:$I$1321,5,FALSE)</f>
        <v>3</v>
      </c>
      <c r="J365" s="4">
        <f>VLOOKUP(A365,'GSC - Desktop'!$A$3:$I$1321,3,FALSE)</f>
        <v>0</v>
      </c>
      <c r="K365" s="18" t="e">
        <f>VLOOKUP(A365,'GSC - Mobiel'!$A$2:$I$1121,8,FALSE)</f>
        <v>#N/A</v>
      </c>
      <c r="L365" s="21" t="e">
        <f>VLOOKUP(A365,'GSC - Mobiel'!$A$2:$I$1121,4,FALSE)</f>
        <v>#N/A</v>
      </c>
      <c r="M365" s="21" t="e">
        <f>VLOOKUP(A365,'GSC - Mobiel'!$A$2:$I$1121,2,FALSE)</f>
        <v>#N/A</v>
      </c>
      <c r="N365" s="18" t="e">
        <f>VLOOKUP(A365,'GSC - Mobiel'!$A$2:$I$1121,9,FALSE)</f>
        <v>#N/A</v>
      </c>
      <c r="O365" s="4" t="e">
        <f>VLOOKUP(A365,'GSC - Mobiel'!$A$2:$I$1121,5,FALSE)</f>
        <v>#N/A</v>
      </c>
      <c r="P365" s="4" t="e">
        <f>VLOOKUP(A365,'GSC - Mobiel'!$A$2:$I$1121,3,FALSE)</f>
        <v>#N/A</v>
      </c>
      <c r="Q365" s="18"/>
      <c r="R365" s="4"/>
      <c r="S365" s="4"/>
    </row>
    <row r="366" spans="1:19" x14ac:dyDescent="0.3">
      <c r="A366" t="s">
        <v>809</v>
      </c>
      <c r="B366" s="4">
        <f>VLOOKUP(A366,Zoekwoordplanner!$A$3:$H$1896,3,FALSE)</f>
        <v>90</v>
      </c>
      <c r="C366" s="4">
        <f>VLOOKUP(A366,Zoekwoordplanner!$A$3:$H$1896,4,FALSE)</f>
        <v>1</v>
      </c>
      <c r="D366" s="4">
        <f>VLOOKUP(A366,Zoekwoordplanner!$A$3:$H$1896,5,FALSE)</f>
        <v>0.72</v>
      </c>
      <c r="E366" s="18">
        <f>VLOOKUP(A366,'GSC - Desktop'!$A$3:$I$1321,8,FALSE)</f>
        <v>0</v>
      </c>
      <c r="F366" s="4">
        <f>VLOOKUP(A366,'GSC - Desktop'!$A$3:$I$1321,4,FALSE)</f>
        <v>0</v>
      </c>
      <c r="G366" s="4">
        <f>VLOOKUP(A366,'GSC - Desktop'!$A$3:$I$1321,2,FALSE)</f>
        <v>0</v>
      </c>
      <c r="H366" s="18">
        <f>VLOOKUP(A366,'GSC - Desktop'!$A$3:$I$1321,9,FALSE)</f>
        <v>130</v>
      </c>
      <c r="I366" s="21">
        <f>VLOOKUP(A366,'GSC - Desktop'!$A$3:$I$1321,5,FALSE)</f>
        <v>16</v>
      </c>
      <c r="J366" s="4">
        <f>VLOOKUP(A366,'GSC - Desktop'!$A$3:$I$1321,3,FALSE)</f>
        <v>0</v>
      </c>
      <c r="K366" s="18">
        <f>VLOOKUP(A366,'GSC - Mobiel'!$A$2:$I$1121,8,FALSE)</f>
        <v>0</v>
      </c>
      <c r="L366" s="21">
        <f>VLOOKUP(A366,'GSC - Mobiel'!$A$2:$I$1121,4,FALSE)</f>
        <v>0</v>
      </c>
      <c r="M366" s="21">
        <f>VLOOKUP(A366,'GSC - Mobiel'!$A$2:$I$1121,2,FALSE)</f>
        <v>0</v>
      </c>
      <c r="N366" s="18">
        <f>VLOOKUP(A366,'GSC - Mobiel'!$A$2:$I$1121,9,FALSE)</f>
        <v>110</v>
      </c>
      <c r="O366" s="4">
        <f>VLOOKUP(A366,'GSC - Mobiel'!$A$2:$I$1121,5,FALSE)</f>
        <v>10</v>
      </c>
      <c r="P366" s="4">
        <f>VLOOKUP(A366,'GSC - Mobiel'!$A$2:$I$1121,3,FALSE)</f>
        <v>0</v>
      </c>
      <c r="Q366" s="18"/>
      <c r="R366" s="4"/>
      <c r="S366" s="4"/>
    </row>
    <row r="367" spans="1:19" x14ac:dyDescent="0.3">
      <c r="A367" t="s">
        <v>328</v>
      </c>
      <c r="B367" s="4">
        <f>VLOOKUP(A367,Zoekwoordplanner!$A$3:$H$1896,3,FALSE)</f>
        <v>90</v>
      </c>
      <c r="C367" s="4">
        <f>VLOOKUP(A367,Zoekwoordplanner!$A$3:$H$1896,4,FALSE)</f>
        <v>0.97</v>
      </c>
      <c r="D367" s="4">
        <f>VLOOKUP(A367,Zoekwoordplanner!$A$3:$H$1896,5,FALSE)</f>
        <v>0.77</v>
      </c>
      <c r="E367" s="18">
        <f>VLOOKUP(A367,'GSC - Desktop'!$A$3:$I$1321,8,FALSE)</f>
        <v>30</v>
      </c>
      <c r="F367" s="4">
        <f>VLOOKUP(A367,'GSC - Desktop'!$A$3:$I$1321,4,FALSE)</f>
        <v>2</v>
      </c>
      <c r="G367" s="4">
        <f>VLOOKUP(A367,'GSC - Desktop'!$A$3:$I$1321,2,FALSE)</f>
        <v>0</v>
      </c>
      <c r="H367" s="18">
        <f>VLOOKUP(A367,'GSC - Desktop'!$A$3:$I$1321,9,FALSE)</f>
        <v>14</v>
      </c>
      <c r="I367" s="21">
        <f>VLOOKUP(A367,'GSC - Desktop'!$A$3:$I$1321,5,FALSE)</f>
        <v>50</v>
      </c>
      <c r="J367" s="4">
        <f>VLOOKUP(A367,'GSC - Desktop'!$A$3:$I$1321,3,FALSE)</f>
        <v>1</v>
      </c>
      <c r="K367" s="18">
        <f>VLOOKUP(A367,'GSC - Mobiel'!$A$2:$I$1121,8,FALSE)</f>
        <v>0</v>
      </c>
      <c r="L367" s="21">
        <f>VLOOKUP(A367,'GSC - Mobiel'!$A$2:$I$1121,4,FALSE)</f>
        <v>0</v>
      </c>
      <c r="M367" s="21">
        <f>VLOOKUP(A367,'GSC - Mobiel'!$A$2:$I$1121,2,FALSE)</f>
        <v>0</v>
      </c>
      <c r="N367" s="18">
        <f>VLOOKUP(A367,'GSC - Mobiel'!$A$2:$I$1121,9,FALSE)</f>
        <v>12</v>
      </c>
      <c r="O367" s="4">
        <f>VLOOKUP(A367,'GSC - Mobiel'!$A$2:$I$1121,5,FALSE)</f>
        <v>47</v>
      </c>
      <c r="P367" s="4">
        <f>VLOOKUP(A367,'GSC - Mobiel'!$A$2:$I$1121,3,FALSE)</f>
        <v>1</v>
      </c>
      <c r="Q367" s="18"/>
      <c r="R367" s="4"/>
      <c r="S367" s="4"/>
    </row>
    <row r="368" spans="1:19" x14ac:dyDescent="0.3">
      <c r="A368" t="s">
        <v>229</v>
      </c>
      <c r="B368" s="4">
        <f>VLOOKUP(A368,Zoekwoordplanner!$A$3:$H$1896,3,FALSE)</f>
        <v>90</v>
      </c>
      <c r="C368" s="4">
        <f>VLOOKUP(A368,Zoekwoordplanner!$A$3:$H$1896,4,FALSE)</f>
        <v>0.97</v>
      </c>
      <c r="D368" s="4">
        <f>VLOOKUP(A368,Zoekwoordplanner!$A$3:$H$1896,5,FALSE)</f>
        <v>0.61</v>
      </c>
      <c r="E368" s="18">
        <f>VLOOKUP(A368,'GSC - Desktop'!$A$3:$I$1321,8,FALSE)</f>
        <v>38</v>
      </c>
      <c r="F368" s="4">
        <f>VLOOKUP(A368,'GSC - Desktop'!$A$3:$I$1321,4,FALSE)</f>
        <v>7</v>
      </c>
      <c r="G368" s="4">
        <f>VLOOKUP(A368,'GSC - Desktop'!$A$3:$I$1321,2,FALSE)</f>
        <v>0</v>
      </c>
      <c r="H368" s="18">
        <f>VLOOKUP(A368,'GSC - Desktop'!$A$3:$I$1321,9,FALSE)</f>
        <v>0</v>
      </c>
      <c r="I368" s="21">
        <f>VLOOKUP(A368,'GSC - Desktop'!$A$3:$I$1321,5,FALSE)</f>
        <v>0</v>
      </c>
      <c r="J368" s="4">
        <f>VLOOKUP(A368,'GSC - Desktop'!$A$3:$I$1321,3,FALSE)</f>
        <v>0</v>
      </c>
      <c r="K368" s="18" t="e">
        <f>VLOOKUP(A368,'GSC - Mobiel'!$A$2:$I$1121,8,FALSE)</f>
        <v>#N/A</v>
      </c>
      <c r="L368" s="21" t="e">
        <f>VLOOKUP(A368,'GSC - Mobiel'!$A$2:$I$1121,4,FALSE)</f>
        <v>#N/A</v>
      </c>
      <c r="M368" s="21" t="e">
        <f>VLOOKUP(A368,'GSC - Mobiel'!$A$2:$I$1121,2,FALSE)</f>
        <v>#N/A</v>
      </c>
      <c r="N368" s="18" t="e">
        <f>VLOOKUP(A368,'GSC - Mobiel'!$A$2:$I$1121,9,FALSE)</f>
        <v>#N/A</v>
      </c>
      <c r="O368" s="4" t="e">
        <f>VLOOKUP(A368,'GSC - Mobiel'!$A$2:$I$1121,5,FALSE)</f>
        <v>#N/A</v>
      </c>
      <c r="P368" s="4" t="e">
        <f>VLOOKUP(A368,'GSC - Mobiel'!$A$2:$I$1121,3,FALSE)</f>
        <v>#N/A</v>
      </c>
      <c r="Q368" s="18"/>
      <c r="R368" s="4"/>
      <c r="S368" s="4"/>
    </row>
    <row r="369" spans="1:19" x14ac:dyDescent="0.3">
      <c r="A369" t="s">
        <v>825</v>
      </c>
      <c r="B369" s="4">
        <f>VLOOKUP(A369,Zoekwoordplanner!$A$3:$H$1896,3,FALSE)</f>
        <v>90</v>
      </c>
      <c r="C369" s="4">
        <f>VLOOKUP(A369,Zoekwoordplanner!$A$3:$H$1896,4,FALSE)</f>
        <v>1</v>
      </c>
      <c r="D369" s="4">
        <f>VLOOKUP(A369,Zoekwoordplanner!$A$3:$H$1896,5,FALSE)</f>
        <v>0.81</v>
      </c>
      <c r="E369" s="18">
        <f>VLOOKUP(A369,'GSC - Desktop'!$A$3:$I$1321,8,FALSE)</f>
        <v>0</v>
      </c>
      <c r="F369" s="4">
        <f>VLOOKUP(A369,'GSC - Desktop'!$A$3:$I$1321,4,FALSE)</f>
        <v>0</v>
      </c>
      <c r="G369" s="4">
        <f>VLOOKUP(A369,'GSC - Desktop'!$A$3:$I$1321,2,FALSE)</f>
        <v>0</v>
      </c>
      <c r="H369" s="18">
        <f>VLOOKUP(A369,'GSC - Desktop'!$A$3:$I$1321,9,FALSE)</f>
        <v>84</v>
      </c>
      <c r="I369" s="21">
        <f>VLOOKUP(A369,'GSC - Desktop'!$A$3:$I$1321,5,FALSE)</f>
        <v>3</v>
      </c>
      <c r="J369" s="4">
        <f>VLOOKUP(A369,'GSC - Desktop'!$A$3:$I$1321,3,FALSE)</f>
        <v>0</v>
      </c>
      <c r="K369" s="18">
        <f>VLOOKUP(A369,'GSC - Mobiel'!$A$2:$I$1121,8,FALSE)</f>
        <v>0</v>
      </c>
      <c r="L369" s="21">
        <f>VLOOKUP(A369,'GSC - Mobiel'!$A$2:$I$1121,4,FALSE)</f>
        <v>0</v>
      </c>
      <c r="M369" s="21">
        <f>VLOOKUP(A369,'GSC - Mobiel'!$A$2:$I$1121,2,FALSE)</f>
        <v>0</v>
      </c>
      <c r="N369" s="18">
        <f>VLOOKUP(A369,'GSC - Mobiel'!$A$2:$I$1121,9,FALSE)</f>
        <v>48</v>
      </c>
      <c r="O369" s="4">
        <f>VLOOKUP(A369,'GSC - Mobiel'!$A$2:$I$1121,5,FALSE)</f>
        <v>2</v>
      </c>
      <c r="P369" s="4">
        <f>VLOOKUP(A369,'GSC - Mobiel'!$A$2:$I$1121,3,FALSE)</f>
        <v>0</v>
      </c>
      <c r="Q369" s="18"/>
      <c r="R369" s="4"/>
      <c r="S369" s="4"/>
    </row>
    <row r="370" spans="1:19" x14ac:dyDescent="0.3">
      <c r="A370" t="s">
        <v>1820</v>
      </c>
      <c r="B370" s="4">
        <f>VLOOKUP(A370,Zoekwoordplanner!$A$3:$H$1896,3,FALSE)</f>
        <v>90</v>
      </c>
      <c r="C370" s="4">
        <f>VLOOKUP(A370,Zoekwoordplanner!$A$3:$H$1896,4,FALSE)</f>
        <v>1</v>
      </c>
      <c r="D370" s="4">
        <f>VLOOKUP(A370,Zoekwoordplanner!$A$3:$H$1896,5,FALSE)</f>
        <v>0.68</v>
      </c>
      <c r="E370" s="18" t="e">
        <f>VLOOKUP(A370,'GSC - Desktop'!$A$3:$I$1321,8,FALSE)</f>
        <v>#N/A</v>
      </c>
      <c r="F370" s="4" t="e">
        <f>VLOOKUP(A370,'GSC - Desktop'!$A$3:$I$1321,4,FALSE)</f>
        <v>#N/A</v>
      </c>
      <c r="G370" s="4" t="e">
        <f>VLOOKUP(A370,'GSC - Desktop'!$A$3:$I$1321,2,FALSE)</f>
        <v>#N/A</v>
      </c>
      <c r="H370" s="18" t="e">
        <f>VLOOKUP(A370,'GSC - Desktop'!$A$3:$I$1321,9,FALSE)</f>
        <v>#N/A</v>
      </c>
      <c r="I370" s="21" t="e">
        <f>VLOOKUP(A370,'GSC - Desktop'!$A$3:$I$1321,5,FALSE)</f>
        <v>#N/A</v>
      </c>
      <c r="J370" s="4" t="e">
        <f>VLOOKUP(A370,'GSC - Desktop'!$A$3:$I$1321,3,FALSE)</f>
        <v>#N/A</v>
      </c>
      <c r="K370" s="18">
        <f>VLOOKUP(A370,'GSC - Mobiel'!$A$2:$I$1121,8,FALSE)</f>
        <v>0</v>
      </c>
      <c r="L370" s="21">
        <f>VLOOKUP(A370,'GSC - Mobiel'!$A$2:$I$1121,4,FALSE)</f>
        <v>0</v>
      </c>
      <c r="M370" s="21">
        <f>VLOOKUP(A370,'GSC - Mobiel'!$A$2:$I$1121,2,FALSE)</f>
        <v>0</v>
      </c>
      <c r="N370" s="18">
        <f>VLOOKUP(A370,'GSC - Mobiel'!$A$2:$I$1121,9,FALSE)</f>
        <v>47</v>
      </c>
      <c r="O370" s="4">
        <f>VLOOKUP(A370,'GSC - Mobiel'!$A$2:$I$1121,5,FALSE)</f>
        <v>1</v>
      </c>
      <c r="P370" s="4">
        <f>VLOOKUP(A370,'GSC - Mobiel'!$A$2:$I$1121,3,FALSE)</f>
        <v>0</v>
      </c>
      <c r="Q370" s="18"/>
      <c r="R370" s="4"/>
      <c r="S370" s="4"/>
    </row>
    <row r="371" spans="1:19" x14ac:dyDescent="0.3">
      <c r="A371" t="s">
        <v>53</v>
      </c>
      <c r="B371" s="4">
        <f>VLOOKUP(A371,Zoekwoordplanner!$A$3:$H$1896,3,FALSE)</f>
        <v>90</v>
      </c>
      <c r="C371" s="4">
        <f>VLOOKUP(A371,Zoekwoordplanner!$A$3:$H$1896,4,FALSE)</f>
        <v>0.8</v>
      </c>
      <c r="D371" s="4">
        <f>VLOOKUP(A371,Zoekwoordplanner!$A$3:$H$1896,5,FALSE)</f>
        <v>0.54</v>
      </c>
      <c r="E371" s="18">
        <f>VLOOKUP(A371,'GSC - Desktop'!$A$3:$I$1321,8,FALSE)</f>
        <v>1.2</v>
      </c>
      <c r="F371" s="4">
        <f>VLOOKUP(A371,'GSC - Desktop'!$A$3:$I$1321,4,FALSE)</f>
        <v>18</v>
      </c>
      <c r="G371" s="4">
        <f>VLOOKUP(A371,'GSC - Desktop'!$A$3:$I$1321,2,FALSE)</f>
        <v>1</v>
      </c>
      <c r="H371" s="18">
        <f>VLOOKUP(A371,'GSC - Desktop'!$A$3:$I$1321,9,FALSE)</f>
        <v>0</v>
      </c>
      <c r="I371" s="21">
        <f>VLOOKUP(A371,'GSC - Desktop'!$A$3:$I$1321,5,FALSE)</f>
        <v>0</v>
      </c>
      <c r="J371" s="4">
        <f>VLOOKUP(A371,'GSC - Desktop'!$A$3:$I$1321,3,FALSE)</f>
        <v>0</v>
      </c>
      <c r="K371" s="18">
        <f>VLOOKUP(A371,'GSC - Mobiel'!$A$2:$I$1121,8,FALSE)</f>
        <v>2.1</v>
      </c>
      <c r="L371" s="21">
        <f>VLOOKUP(A371,'GSC - Mobiel'!$A$2:$I$1121,4,FALSE)</f>
        <v>20</v>
      </c>
      <c r="M371" s="21">
        <f>VLOOKUP(A371,'GSC - Mobiel'!$A$2:$I$1121,2,FALSE)</f>
        <v>0</v>
      </c>
      <c r="N371" s="18">
        <f>VLOOKUP(A371,'GSC - Mobiel'!$A$2:$I$1121,9,FALSE)</f>
        <v>4.2</v>
      </c>
      <c r="O371" s="4">
        <f>VLOOKUP(A371,'GSC - Mobiel'!$A$2:$I$1121,5,FALSE)</f>
        <v>42</v>
      </c>
      <c r="P371" s="4">
        <f>VLOOKUP(A371,'GSC - Mobiel'!$A$2:$I$1121,3,FALSE)</f>
        <v>2</v>
      </c>
      <c r="Q371" s="18"/>
      <c r="R371" s="4"/>
      <c r="S371" s="4"/>
    </row>
    <row r="372" spans="1:19" x14ac:dyDescent="0.3">
      <c r="A372" t="s">
        <v>505</v>
      </c>
      <c r="B372" s="4">
        <f>VLOOKUP(A372,Zoekwoordplanner!$A$3:$H$1896,3,FALSE)</f>
        <v>90</v>
      </c>
      <c r="C372" s="4">
        <f>VLOOKUP(A372,Zoekwoordplanner!$A$3:$H$1896,4,FALSE)</f>
        <v>0.9</v>
      </c>
      <c r="D372" s="4">
        <f>VLOOKUP(A372,Zoekwoordplanner!$A$3:$H$1896,5,FALSE)</f>
        <v>0.44</v>
      </c>
      <c r="E372" s="18">
        <f>VLOOKUP(A372,'GSC - Desktop'!$A$3:$I$1321,8,FALSE)</f>
        <v>0</v>
      </c>
      <c r="F372" s="4">
        <f>VLOOKUP(A372,'GSC - Desktop'!$A$3:$I$1321,4,FALSE)</f>
        <v>0</v>
      </c>
      <c r="G372" s="4">
        <f>VLOOKUP(A372,'GSC - Desktop'!$A$3:$I$1321,2,FALSE)</f>
        <v>0</v>
      </c>
      <c r="H372" s="18">
        <f>VLOOKUP(A372,'GSC - Desktop'!$A$3:$I$1321,9,FALSE)</f>
        <v>200</v>
      </c>
      <c r="I372" s="21">
        <f>VLOOKUP(A372,'GSC - Desktop'!$A$3:$I$1321,5,FALSE)</f>
        <v>4</v>
      </c>
      <c r="J372" s="4">
        <f>VLOOKUP(A372,'GSC - Desktop'!$A$3:$I$1321,3,FALSE)</f>
        <v>1</v>
      </c>
      <c r="K372" s="18">
        <f>VLOOKUP(A372,'GSC - Mobiel'!$A$2:$I$1121,8,FALSE)</f>
        <v>0</v>
      </c>
      <c r="L372" s="21">
        <f>VLOOKUP(A372,'GSC - Mobiel'!$A$2:$I$1121,4,FALSE)</f>
        <v>0</v>
      </c>
      <c r="M372" s="21">
        <f>VLOOKUP(A372,'GSC - Mobiel'!$A$2:$I$1121,2,FALSE)</f>
        <v>0</v>
      </c>
      <c r="N372" s="18">
        <f>VLOOKUP(A372,'GSC - Mobiel'!$A$2:$I$1121,9,FALSE)</f>
        <v>170</v>
      </c>
      <c r="O372" s="4">
        <f>VLOOKUP(A372,'GSC - Mobiel'!$A$2:$I$1121,5,FALSE)</f>
        <v>4</v>
      </c>
      <c r="P372" s="4">
        <f>VLOOKUP(A372,'GSC - Mobiel'!$A$2:$I$1121,3,FALSE)</f>
        <v>1</v>
      </c>
      <c r="Q372" s="18"/>
      <c r="R372" s="4"/>
      <c r="S372" s="4"/>
    </row>
    <row r="373" spans="1:19" x14ac:dyDescent="0.3">
      <c r="A373" t="s">
        <v>1749</v>
      </c>
      <c r="B373" s="4">
        <f>VLOOKUP(A373,Zoekwoordplanner!$A$3:$H$1896,3,FALSE)</f>
        <v>90</v>
      </c>
      <c r="C373" s="4">
        <f>VLOOKUP(A373,Zoekwoordplanner!$A$3:$H$1896,4,FALSE)</f>
        <v>0.91</v>
      </c>
      <c r="D373" s="4">
        <f>VLOOKUP(A373,Zoekwoordplanner!$A$3:$H$1896,5,FALSE)</f>
        <v>1.23</v>
      </c>
      <c r="E373" s="18" t="e">
        <f>VLOOKUP(A373,'GSC - Desktop'!$A$3:$I$1321,8,FALSE)</f>
        <v>#N/A</v>
      </c>
      <c r="F373" s="4" t="e">
        <f>VLOOKUP(A373,'GSC - Desktop'!$A$3:$I$1321,4,FALSE)</f>
        <v>#N/A</v>
      </c>
      <c r="G373" s="4" t="e">
        <f>VLOOKUP(A373,'GSC - Desktop'!$A$3:$I$1321,2,FALSE)</f>
        <v>#N/A</v>
      </c>
      <c r="H373" s="18" t="e">
        <f>VLOOKUP(A373,'GSC - Desktop'!$A$3:$I$1321,9,FALSE)</f>
        <v>#N/A</v>
      </c>
      <c r="I373" s="21" t="e">
        <f>VLOOKUP(A373,'GSC - Desktop'!$A$3:$I$1321,5,FALSE)</f>
        <v>#N/A</v>
      </c>
      <c r="J373" s="4" t="e">
        <f>VLOOKUP(A373,'GSC - Desktop'!$A$3:$I$1321,3,FALSE)</f>
        <v>#N/A</v>
      </c>
      <c r="K373" s="18">
        <f>VLOOKUP(A373,'GSC - Mobiel'!$A$2:$I$1121,8,FALSE)</f>
        <v>0</v>
      </c>
      <c r="L373" s="21">
        <f>VLOOKUP(A373,'GSC - Mobiel'!$A$2:$I$1121,4,FALSE)</f>
        <v>0</v>
      </c>
      <c r="M373" s="21">
        <f>VLOOKUP(A373,'GSC - Mobiel'!$A$2:$I$1121,2,FALSE)</f>
        <v>0</v>
      </c>
      <c r="N373" s="18">
        <f>VLOOKUP(A373,'GSC - Mobiel'!$A$2:$I$1121,9,FALSE)</f>
        <v>180</v>
      </c>
      <c r="O373" s="4">
        <f>VLOOKUP(A373,'GSC - Mobiel'!$A$2:$I$1121,5,FALSE)</f>
        <v>11</v>
      </c>
      <c r="P373" s="4">
        <f>VLOOKUP(A373,'GSC - Mobiel'!$A$2:$I$1121,3,FALSE)</f>
        <v>0</v>
      </c>
      <c r="Q373" s="18"/>
      <c r="R373" s="4"/>
      <c r="S373" s="4"/>
    </row>
    <row r="374" spans="1:19" x14ac:dyDescent="0.3">
      <c r="A374" t="s">
        <v>1001</v>
      </c>
      <c r="B374" s="4">
        <f>VLOOKUP(A374,Zoekwoordplanner!$A$3:$H$1896,3,FALSE)</f>
        <v>90</v>
      </c>
      <c r="C374" s="4">
        <f>VLOOKUP(A374,Zoekwoordplanner!$A$3:$H$1896,4,FALSE)</f>
        <v>0.84</v>
      </c>
      <c r="D374" s="4">
        <f>VLOOKUP(A374,Zoekwoordplanner!$A$3:$H$1896,5,FALSE)</f>
        <v>1.65</v>
      </c>
      <c r="E374" s="18">
        <f>VLOOKUP(A374,'GSC - Desktop'!$A$3:$I$1321,8,FALSE)</f>
        <v>0</v>
      </c>
      <c r="F374" s="4">
        <f>VLOOKUP(A374,'GSC - Desktop'!$A$3:$I$1321,4,FALSE)</f>
        <v>0</v>
      </c>
      <c r="G374" s="4">
        <f>VLOOKUP(A374,'GSC - Desktop'!$A$3:$I$1321,2,FALSE)</f>
        <v>0</v>
      </c>
      <c r="H374" s="18">
        <f>VLOOKUP(A374,'GSC - Desktop'!$A$3:$I$1321,9,FALSE)</f>
        <v>230</v>
      </c>
      <c r="I374" s="21">
        <f>VLOOKUP(A374,'GSC - Desktop'!$A$3:$I$1321,5,FALSE)</f>
        <v>10</v>
      </c>
      <c r="J374" s="4">
        <f>VLOOKUP(A374,'GSC - Desktop'!$A$3:$I$1321,3,FALSE)</f>
        <v>0</v>
      </c>
      <c r="K374" s="18">
        <f>VLOOKUP(A374,'GSC - Mobiel'!$A$2:$I$1121,8,FALSE)</f>
        <v>0</v>
      </c>
      <c r="L374" s="21">
        <f>VLOOKUP(A374,'GSC - Mobiel'!$A$2:$I$1121,4,FALSE)</f>
        <v>0</v>
      </c>
      <c r="M374" s="21">
        <f>VLOOKUP(A374,'GSC - Mobiel'!$A$2:$I$1121,2,FALSE)</f>
        <v>0</v>
      </c>
      <c r="N374" s="18">
        <f>VLOOKUP(A374,'GSC - Mobiel'!$A$2:$I$1121,9,FALSE)</f>
        <v>160</v>
      </c>
      <c r="O374" s="4">
        <f>VLOOKUP(A374,'GSC - Mobiel'!$A$2:$I$1121,5,FALSE)</f>
        <v>1</v>
      </c>
      <c r="P374" s="4">
        <f>VLOOKUP(A374,'GSC - Mobiel'!$A$2:$I$1121,3,FALSE)</f>
        <v>0</v>
      </c>
      <c r="Q374" s="18"/>
      <c r="R374" s="4"/>
      <c r="S374" s="4"/>
    </row>
    <row r="375" spans="1:19" x14ac:dyDescent="0.3">
      <c r="A375" t="s">
        <v>138</v>
      </c>
      <c r="B375" s="4">
        <f>VLOOKUP(A375,Zoekwoordplanner!$A$3:$H$1896,3,FALSE)</f>
        <v>90</v>
      </c>
      <c r="C375" s="4">
        <f>VLOOKUP(A375,Zoekwoordplanner!$A$3:$H$1896,4,FALSE)</f>
        <v>1</v>
      </c>
      <c r="D375" s="4">
        <f>VLOOKUP(A375,Zoekwoordplanner!$A$3:$H$1896,5,FALSE)</f>
        <v>0.74</v>
      </c>
      <c r="E375" s="18">
        <f>VLOOKUP(A375,'GSC - Desktop'!$A$3:$I$1321,8,FALSE)</f>
        <v>19</v>
      </c>
      <c r="F375" s="4">
        <f>VLOOKUP(A375,'GSC - Desktop'!$A$3:$I$1321,4,FALSE)</f>
        <v>1</v>
      </c>
      <c r="G375" s="4">
        <f>VLOOKUP(A375,'GSC - Desktop'!$A$3:$I$1321,2,FALSE)</f>
        <v>0</v>
      </c>
      <c r="H375" s="18">
        <f>VLOOKUP(A375,'GSC - Desktop'!$A$3:$I$1321,9,FALSE)</f>
        <v>0</v>
      </c>
      <c r="I375" s="21">
        <f>VLOOKUP(A375,'GSC - Desktop'!$A$3:$I$1321,5,FALSE)</f>
        <v>0</v>
      </c>
      <c r="J375" s="4">
        <f>VLOOKUP(A375,'GSC - Desktop'!$A$3:$I$1321,3,FALSE)</f>
        <v>0</v>
      </c>
      <c r="K375" s="18" t="e">
        <f>VLOOKUP(A375,'GSC - Mobiel'!$A$2:$I$1121,8,FALSE)</f>
        <v>#N/A</v>
      </c>
      <c r="L375" s="21" t="e">
        <f>VLOOKUP(A375,'GSC - Mobiel'!$A$2:$I$1121,4,FALSE)</f>
        <v>#N/A</v>
      </c>
      <c r="M375" s="21" t="e">
        <f>VLOOKUP(A375,'GSC - Mobiel'!$A$2:$I$1121,2,FALSE)</f>
        <v>#N/A</v>
      </c>
      <c r="N375" s="18" t="e">
        <f>VLOOKUP(A375,'GSC - Mobiel'!$A$2:$I$1121,9,FALSE)</f>
        <v>#N/A</v>
      </c>
      <c r="O375" s="4" t="e">
        <f>VLOOKUP(A375,'GSC - Mobiel'!$A$2:$I$1121,5,FALSE)</f>
        <v>#N/A</v>
      </c>
      <c r="P375" s="4" t="e">
        <f>VLOOKUP(A375,'GSC - Mobiel'!$A$2:$I$1121,3,FALSE)</f>
        <v>#N/A</v>
      </c>
      <c r="Q375" s="18"/>
      <c r="R375" s="4"/>
      <c r="S375" s="4"/>
    </row>
    <row r="376" spans="1:19" x14ac:dyDescent="0.3">
      <c r="A376" t="s">
        <v>172</v>
      </c>
      <c r="B376" s="4">
        <f>VLOOKUP(A376,Zoekwoordplanner!$A$3:$H$1896,3,FALSE)</f>
        <v>90</v>
      </c>
      <c r="C376" s="4">
        <f>VLOOKUP(A376,Zoekwoordplanner!$A$3:$H$1896,4,FALSE)</f>
        <v>1</v>
      </c>
      <c r="D376" s="4">
        <f>VLOOKUP(A376,Zoekwoordplanner!$A$3:$H$1896,5,FALSE)</f>
        <v>0.53</v>
      </c>
      <c r="E376" s="18">
        <f>VLOOKUP(A376,'GSC - Desktop'!$A$3:$I$1321,8,FALSE)</f>
        <v>37</v>
      </c>
      <c r="F376" s="4">
        <f>VLOOKUP(A376,'GSC - Desktop'!$A$3:$I$1321,4,FALSE)</f>
        <v>1</v>
      </c>
      <c r="G376" s="4">
        <f>VLOOKUP(A376,'GSC - Desktop'!$A$3:$I$1321,2,FALSE)</f>
        <v>0</v>
      </c>
      <c r="H376" s="18">
        <f>VLOOKUP(A376,'GSC - Desktop'!$A$3:$I$1321,9,FALSE)</f>
        <v>0</v>
      </c>
      <c r="I376" s="21">
        <f>VLOOKUP(A376,'GSC - Desktop'!$A$3:$I$1321,5,FALSE)</f>
        <v>0</v>
      </c>
      <c r="J376" s="4">
        <f>VLOOKUP(A376,'GSC - Desktop'!$A$3:$I$1321,3,FALSE)</f>
        <v>0</v>
      </c>
      <c r="K376" s="18" t="e">
        <f>VLOOKUP(A376,'GSC - Mobiel'!$A$2:$I$1121,8,FALSE)</f>
        <v>#N/A</v>
      </c>
      <c r="L376" s="21" t="e">
        <f>VLOOKUP(A376,'GSC - Mobiel'!$A$2:$I$1121,4,FALSE)</f>
        <v>#N/A</v>
      </c>
      <c r="M376" s="21" t="e">
        <f>VLOOKUP(A376,'GSC - Mobiel'!$A$2:$I$1121,2,FALSE)</f>
        <v>#N/A</v>
      </c>
      <c r="N376" s="18" t="e">
        <f>VLOOKUP(A376,'GSC - Mobiel'!$A$2:$I$1121,9,FALSE)</f>
        <v>#N/A</v>
      </c>
      <c r="O376" s="4" t="e">
        <f>VLOOKUP(A376,'GSC - Mobiel'!$A$2:$I$1121,5,FALSE)</f>
        <v>#N/A</v>
      </c>
      <c r="P376" s="4" t="e">
        <f>VLOOKUP(A376,'GSC - Mobiel'!$A$2:$I$1121,3,FALSE)</f>
        <v>#N/A</v>
      </c>
      <c r="Q376" s="18"/>
      <c r="R376" s="4"/>
      <c r="S376" s="4"/>
    </row>
    <row r="377" spans="1:19" x14ac:dyDescent="0.3">
      <c r="A377" t="s">
        <v>1155</v>
      </c>
      <c r="B377" s="4">
        <f>VLOOKUP(A377,Zoekwoordplanner!$A$3:$H$1896,3,FALSE)</f>
        <v>90</v>
      </c>
      <c r="C377" s="4">
        <f>VLOOKUP(A377,Zoekwoordplanner!$A$3:$H$1896,4,FALSE)</f>
        <v>0.1</v>
      </c>
      <c r="D377" s="4">
        <f>VLOOKUP(A377,Zoekwoordplanner!$A$3:$H$1896,5,FALSE)</f>
        <v>0</v>
      </c>
      <c r="E377" s="18">
        <f>VLOOKUP(A377,'GSC - Desktop'!$A$3:$I$1321,8,FALSE)</f>
        <v>0</v>
      </c>
      <c r="F377" s="4">
        <f>VLOOKUP(A377,'GSC - Desktop'!$A$3:$I$1321,4,FALSE)</f>
        <v>0</v>
      </c>
      <c r="G377" s="4">
        <f>VLOOKUP(A377,'GSC - Desktop'!$A$3:$I$1321,2,FALSE)</f>
        <v>0</v>
      </c>
      <c r="H377" s="18">
        <f>VLOOKUP(A377,'GSC - Desktop'!$A$3:$I$1321,9,FALSE)</f>
        <v>120</v>
      </c>
      <c r="I377" s="21">
        <f>VLOOKUP(A377,'GSC - Desktop'!$A$3:$I$1321,5,FALSE)</f>
        <v>2</v>
      </c>
      <c r="J377" s="4">
        <f>VLOOKUP(A377,'GSC - Desktop'!$A$3:$I$1321,3,FALSE)</f>
        <v>0</v>
      </c>
      <c r="K377" s="18" t="e">
        <f>VLOOKUP(A377,'GSC - Mobiel'!$A$2:$I$1121,8,FALSE)</f>
        <v>#N/A</v>
      </c>
      <c r="L377" s="21" t="e">
        <f>VLOOKUP(A377,'GSC - Mobiel'!$A$2:$I$1121,4,FALSE)</f>
        <v>#N/A</v>
      </c>
      <c r="M377" s="21" t="e">
        <f>VLOOKUP(A377,'GSC - Mobiel'!$A$2:$I$1121,2,FALSE)</f>
        <v>#N/A</v>
      </c>
      <c r="N377" s="18" t="e">
        <f>VLOOKUP(A377,'GSC - Mobiel'!$A$2:$I$1121,9,FALSE)</f>
        <v>#N/A</v>
      </c>
      <c r="O377" s="4" t="e">
        <f>VLOOKUP(A377,'GSC - Mobiel'!$A$2:$I$1121,5,FALSE)</f>
        <v>#N/A</v>
      </c>
      <c r="P377" s="4" t="e">
        <f>VLOOKUP(A377,'GSC - Mobiel'!$A$2:$I$1121,3,FALSE)</f>
        <v>#N/A</v>
      </c>
      <c r="Q377" s="18"/>
      <c r="R377" s="4"/>
      <c r="S377" s="4"/>
    </row>
    <row r="378" spans="1:19" x14ac:dyDescent="0.3">
      <c r="A378" t="s">
        <v>371</v>
      </c>
      <c r="B378" s="4">
        <f>VLOOKUP(A378,Zoekwoordplanner!$A$3:$H$1896,3,FALSE)</f>
        <v>90</v>
      </c>
      <c r="C378" s="4">
        <f>VLOOKUP(A378,Zoekwoordplanner!$A$3:$H$1896,4,FALSE)</f>
        <v>1</v>
      </c>
      <c r="D378" s="4">
        <f>VLOOKUP(A378,Zoekwoordplanner!$A$3:$H$1896,5,FALSE)</f>
        <v>0.48</v>
      </c>
      <c r="E378" s="18">
        <f>VLOOKUP(A378,'GSC - Desktop'!$A$3:$I$1321,8,FALSE)</f>
        <v>27</v>
      </c>
      <c r="F378" s="4">
        <f>VLOOKUP(A378,'GSC - Desktop'!$A$3:$I$1321,4,FALSE)</f>
        <v>1</v>
      </c>
      <c r="G378" s="4">
        <f>VLOOKUP(A378,'GSC - Desktop'!$A$3:$I$1321,2,FALSE)</f>
        <v>0</v>
      </c>
      <c r="H378" s="18">
        <f>VLOOKUP(A378,'GSC - Desktop'!$A$3:$I$1321,9,FALSE)</f>
        <v>0</v>
      </c>
      <c r="I378" s="21">
        <f>VLOOKUP(A378,'GSC - Desktop'!$A$3:$I$1321,5,FALSE)</f>
        <v>0</v>
      </c>
      <c r="J378" s="4">
        <f>VLOOKUP(A378,'GSC - Desktop'!$A$3:$I$1321,3,FALSE)</f>
        <v>0</v>
      </c>
      <c r="K378" s="18">
        <f>VLOOKUP(A378,'GSC - Mobiel'!$A$2:$I$1121,8,FALSE)</f>
        <v>0</v>
      </c>
      <c r="L378" s="21">
        <f>VLOOKUP(A378,'GSC - Mobiel'!$A$2:$I$1121,4,FALSE)</f>
        <v>0</v>
      </c>
      <c r="M378" s="21">
        <f>VLOOKUP(A378,'GSC - Mobiel'!$A$2:$I$1121,2,FALSE)</f>
        <v>0</v>
      </c>
      <c r="N378" s="18">
        <f>VLOOKUP(A378,'GSC - Mobiel'!$A$2:$I$1121,9,FALSE)</f>
        <v>36</v>
      </c>
      <c r="O378" s="4">
        <f>VLOOKUP(A378,'GSC - Mobiel'!$A$2:$I$1121,5,FALSE)</f>
        <v>18</v>
      </c>
      <c r="P378" s="4">
        <f>VLOOKUP(A378,'GSC - Mobiel'!$A$2:$I$1121,3,FALSE)</f>
        <v>1</v>
      </c>
      <c r="Q378" s="18"/>
      <c r="R378" s="4"/>
      <c r="S378" s="4"/>
    </row>
    <row r="379" spans="1:19" x14ac:dyDescent="0.3">
      <c r="A379" t="s">
        <v>1464</v>
      </c>
      <c r="B379" s="4">
        <f>VLOOKUP(A379,Zoekwoordplanner!$A$3:$H$1896,3,FALSE)</f>
        <v>90</v>
      </c>
      <c r="C379" s="4">
        <f>VLOOKUP(A379,Zoekwoordplanner!$A$3:$H$1896,4,FALSE)</f>
        <v>0.45</v>
      </c>
      <c r="D379" s="4">
        <f>VLOOKUP(A379,Zoekwoordplanner!$A$3:$H$1896,5,FALSE)</f>
        <v>0.41</v>
      </c>
      <c r="E379" s="18" t="e">
        <f>VLOOKUP(A379,'GSC - Desktop'!$A$3:$I$1321,8,FALSE)</f>
        <v>#N/A</v>
      </c>
      <c r="F379" s="4" t="e">
        <f>VLOOKUP(A379,'GSC - Desktop'!$A$3:$I$1321,4,FALSE)</f>
        <v>#N/A</v>
      </c>
      <c r="G379" s="4" t="e">
        <f>VLOOKUP(A379,'GSC - Desktop'!$A$3:$I$1321,2,FALSE)</f>
        <v>#N/A</v>
      </c>
      <c r="H379" s="18" t="e">
        <f>VLOOKUP(A379,'GSC - Desktop'!$A$3:$I$1321,9,FALSE)</f>
        <v>#N/A</v>
      </c>
      <c r="I379" s="21" t="e">
        <f>VLOOKUP(A379,'GSC - Desktop'!$A$3:$I$1321,5,FALSE)</f>
        <v>#N/A</v>
      </c>
      <c r="J379" s="4" t="e">
        <f>VLOOKUP(A379,'GSC - Desktop'!$A$3:$I$1321,3,FALSE)</f>
        <v>#N/A</v>
      </c>
      <c r="K379" s="18">
        <f>VLOOKUP(A379,'GSC - Mobiel'!$A$2:$I$1121,8,FALSE)</f>
        <v>0</v>
      </c>
      <c r="L379" s="21">
        <f>VLOOKUP(A379,'GSC - Mobiel'!$A$2:$I$1121,4,FALSE)</f>
        <v>0</v>
      </c>
      <c r="M379" s="21">
        <f>VLOOKUP(A379,'GSC - Mobiel'!$A$2:$I$1121,2,FALSE)</f>
        <v>0</v>
      </c>
      <c r="N379" s="18">
        <f>VLOOKUP(A379,'GSC - Mobiel'!$A$2:$I$1121,9,FALSE)</f>
        <v>95</v>
      </c>
      <c r="O379" s="4">
        <f>VLOOKUP(A379,'GSC - Mobiel'!$A$2:$I$1121,5,FALSE)</f>
        <v>1</v>
      </c>
      <c r="P379" s="4">
        <f>VLOOKUP(A379,'GSC - Mobiel'!$A$2:$I$1121,3,FALSE)</f>
        <v>0</v>
      </c>
      <c r="Q379" s="18"/>
      <c r="R379" s="4"/>
      <c r="S379" s="4"/>
    </row>
    <row r="380" spans="1:19" x14ac:dyDescent="0.3">
      <c r="A380" t="s">
        <v>697</v>
      </c>
      <c r="B380" s="4">
        <f>VLOOKUP(A380,Zoekwoordplanner!$A$3:$H$1896,3,FALSE)</f>
        <v>90</v>
      </c>
      <c r="C380" s="4">
        <f>VLOOKUP(A380,Zoekwoordplanner!$A$3:$H$1896,4,FALSE)</f>
        <v>1</v>
      </c>
      <c r="D380" s="4">
        <f>VLOOKUP(A380,Zoekwoordplanner!$A$3:$H$1896,5,FALSE)</f>
        <v>0.7</v>
      </c>
      <c r="E380" s="18">
        <f>VLOOKUP(A380,'GSC - Desktop'!$A$3:$I$1321,8,FALSE)</f>
        <v>0</v>
      </c>
      <c r="F380" s="4">
        <f>VLOOKUP(A380,'GSC - Desktop'!$A$3:$I$1321,4,FALSE)</f>
        <v>0</v>
      </c>
      <c r="G380" s="4">
        <f>VLOOKUP(A380,'GSC - Desktop'!$A$3:$I$1321,2,FALSE)</f>
        <v>0</v>
      </c>
      <c r="H380" s="18">
        <f>VLOOKUP(A380,'GSC - Desktop'!$A$3:$I$1321,9,FALSE)</f>
        <v>460</v>
      </c>
      <c r="I380" s="21">
        <f>VLOOKUP(A380,'GSC - Desktop'!$A$3:$I$1321,5,FALSE)</f>
        <v>9</v>
      </c>
      <c r="J380" s="4">
        <f>VLOOKUP(A380,'GSC - Desktop'!$A$3:$I$1321,3,FALSE)</f>
        <v>0</v>
      </c>
      <c r="K380" s="18" t="e">
        <f>VLOOKUP(A380,'GSC - Mobiel'!$A$2:$I$1121,8,FALSE)</f>
        <v>#N/A</v>
      </c>
      <c r="L380" s="21" t="e">
        <f>VLOOKUP(A380,'GSC - Mobiel'!$A$2:$I$1121,4,FALSE)</f>
        <v>#N/A</v>
      </c>
      <c r="M380" s="21" t="e">
        <f>VLOOKUP(A380,'GSC - Mobiel'!$A$2:$I$1121,2,FALSE)</f>
        <v>#N/A</v>
      </c>
      <c r="N380" s="18" t="e">
        <f>VLOOKUP(A380,'GSC - Mobiel'!$A$2:$I$1121,9,FALSE)</f>
        <v>#N/A</v>
      </c>
      <c r="O380" s="4" t="e">
        <f>VLOOKUP(A380,'GSC - Mobiel'!$A$2:$I$1121,5,FALSE)</f>
        <v>#N/A</v>
      </c>
      <c r="P380" s="4" t="e">
        <f>VLOOKUP(A380,'GSC - Mobiel'!$A$2:$I$1121,3,FALSE)</f>
        <v>#N/A</v>
      </c>
      <c r="Q380" s="18"/>
      <c r="R380" s="4"/>
      <c r="S380" s="4"/>
    </row>
    <row r="381" spans="1:19" x14ac:dyDescent="0.3">
      <c r="A381" t="s">
        <v>1374</v>
      </c>
      <c r="B381" s="4">
        <f>VLOOKUP(A381,Zoekwoordplanner!$A$3:$H$1896,3,FALSE)</f>
        <v>90</v>
      </c>
      <c r="C381" s="4">
        <f>VLOOKUP(A381,Zoekwoordplanner!$A$3:$H$1896,4,FALSE)</f>
        <v>0.51</v>
      </c>
      <c r="D381" s="4">
        <f>VLOOKUP(A381,Zoekwoordplanner!$A$3:$H$1896,5,FALSE)</f>
        <v>0.75</v>
      </c>
      <c r="E381" s="18" t="e">
        <f>VLOOKUP(A381,'GSC - Desktop'!$A$3:$I$1321,8,FALSE)</f>
        <v>#N/A</v>
      </c>
      <c r="F381" s="4" t="e">
        <f>VLOOKUP(A381,'GSC - Desktop'!$A$3:$I$1321,4,FALSE)</f>
        <v>#N/A</v>
      </c>
      <c r="G381" s="4" t="e">
        <f>VLOOKUP(A381,'GSC - Desktop'!$A$3:$I$1321,2,FALSE)</f>
        <v>#N/A</v>
      </c>
      <c r="H381" s="18" t="e">
        <f>VLOOKUP(A381,'GSC - Desktop'!$A$3:$I$1321,9,FALSE)</f>
        <v>#N/A</v>
      </c>
      <c r="I381" s="21" t="e">
        <f>VLOOKUP(A381,'GSC - Desktop'!$A$3:$I$1321,5,FALSE)</f>
        <v>#N/A</v>
      </c>
      <c r="J381" s="4" t="e">
        <f>VLOOKUP(A381,'GSC - Desktop'!$A$3:$I$1321,3,FALSE)</f>
        <v>#N/A</v>
      </c>
      <c r="K381" s="18">
        <f>VLOOKUP(A381,'GSC - Mobiel'!$A$2:$I$1121,8,FALSE)</f>
        <v>0</v>
      </c>
      <c r="L381" s="21">
        <f>VLOOKUP(A381,'GSC - Mobiel'!$A$2:$I$1121,4,FALSE)</f>
        <v>0</v>
      </c>
      <c r="M381" s="21">
        <f>VLOOKUP(A381,'GSC - Mobiel'!$A$2:$I$1121,2,FALSE)</f>
        <v>0</v>
      </c>
      <c r="N381" s="18">
        <f>VLOOKUP(A381,'GSC - Mobiel'!$A$2:$I$1121,9,FALSE)</f>
        <v>280</v>
      </c>
      <c r="O381" s="4">
        <f>VLOOKUP(A381,'GSC - Mobiel'!$A$2:$I$1121,5,FALSE)</f>
        <v>3</v>
      </c>
      <c r="P381" s="4">
        <f>VLOOKUP(A381,'GSC - Mobiel'!$A$2:$I$1121,3,FALSE)</f>
        <v>1</v>
      </c>
      <c r="Q381" s="18"/>
      <c r="R381" s="4"/>
      <c r="S381" s="4"/>
    </row>
    <row r="382" spans="1:19" x14ac:dyDescent="0.3">
      <c r="A382" t="s">
        <v>569</v>
      </c>
      <c r="B382" s="4">
        <f>VLOOKUP(A382,Zoekwoordplanner!$A$3:$H$1896,3,FALSE)</f>
        <v>90</v>
      </c>
      <c r="C382" s="4">
        <f>VLOOKUP(A382,Zoekwoordplanner!$A$3:$H$1896,4,FALSE)</f>
        <v>1</v>
      </c>
      <c r="D382" s="4">
        <f>VLOOKUP(A382,Zoekwoordplanner!$A$3:$H$1896,5,FALSE)</f>
        <v>0.78</v>
      </c>
      <c r="E382" s="18">
        <f>VLOOKUP(A382,'GSC - Desktop'!$A$3:$I$1321,8,FALSE)</f>
        <v>0</v>
      </c>
      <c r="F382" s="4">
        <f>VLOOKUP(A382,'GSC - Desktop'!$A$3:$I$1321,4,FALSE)</f>
        <v>0</v>
      </c>
      <c r="G382" s="4">
        <f>VLOOKUP(A382,'GSC - Desktop'!$A$3:$I$1321,2,FALSE)</f>
        <v>0</v>
      </c>
      <c r="H382" s="18">
        <f>VLOOKUP(A382,'GSC - Desktop'!$A$3:$I$1321,9,FALSE)</f>
        <v>150</v>
      </c>
      <c r="I382" s="21">
        <f>VLOOKUP(A382,'GSC - Desktop'!$A$3:$I$1321,5,FALSE)</f>
        <v>14</v>
      </c>
      <c r="J382" s="4">
        <f>VLOOKUP(A382,'GSC - Desktop'!$A$3:$I$1321,3,FALSE)</f>
        <v>1</v>
      </c>
      <c r="K382" s="18">
        <f>VLOOKUP(A382,'GSC - Mobiel'!$A$2:$I$1121,8,FALSE)</f>
        <v>0</v>
      </c>
      <c r="L382" s="21">
        <f>VLOOKUP(A382,'GSC - Mobiel'!$A$2:$I$1121,4,FALSE)</f>
        <v>0</v>
      </c>
      <c r="M382" s="21">
        <f>VLOOKUP(A382,'GSC - Mobiel'!$A$2:$I$1121,2,FALSE)</f>
        <v>0</v>
      </c>
      <c r="N382" s="18">
        <f>VLOOKUP(A382,'GSC - Mobiel'!$A$2:$I$1121,9,FALSE)</f>
        <v>150</v>
      </c>
      <c r="O382" s="4">
        <f>VLOOKUP(A382,'GSC - Mobiel'!$A$2:$I$1121,5,FALSE)</f>
        <v>2</v>
      </c>
      <c r="P382" s="4">
        <f>VLOOKUP(A382,'GSC - Mobiel'!$A$2:$I$1121,3,FALSE)</f>
        <v>0</v>
      </c>
      <c r="Q382" s="18"/>
      <c r="R382" s="4"/>
      <c r="S382" s="4"/>
    </row>
    <row r="383" spans="1:19" x14ac:dyDescent="0.3">
      <c r="A383" t="s">
        <v>839</v>
      </c>
      <c r="B383" s="4">
        <f>VLOOKUP(A383,Zoekwoordplanner!$A$3:$H$1896,3,FALSE)</f>
        <v>90</v>
      </c>
      <c r="C383" s="4">
        <f>VLOOKUP(A383,Zoekwoordplanner!$A$3:$H$1896,4,FALSE)</f>
        <v>0.84</v>
      </c>
      <c r="D383" s="4">
        <f>VLOOKUP(A383,Zoekwoordplanner!$A$3:$H$1896,5,FALSE)</f>
        <v>1.03</v>
      </c>
      <c r="E383" s="18">
        <f>VLOOKUP(A383,'GSC - Desktop'!$A$3:$I$1321,8,FALSE)</f>
        <v>0</v>
      </c>
      <c r="F383" s="4">
        <f>VLOOKUP(A383,'GSC - Desktop'!$A$3:$I$1321,4,FALSE)</f>
        <v>0</v>
      </c>
      <c r="G383" s="4">
        <f>VLOOKUP(A383,'GSC - Desktop'!$A$3:$I$1321,2,FALSE)</f>
        <v>0</v>
      </c>
      <c r="H383" s="18">
        <f>VLOOKUP(A383,'GSC - Desktop'!$A$3:$I$1321,9,FALSE)</f>
        <v>16</v>
      </c>
      <c r="I383" s="21">
        <f>VLOOKUP(A383,'GSC - Desktop'!$A$3:$I$1321,5,FALSE)</f>
        <v>1</v>
      </c>
      <c r="J383" s="4">
        <f>VLOOKUP(A383,'GSC - Desktop'!$A$3:$I$1321,3,FALSE)</f>
        <v>0</v>
      </c>
      <c r="K383" s="18" t="e">
        <f>VLOOKUP(A383,'GSC - Mobiel'!$A$2:$I$1121,8,FALSE)</f>
        <v>#N/A</v>
      </c>
      <c r="L383" s="21" t="e">
        <f>VLOOKUP(A383,'GSC - Mobiel'!$A$2:$I$1121,4,FALSE)</f>
        <v>#N/A</v>
      </c>
      <c r="M383" s="21" t="e">
        <f>VLOOKUP(A383,'GSC - Mobiel'!$A$2:$I$1121,2,FALSE)</f>
        <v>#N/A</v>
      </c>
      <c r="N383" s="18" t="e">
        <f>VLOOKUP(A383,'GSC - Mobiel'!$A$2:$I$1121,9,FALSE)</f>
        <v>#N/A</v>
      </c>
      <c r="O383" s="4" t="e">
        <f>VLOOKUP(A383,'GSC - Mobiel'!$A$2:$I$1121,5,FALSE)</f>
        <v>#N/A</v>
      </c>
      <c r="P383" s="4" t="e">
        <f>VLOOKUP(A383,'GSC - Mobiel'!$A$2:$I$1121,3,FALSE)</f>
        <v>#N/A</v>
      </c>
      <c r="Q383" s="18"/>
      <c r="R383" s="4"/>
      <c r="S383" s="4"/>
    </row>
    <row r="384" spans="1:19" x14ac:dyDescent="0.3">
      <c r="A384" t="s">
        <v>447</v>
      </c>
      <c r="B384" s="4">
        <f>VLOOKUP(A384,Zoekwoordplanner!$A$3:$H$1896,3,FALSE)</f>
        <v>90</v>
      </c>
      <c r="C384" s="4">
        <f>VLOOKUP(A384,Zoekwoordplanner!$A$3:$H$1896,4,FALSE)</f>
        <v>0.76</v>
      </c>
      <c r="D384" s="4">
        <f>VLOOKUP(A384,Zoekwoordplanner!$A$3:$H$1896,5,FALSE)</f>
        <v>0.97</v>
      </c>
      <c r="E384" s="18">
        <f>VLOOKUP(A384,'GSC - Desktop'!$A$3:$I$1321,8,FALSE)</f>
        <v>100</v>
      </c>
      <c r="F384" s="4">
        <f>VLOOKUP(A384,'GSC - Desktop'!$A$3:$I$1321,4,FALSE)</f>
        <v>1</v>
      </c>
      <c r="G384" s="4">
        <f>VLOOKUP(A384,'GSC - Desktop'!$A$3:$I$1321,2,FALSE)</f>
        <v>0</v>
      </c>
      <c r="H384" s="18">
        <f>VLOOKUP(A384,'GSC - Desktop'!$A$3:$I$1321,9,FALSE)</f>
        <v>24</v>
      </c>
      <c r="I384" s="21">
        <f>VLOOKUP(A384,'GSC - Desktop'!$A$3:$I$1321,5,FALSE)</f>
        <v>50</v>
      </c>
      <c r="J384" s="4">
        <f>VLOOKUP(A384,'GSC - Desktop'!$A$3:$I$1321,3,FALSE)</f>
        <v>1</v>
      </c>
      <c r="K384" s="18" t="e">
        <f>VLOOKUP(A384,'GSC - Mobiel'!$A$2:$I$1121,8,FALSE)</f>
        <v>#N/A</v>
      </c>
      <c r="L384" s="21" t="e">
        <f>VLOOKUP(A384,'GSC - Mobiel'!$A$2:$I$1121,4,FALSE)</f>
        <v>#N/A</v>
      </c>
      <c r="M384" s="21" t="e">
        <f>VLOOKUP(A384,'GSC - Mobiel'!$A$2:$I$1121,2,FALSE)</f>
        <v>#N/A</v>
      </c>
      <c r="N384" s="18" t="e">
        <f>VLOOKUP(A384,'GSC - Mobiel'!$A$2:$I$1121,9,FALSE)</f>
        <v>#N/A</v>
      </c>
      <c r="O384" s="4" t="e">
        <f>VLOOKUP(A384,'GSC - Mobiel'!$A$2:$I$1121,5,FALSE)</f>
        <v>#N/A</v>
      </c>
      <c r="P384" s="4" t="e">
        <f>VLOOKUP(A384,'GSC - Mobiel'!$A$2:$I$1121,3,FALSE)</f>
        <v>#N/A</v>
      </c>
      <c r="Q384" s="18"/>
      <c r="R384" s="4"/>
      <c r="S384" s="4"/>
    </row>
    <row r="385" spans="1:19" x14ac:dyDescent="0.3">
      <c r="A385" t="s">
        <v>1338</v>
      </c>
      <c r="B385" s="4">
        <f>VLOOKUP(A385,Zoekwoordplanner!$A$3:$H$1896,3,FALSE)</f>
        <v>90</v>
      </c>
      <c r="C385" s="4">
        <f>VLOOKUP(A385,Zoekwoordplanner!$A$3:$H$1896,4,FALSE)</f>
        <v>0.69</v>
      </c>
      <c r="D385" s="4">
        <f>VLOOKUP(A385,Zoekwoordplanner!$A$3:$H$1896,5,FALSE)</f>
        <v>0.78</v>
      </c>
      <c r="E385" s="18" t="e">
        <f>VLOOKUP(A385,'GSC - Desktop'!$A$3:$I$1321,8,FALSE)</f>
        <v>#N/A</v>
      </c>
      <c r="F385" s="4" t="e">
        <f>VLOOKUP(A385,'GSC - Desktop'!$A$3:$I$1321,4,FALSE)</f>
        <v>#N/A</v>
      </c>
      <c r="G385" s="4" t="e">
        <f>VLOOKUP(A385,'GSC - Desktop'!$A$3:$I$1321,2,FALSE)</f>
        <v>#N/A</v>
      </c>
      <c r="H385" s="18" t="e">
        <f>VLOOKUP(A385,'GSC - Desktop'!$A$3:$I$1321,9,FALSE)</f>
        <v>#N/A</v>
      </c>
      <c r="I385" s="21" t="e">
        <f>VLOOKUP(A385,'GSC - Desktop'!$A$3:$I$1321,5,FALSE)</f>
        <v>#N/A</v>
      </c>
      <c r="J385" s="4" t="e">
        <f>VLOOKUP(A385,'GSC - Desktop'!$A$3:$I$1321,3,FALSE)</f>
        <v>#N/A</v>
      </c>
      <c r="K385" s="18">
        <f>VLOOKUP(A385,'GSC - Mobiel'!$A$2:$I$1121,8,FALSE)</f>
        <v>26</v>
      </c>
      <c r="L385" s="21">
        <f>VLOOKUP(A385,'GSC - Mobiel'!$A$2:$I$1121,4,FALSE)</f>
        <v>1</v>
      </c>
      <c r="M385" s="21">
        <f>VLOOKUP(A385,'GSC - Mobiel'!$A$2:$I$1121,2,FALSE)</f>
        <v>0</v>
      </c>
      <c r="N385" s="18">
        <f>VLOOKUP(A385,'GSC - Mobiel'!$A$2:$I$1121,9,FALSE)</f>
        <v>0</v>
      </c>
      <c r="O385" s="4">
        <f>VLOOKUP(A385,'GSC - Mobiel'!$A$2:$I$1121,5,FALSE)</f>
        <v>0</v>
      </c>
      <c r="P385" s="4">
        <f>VLOOKUP(A385,'GSC - Mobiel'!$A$2:$I$1121,3,FALSE)</f>
        <v>0</v>
      </c>
      <c r="Q385" s="18"/>
      <c r="R385" s="4"/>
      <c r="S385" s="4"/>
    </row>
    <row r="386" spans="1:19" x14ac:dyDescent="0.3">
      <c r="A386" t="s">
        <v>1353</v>
      </c>
      <c r="B386" s="4">
        <f>VLOOKUP(A386,Zoekwoordplanner!$A$3:$H$1896,3,FALSE)</f>
        <v>90</v>
      </c>
      <c r="C386" s="4">
        <f>VLOOKUP(A386,Zoekwoordplanner!$A$3:$H$1896,4,FALSE)</f>
        <v>1</v>
      </c>
      <c r="D386" s="4">
        <f>VLOOKUP(A386,Zoekwoordplanner!$A$3:$H$1896,5,FALSE)</f>
        <v>1.28</v>
      </c>
      <c r="E386" s="18" t="e">
        <f>VLOOKUP(A386,'GSC - Desktop'!$A$3:$I$1321,8,FALSE)</f>
        <v>#N/A</v>
      </c>
      <c r="F386" s="4" t="e">
        <f>VLOOKUP(A386,'GSC - Desktop'!$A$3:$I$1321,4,FALSE)</f>
        <v>#N/A</v>
      </c>
      <c r="G386" s="4" t="e">
        <f>VLOOKUP(A386,'GSC - Desktop'!$A$3:$I$1321,2,FALSE)</f>
        <v>#N/A</v>
      </c>
      <c r="H386" s="18" t="e">
        <f>VLOOKUP(A386,'GSC - Desktop'!$A$3:$I$1321,9,FALSE)</f>
        <v>#N/A</v>
      </c>
      <c r="I386" s="21" t="e">
        <f>VLOOKUP(A386,'GSC - Desktop'!$A$3:$I$1321,5,FALSE)</f>
        <v>#N/A</v>
      </c>
      <c r="J386" s="4" t="e">
        <f>VLOOKUP(A386,'GSC - Desktop'!$A$3:$I$1321,3,FALSE)</f>
        <v>#N/A</v>
      </c>
      <c r="K386" s="18">
        <f>VLOOKUP(A386,'GSC - Mobiel'!$A$2:$I$1121,8,FALSE)</f>
        <v>49</v>
      </c>
      <c r="L386" s="21">
        <f>VLOOKUP(A386,'GSC - Mobiel'!$A$2:$I$1121,4,FALSE)</f>
        <v>3</v>
      </c>
      <c r="M386" s="21">
        <f>VLOOKUP(A386,'GSC - Mobiel'!$A$2:$I$1121,2,FALSE)</f>
        <v>0</v>
      </c>
      <c r="N386" s="18">
        <f>VLOOKUP(A386,'GSC - Mobiel'!$A$2:$I$1121,9,FALSE)</f>
        <v>0</v>
      </c>
      <c r="O386" s="4">
        <f>VLOOKUP(A386,'GSC - Mobiel'!$A$2:$I$1121,5,FALSE)</f>
        <v>0</v>
      </c>
      <c r="P386" s="4">
        <f>VLOOKUP(A386,'GSC - Mobiel'!$A$2:$I$1121,3,FALSE)</f>
        <v>0</v>
      </c>
      <c r="Q386" s="18"/>
      <c r="R386" s="4"/>
      <c r="S386" s="4"/>
    </row>
    <row r="387" spans="1:19" x14ac:dyDescent="0.3">
      <c r="A387" t="s">
        <v>375</v>
      </c>
      <c r="B387" s="4">
        <f>VLOOKUP(A387,Zoekwoordplanner!$A$3:$H$1896,3,FALSE)</f>
        <v>90</v>
      </c>
      <c r="C387" s="4">
        <f>VLOOKUP(A387,Zoekwoordplanner!$A$3:$H$1896,4,FALSE)</f>
        <v>1</v>
      </c>
      <c r="D387" s="4">
        <f>VLOOKUP(A387,Zoekwoordplanner!$A$3:$H$1896,5,FALSE)</f>
        <v>0.99</v>
      </c>
      <c r="E387" s="18">
        <f>VLOOKUP(A387,'GSC - Desktop'!$A$3:$I$1321,8,FALSE)</f>
        <v>36</v>
      </c>
      <c r="F387" s="4">
        <f>VLOOKUP(A387,'GSC - Desktop'!$A$3:$I$1321,4,FALSE)</f>
        <v>1</v>
      </c>
      <c r="G387" s="4">
        <f>VLOOKUP(A387,'GSC - Desktop'!$A$3:$I$1321,2,FALSE)</f>
        <v>0</v>
      </c>
      <c r="H387" s="18">
        <f>VLOOKUP(A387,'GSC - Desktop'!$A$3:$I$1321,9,FALSE)</f>
        <v>0</v>
      </c>
      <c r="I387" s="21">
        <f>VLOOKUP(A387,'GSC - Desktop'!$A$3:$I$1321,5,FALSE)</f>
        <v>0</v>
      </c>
      <c r="J387" s="4">
        <f>VLOOKUP(A387,'GSC - Desktop'!$A$3:$I$1321,3,FALSE)</f>
        <v>0</v>
      </c>
      <c r="K387" s="18">
        <f>VLOOKUP(A387,'GSC - Mobiel'!$A$2:$I$1121,8,FALSE)</f>
        <v>0</v>
      </c>
      <c r="L387" s="21">
        <f>VLOOKUP(A387,'GSC - Mobiel'!$A$2:$I$1121,4,FALSE)</f>
        <v>0</v>
      </c>
      <c r="M387" s="21">
        <f>VLOOKUP(A387,'GSC - Mobiel'!$A$2:$I$1121,2,FALSE)</f>
        <v>0</v>
      </c>
      <c r="N387" s="18">
        <f>VLOOKUP(A387,'GSC - Mobiel'!$A$2:$I$1121,9,FALSE)</f>
        <v>110</v>
      </c>
      <c r="O387" s="4">
        <f>VLOOKUP(A387,'GSC - Mobiel'!$A$2:$I$1121,5,FALSE)</f>
        <v>2</v>
      </c>
      <c r="P387" s="4">
        <f>VLOOKUP(A387,'GSC - Mobiel'!$A$2:$I$1121,3,FALSE)</f>
        <v>2</v>
      </c>
      <c r="Q387" s="18"/>
      <c r="R387" s="4"/>
      <c r="S387" s="4"/>
    </row>
    <row r="388" spans="1:19" x14ac:dyDescent="0.3">
      <c r="A388" t="s">
        <v>387</v>
      </c>
      <c r="B388" s="4">
        <f>VLOOKUP(A388,Zoekwoordplanner!$A$3:$H$1896,3,FALSE)</f>
        <v>90</v>
      </c>
      <c r="C388" s="4">
        <f>VLOOKUP(A388,Zoekwoordplanner!$A$3:$H$1896,4,FALSE)</f>
        <v>1</v>
      </c>
      <c r="D388" s="4">
        <f>VLOOKUP(A388,Zoekwoordplanner!$A$3:$H$1896,5,FALSE)</f>
        <v>1.05</v>
      </c>
      <c r="E388" s="18">
        <f>VLOOKUP(A388,'GSC - Desktop'!$A$3:$I$1321,8,FALSE)</f>
        <v>24</v>
      </c>
      <c r="F388" s="4">
        <f>VLOOKUP(A388,'GSC - Desktop'!$A$3:$I$1321,4,FALSE)</f>
        <v>3</v>
      </c>
      <c r="G388" s="4">
        <f>VLOOKUP(A388,'GSC - Desktop'!$A$3:$I$1321,2,FALSE)</f>
        <v>0</v>
      </c>
      <c r="H388" s="18">
        <f>VLOOKUP(A388,'GSC - Desktop'!$A$3:$I$1321,9,FALSE)</f>
        <v>0</v>
      </c>
      <c r="I388" s="21">
        <f>VLOOKUP(A388,'GSC - Desktop'!$A$3:$I$1321,5,FALSE)</f>
        <v>0</v>
      </c>
      <c r="J388" s="4">
        <f>VLOOKUP(A388,'GSC - Desktop'!$A$3:$I$1321,3,FALSE)</f>
        <v>0</v>
      </c>
      <c r="K388" s="18">
        <f>VLOOKUP(A388,'GSC - Mobiel'!$A$2:$I$1121,8,FALSE)</f>
        <v>19</v>
      </c>
      <c r="L388" s="21">
        <f>VLOOKUP(A388,'GSC - Mobiel'!$A$2:$I$1121,4,FALSE)</f>
        <v>1</v>
      </c>
      <c r="M388" s="21">
        <f>VLOOKUP(A388,'GSC - Mobiel'!$A$2:$I$1121,2,FALSE)</f>
        <v>0</v>
      </c>
      <c r="N388" s="18">
        <f>VLOOKUP(A388,'GSC - Mobiel'!$A$2:$I$1121,9,FALSE)</f>
        <v>100</v>
      </c>
      <c r="O388" s="4">
        <f>VLOOKUP(A388,'GSC - Mobiel'!$A$2:$I$1121,5,FALSE)</f>
        <v>8</v>
      </c>
      <c r="P388" s="4">
        <f>VLOOKUP(A388,'GSC - Mobiel'!$A$2:$I$1121,3,FALSE)</f>
        <v>0</v>
      </c>
      <c r="Q388" s="18"/>
      <c r="R388" s="4"/>
      <c r="S388" s="4"/>
    </row>
    <row r="389" spans="1:19" x14ac:dyDescent="0.3">
      <c r="A389" t="s">
        <v>1383</v>
      </c>
      <c r="B389" s="4">
        <f>VLOOKUP(A389,Zoekwoordplanner!$A$3:$H$1896,3,FALSE)</f>
        <v>90</v>
      </c>
      <c r="C389" s="4">
        <f>VLOOKUP(A389,Zoekwoordplanner!$A$3:$H$1896,4,FALSE)</f>
        <v>1</v>
      </c>
      <c r="D389" s="4">
        <f>VLOOKUP(A389,Zoekwoordplanner!$A$3:$H$1896,5,FALSE)</f>
        <v>0.93</v>
      </c>
      <c r="E389" s="18" t="e">
        <f>VLOOKUP(A389,'GSC - Desktop'!$A$3:$I$1321,8,FALSE)</f>
        <v>#N/A</v>
      </c>
      <c r="F389" s="4" t="e">
        <f>VLOOKUP(A389,'GSC - Desktop'!$A$3:$I$1321,4,FALSE)</f>
        <v>#N/A</v>
      </c>
      <c r="G389" s="4" t="e">
        <f>VLOOKUP(A389,'GSC - Desktop'!$A$3:$I$1321,2,FALSE)</f>
        <v>#N/A</v>
      </c>
      <c r="H389" s="18" t="e">
        <f>VLOOKUP(A389,'GSC - Desktop'!$A$3:$I$1321,9,FALSE)</f>
        <v>#N/A</v>
      </c>
      <c r="I389" s="21" t="e">
        <f>VLOOKUP(A389,'GSC - Desktop'!$A$3:$I$1321,5,FALSE)</f>
        <v>#N/A</v>
      </c>
      <c r="J389" s="4" t="e">
        <f>VLOOKUP(A389,'GSC - Desktop'!$A$3:$I$1321,3,FALSE)</f>
        <v>#N/A</v>
      </c>
      <c r="K389" s="18">
        <f>VLOOKUP(A389,'GSC - Mobiel'!$A$2:$I$1121,8,FALSE)</f>
        <v>0</v>
      </c>
      <c r="L389" s="21">
        <f>VLOOKUP(A389,'GSC - Mobiel'!$A$2:$I$1121,4,FALSE)</f>
        <v>0</v>
      </c>
      <c r="M389" s="21">
        <f>VLOOKUP(A389,'GSC - Mobiel'!$A$2:$I$1121,2,FALSE)</f>
        <v>0</v>
      </c>
      <c r="N389" s="18">
        <f>VLOOKUP(A389,'GSC - Mobiel'!$A$2:$I$1121,9,FALSE)</f>
        <v>61</v>
      </c>
      <c r="O389" s="4">
        <f>VLOOKUP(A389,'GSC - Mobiel'!$A$2:$I$1121,5,FALSE)</f>
        <v>16</v>
      </c>
      <c r="P389" s="4">
        <f>VLOOKUP(A389,'GSC - Mobiel'!$A$2:$I$1121,3,FALSE)</f>
        <v>1</v>
      </c>
      <c r="Q389" s="18"/>
      <c r="R389" s="4"/>
      <c r="S389" s="4"/>
    </row>
    <row r="390" spans="1:19" x14ac:dyDescent="0.3">
      <c r="A390" t="s">
        <v>1594</v>
      </c>
      <c r="B390" s="4">
        <f>VLOOKUP(A390,Zoekwoordplanner!$A$3:$H$1896,3,FALSE)</f>
        <v>90</v>
      </c>
      <c r="C390" s="4">
        <f>VLOOKUP(A390,Zoekwoordplanner!$A$3:$H$1896,4,FALSE)</f>
        <v>0.81</v>
      </c>
      <c r="D390" s="4">
        <f>VLOOKUP(A390,Zoekwoordplanner!$A$3:$H$1896,5,FALSE)</f>
        <v>0.25</v>
      </c>
      <c r="E390" s="18" t="e">
        <f>VLOOKUP(A390,'GSC - Desktop'!$A$3:$I$1321,8,FALSE)</f>
        <v>#N/A</v>
      </c>
      <c r="F390" s="4" t="e">
        <f>VLOOKUP(A390,'GSC - Desktop'!$A$3:$I$1321,4,FALSE)</f>
        <v>#N/A</v>
      </c>
      <c r="G390" s="4" t="e">
        <f>VLOOKUP(A390,'GSC - Desktop'!$A$3:$I$1321,2,FALSE)</f>
        <v>#N/A</v>
      </c>
      <c r="H390" s="18" t="e">
        <f>VLOOKUP(A390,'GSC - Desktop'!$A$3:$I$1321,9,FALSE)</f>
        <v>#N/A</v>
      </c>
      <c r="I390" s="21" t="e">
        <f>VLOOKUP(A390,'GSC - Desktop'!$A$3:$I$1321,5,FALSE)</f>
        <v>#N/A</v>
      </c>
      <c r="J390" s="4" t="e">
        <f>VLOOKUP(A390,'GSC - Desktop'!$A$3:$I$1321,3,FALSE)</f>
        <v>#N/A</v>
      </c>
      <c r="K390" s="18">
        <f>VLOOKUP(A390,'GSC - Mobiel'!$A$2:$I$1121,8,FALSE)</f>
        <v>0</v>
      </c>
      <c r="L390" s="21">
        <f>VLOOKUP(A390,'GSC - Mobiel'!$A$2:$I$1121,4,FALSE)</f>
        <v>0</v>
      </c>
      <c r="M390" s="21">
        <f>VLOOKUP(A390,'GSC - Mobiel'!$A$2:$I$1121,2,FALSE)</f>
        <v>0</v>
      </c>
      <c r="N390" s="18">
        <f>VLOOKUP(A390,'GSC - Mobiel'!$A$2:$I$1121,9,FALSE)</f>
        <v>300</v>
      </c>
      <c r="O390" s="4">
        <f>VLOOKUP(A390,'GSC - Mobiel'!$A$2:$I$1121,5,FALSE)</f>
        <v>1</v>
      </c>
      <c r="P390" s="4">
        <f>VLOOKUP(A390,'GSC - Mobiel'!$A$2:$I$1121,3,FALSE)</f>
        <v>0</v>
      </c>
      <c r="Q390" s="18"/>
      <c r="R390" s="4"/>
      <c r="S390" s="4"/>
    </row>
    <row r="391" spans="1:19" x14ac:dyDescent="0.3">
      <c r="A391" t="s">
        <v>282</v>
      </c>
      <c r="B391" s="4">
        <f>VLOOKUP(A391,Zoekwoordplanner!$A$3:$H$1896,3,FALSE)</f>
        <v>90</v>
      </c>
      <c r="C391" s="4">
        <f>VLOOKUP(A391,Zoekwoordplanner!$A$3:$H$1896,4,FALSE)</f>
        <v>1</v>
      </c>
      <c r="D391" s="4">
        <f>VLOOKUP(A391,Zoekwoordplanner!$A$3:$H$1896,5,FALSE)</f>
        <v>0.56000000000000005</v>
      </c>
      <c r="E391" s="18">
        <f>VLOOKUP(A391,'GSC - Desktop'!$A$3:$I$1321,8,FALSE)</f>
        <v>47</v>
      </c>
      <c r="F391" s="4">
        <f>VLOOKUP(A391,'GSC - Desktop'!$A$3:$I$1321,4,FALSE)</f>
        <v>5</v>
      </c>
      <c r="G391" s="4">
        <f>VLOOKUP(A391,'GSC - Desktop'!$A$3:$I$1321,2,FALSE)</f>
        <v>0</v>
      </c>
      <c r="H391" s="18">
        <f>VLOOKUP(A391,'GSC - Desktop'!$A$3:$I$1321,9,FALSE)</f>
        <v>0</v>
      </c>
      <c r="I391" s="21">
        <f>VLOOKUP(A391,'GSC - Desktop'!$A$3:$I$1321,5,FALSE)</f>
        <v>0</v>
      </c>
      <c r="J391" s="4">
        <f>VLOOKUP(A391,'GSC - Desktop'!$A$3:$I$1321,3,FALSE)</f>
        <v>0</v>
      </c>
      <c r="K391" s="18" t="e">
        <f>VLOOKUP(A391,'GSC - Mobiel'!$A$2:$I$1121,8,FALSE)</f>
        <v>#N/A</v>
      </c>
      <c r="L391" s="21" t="e">
        <f>VLOOKUP(A391,'GSC - Mobiel'!$A$2:$I$1121,4,FALSE)</f>
        <v>#N/A</v>
      </c>
      <c r="M391" s="21" t="e">
        <f>VLOOKUP(A391,'GSC - Mobiel'!$A$2:$I$1121,2,FALSE)</f>
        <v>#N/A</v>
      </c>
      <c r="N391" s="18" t="e">
        <f>VLOOKUP(A391,'GSC - Mobiel'!$A$2:$I$1121,9,FALSE)</f>
        <v>#N/A</v>
      </c>
      <c r="O391" s="4" t="e">
        <f>VLOOKUP(A391,'GSC - Mobiel'!$A$2:$I$1121,5,FALSE)</f>
        <v>#N/A</v>
      </c>
      <c r="P391" s="4" t="e">
        <f>VLOOKUP(A391,'GSC - Mobiel'!$A$2:$I$1121,3,FALSE)</f>
        <v>#N/A</v>
      </c>
      <c r="Q391" s="18"/>
      <c r="R391" s="4"/>
      <c r="S391" s="4"/>
    </row>
    <row r="392" spans="1:19" x14ac:dyDescent="0.3">
      <c r="A392" t="s">
        <v>1187</v>
      </c>
      <c r="B392" s="4">
        <f>VLOOKUP(A392,Zoekwoordplanner!$A$3:$H$1896,3,FALSE)</f>
        <v>90</v>
      </c>
      <c r="C392" s="4">
        <f>VLOOKUP(A392,Zoekwoordplanner!$A$3:$H$1896,4,FALSE)</f>
        <v>1</v>
      </c>
      <c r="D392" s="4">
        <f>VLOOKUP(A392,Zoekwoordplanner!$A$3:$H$1896,5,FALSE)</f>
        <v>1.01</v>
      </c>
      <c r="E392" s="18">
        <f>VLOOKUP(A392,'GSC - Desktop'!$A$3:$I$1321,8,FALSE)</f>
        <v>0</v>
      </c>
      <c r="F392" s="4">
        <f>VLOOKUP(A392,'GSC - Desktop'!$A$3:$I$1321,4,FALSE)</f>
        <v>0</v>
      </c>
      <c r="G392" s="4">
        <f>VLOOKUP(A392,'GSC - Desktop'!$A$3:$I$1321,2,FALSE)</f>
        <v>0</v>
      </c>
      <c r="H392" s="18">
        <f>VLOOKUP(A392,'GSC - Desktop'!$A$3:$I$1321,9,FALSE)</f>
        <v>570</v>
      </c>
      <c r="I392" s="21">
        <f>VLOOKUP(A392,'GSC - Desktop'!$A$3:$I$1321,5,FALSE)</f>
        <v>1</v>
      </c>
      <c r="J392" s="4">
        <f>VLOOKUP(A392,'GSC - Desktop'!$A$3:$I$1321,3,FALSE)</f>
        <v>0</v>
      </c>
      <c r="K392" s="18" t="e">
        <f>VLOOKUP(A392,'GSC - Mobiel'!$A$2:$I$1121,8,FALSE)</f>
        <v>#N/A</v>
      </c>
      <c r="L392" s="21" t="e">
        <f>VLOOKUP(A392,'GSC - Mobiel'!$A$2:$I$1121,4,FALSE)</f>
        <v>#N/A</v>
      </c>
      <c r="M392" s="21" t="e">
        <f>VLOOKUP(A392,'GSC - Mobiel'!$A$2:$I$1121,2,FALSE)</f>
        <v>#N/A</v>
      </c>
      <c r="N392" s="18" t="e">
        <f>VLOOKUP(A392,'GSC - Mobiel'!$A$2:$I$1121,9,FALSE)</f>
        <v>#N/A</v>
      </c>
      <c r="O392" s="4" t="e">
        <f>VLOOKUP(A392,'GSC - Mobiel'!$A$2:$I$1121,5,FALSE)</f>
        <v>#N/A</v>
      </c>
      <c r="P392" s="4" t="e">
        <f>VLOOKUP(A392,'GSC - Mobiel'!$A$2:$I$1121,3,FALSE)</f>
        <v>#N/A</v>
      </c>
      <c r="Q392" s="18"/>
      <c r="R392" s="4"/>
      <c r="S392" s="4"/>
    </row>
    <row r="393" spans="1:19" x14ac:dyDescent="0.3">
      <c r="A393" t="s">
        <v>731</v>
      </c>
      <c r="B393" s="4">
        <f>VLOOKUP(A393,Zoekwoordplanner!$A$3:$H$1896,3,FALSE)</f>
        <v>90</v>
      </c>
      <c r="C393" s="4">
        <f>VLOOKUP(A393,Zoekwoordplanner!$A$3:$H$1896,4,FALSE)</f>
        <v>1</v>
      </c>
      <c r="D393" s="4">
        <f>VLOOKUP(A393,Zoekwoordplanner!$A$3:$H$1896,5,FALSE)</f>
        <v>0.69</v>
      </c>
      <c r="E393" s="18">
        <f>VLOOKUP(A393,'GSC - Desktop'!$A$3:$I$1321,8,FALSE)</f>
        <v>0</v>
      </c>
      <c r="F393" s="4">
        <f>VLOOKUP(A393,'GSC - Desktop'!$A$3:$I$1321,4,FALSE)</f>
        <v>0</v>
      </c>
      <c r="G393" s="4">
        <f>VLOOKUP(A393,'GSC - Desktop'!$A$3:$I$1321,2,FALSE)</f>
        <v>0</v>
      </c>
      <c r="H393" s="18">
        <f>VLOOKUP(A393,'GSC - Desktop'!$A$3:$I$1321,9,FALSE)</f>
        <v>340</v>
      </c>
      <c r="I393" s="21">
        <f>VLOOKUP(A393,'GSC - Desktop'!$A$3:$I$1321,5,FALSE)</f>
        <v>7</v>
      </c>
      <c r="J393" s="4">
        <f>VLOOKUP(A393,'GSC - Desktop'!$A$3:$I$1321,3,FALSE)</f>
        <v>0</v>
      </c>
      <c r="K393" s="18" t="e">
        <f>VLOOKUP(A393,'GSC - Mobiel'!$A$2:$I$1121,8,FALSE)</f>
        <v>#N/A</v>
      </c>
      <c r="L393" s="21" t="e">
        <f>VLOOKUP(A393,'GSC - Mobiel'!$A$2:$I$1121,4,FALSE)</f>
        <v>#N/A</v>
      </c>
      <c r="M393" s="21" t="e">
        <f>VLOOKUP(A393,'GSC - Mobiel'!$A$2:$I$1121,2,FALSE)</f>
        <v>#N/A</v>
      </c>
      <c r="N393" s="18" t="e">
        <f>VLOOKUP(A393,'GSC - Mobiel'!$A$2:$I$1121,9,FALSE)</f>
        <v>#N/A</v>
      </c>
      <c r="O393" s="4" t="e">
        <f>VLOOKUP(A393,'GSC - Mobiel'!$A$2:$I$1121,5,FALSE)</f>
        <v>#N/A</v>
      </c>
      <c r="P393" s="4" t="e">
        <f>VLOOKUP(A393,'GSC - Mobiel'!$A$2:$I$1121,3,FALSE)</f>
        <v>#N/A</v>
      </c>
      <c r="Q393" s="18"/>
      <c r="R393" s="4"/>
      <c r="S393" s="4"/>
    </row>
    <row r="394" spans="1:19" x14ac:dyDescent="0.3">
      <c r="A394" t="s">
        <v>1142</v>
      </c>
      <c r="B394" s="4">
        <f>VLOOKUP(A394,Zoekwoordplanner!$A$3:$H$1896,3,FALSE)</f>
        <v>90</v>
      </c>
      <c r="C394" s="4">
        <f>VLOOKUP(A394,Zoekwoordplanner!$A$3:$H$1896,4,FALSE)</f>
        <v>0.02</v>
      </c>
      <c r="D394" s="4">
        <f>VLOOKUP(A394,Zoekwoordplanner!$A$3:$H$1896,5,FALSE)</f>
        <v>0</v>
      </c>
      <c r="E394" s="18">
        <f>VLOOKUP(A394,'GSC - Desktop'!$A$3:$I$1321,8,FALSE)</f>
        <v>0</v>
      </c>
      <c r="F394" s="4">
        <f>VLOOKUP(A394,'GSC - Desktop'!$A$3:$I$1321,4,FALSE)</f>
        <v>0</v>
      </c>
      <c r="G394" s="4">
        <f>VLOOKUP(A394,'GSC - Desktop'!$A$3:$I$1321,2,FALSE)</f>
        <v>0</v>
      </c>
      <c r="H394" s="18">
        <f>VLOOKUP(A394,'GSC - Desktop'!$A$3:$I$1321,9,FALSE)</f>
        <v>540</v>
      </c>
      <c r="I394" s="21">
        <f>VLOOKUP(A394,'GSC - Desktop'!$A$3:$I$1321,5,FALSE)</f>
        <v>1</v>
      </c>
      <c r="J394" s="4">
        <f>VLOOKUP(A394,'GSC - Desktop'!$A$3:$I$1321,3,FALSE)</f>
        <v>0</v>
      </c>
      <c r="K394" s="18" t="e">
        <f>VLOOKUP(A394,'GSC - Mobiel'!$A$2:$I$1121,8,FALSE)</f>
        <v>#N/A</v>
      </c>
      <c r="L394" s="21" t="e">
        <f>VLOOKUP(A394,'GSC - Mobiel'!$A$2:$I$1121,4,FALSE)</f>
        <v>#N/A</v>
      </c>
      <c r="M394" s="21" t="e">
        <f>VLOOKUP(A394,'GSC - Mobiel'!$A$2:$I$1121,2,FALSE)</f>
        <v>#N/A</v>
      </c>
      <c r="N394" s="18" t="e">
        <f>VLOOKUP(A394,'GSC - Mobiel'!$A$2:$I$1121,9,FALSE)</f>
        <v>#N/A</v>
      </c>
      <c r="O394" s="4" t="e">
        <f>VLOOKUP(A394,'GSC - Mobiel'!$A$2:$I$1121,5,FALSE)</f>
        <v>#N/A</v>
      </c>
      <c r="P394" s="4" t="e">
        <f>VLOOKUP(A394,'GSC - Mobiel'!$A$2:$I$1121,3,FALSE)</f>
        <v>#N/A</v>
      </c>
      <c r="Q394" s="18"/>
      <c r="R394" s="4"/>
      <c r="S394" s="4"/>
    </row>
    <row r="395" spans="1:19" x14ac:dyDescent="0.3">
      <c r="A395" t="s">
        <v>1069</v>
      </c>
      <c r="B395" s="4">
        <f>VLOOKUP(A395,Zoekwoordplanner!$A$3:$H$1896,3,FALSE)</f>
        <v>90</v>
      </c>
      <c r="C395" s="4">
        <f>VLOOKUP(A395,Zoekwoordplanner!$A$3:$H$1896,4,FALSE)</f>
        <v>1</v>
      </c>
      <c r="D395" s="4">
        <f>VLOOKUP(A395,Zoekwoordplanner!$A$3:$H$1896,5,FALSE)</f>
        <v>1.28</v>
      </c>
      <c r="E395" s="18">
        <f>VLOOKUP(A395,'GSC - Desktop'!$A$3:$I$1321,8,FALSE)</f>
        <v>0</v>
      </c>
      <c r="F395" s="4">
        <f>VLOOKUP(A395,'GSC - Desktop'!$A$3:$I$1321,4,FALSE)</f>
        <v>0</v>
      </c>
      <c r="G395" s="4">
        <f>VLOOKUP(A395,'GSC - Desktop'!$A$3:$I$1321,2,FALSE)</f>
        <v>0</v>
      </c>
      <c r="H395" s="18">
        <f>VLOOKUP(A395,'GSC - Desktop'!$A$3:$I$1321,9,FALSE)</f>
        <v>300</v>
      </c>
      <c r="I395" s="21">
        <f>VLOOKUP(A395,'GSC - Desktop'!$A$3:$I$1321,5,FALSE)</f>
        <v>3</v>
      </c>
      <c r="J395" s="4">
        <f>VLOOKUP(A395,'GSC - Desktop'!$A$3:$I$1321,3,FALSE)</f>
        <v>0</v>
      </c>
      <c r="K395" s="18" t="e">
        <f>VLOOKUP(A395,'GSC - Mobiel'!$A$2:$I$1121,8,FALSE)</f>
        <v>#N/A</v>
      </c>
      <c r="L395" s="21" t="e">
        <f>VLOOKUP(A395,'GSC - Mobiel'!$A$2:$I$1121,4,FALSE)</f>
        <v>#N/A</v>
      </c>
      <c r="M395" s="21" t="e">
        <f>VLOOKUP(A395,'GSC - Mobiel'!$A$2:$I$1121,2,FALSE)</f>
        <v>#N/A</v>
      </c>
      <c r="N395" s="18" t="e">
        <f>VLOOKUP(A395,'GSC - Mobiel'!$A$2:$I$1121,9,FALSE)</f>
        <v>#N/A</v>
      </c>
      <c r="O395" s="4" t="e">
        <f>VLOOKUP(A395,'GSC - Mobiel'!$A$2:$I$1121,5,FALSE)</f>
        <v>#N/A</v>
      </c>
      <c r="P395" s="4" t="e">
        <f>VLOOKUP(A395,'GSC - Mobiel'!$A$2:$I$1121,3,FALSE)</f>
        <v>#N/A</v>
      </c>
      <c r="Q395" s="18"/>
      <c r="R395" s="4"/>
      <c r="S395" s="4"/>
    </row>
    <row r="396" spans="1:19" x14ac:dyDescent="0.3">
      <c r="A396" t="s">
        <v>37</v>
      </c>
      <c r="B396" s="4">
        <f>VLOOKUP(A396,Zoekwoordplanner!$A$3:$H$1896,3,FALSE)</f>
        <v>90</v>
      </c>
      <c r="C396" s="4">
        <f>VLOOKUP(A396,Zoekwoordplanner!$A$3:$H$1896,4,FALSE)</f>
        <v>0.06</v>
      </c>
      <c r="D396" s="4">
        <f>VLOOKUP(A396,Zoekwoordplanner!$A$3:$H$1896,5,FALSE)</f>
        <v>0.2</v>
      </c>
      <c r="E396" s="18">
        <f>VLOOKUP(A396,'GSC - Desktop'!$A$3:$I$1321,8,FALSE)</f>
        <v>1</v>
      </c>
      <c r="F396" s="4">
        <f>VLOOKUP(A396,'GSC - Desktop'!$A$3:$I$1321,4,FALSE)</f>
        <v>1</v>
      </c>
      <c r="G396" s="4">
        <f>VLOOKUP(A396,'GSC - Desktop'!$A$3:$I$1321,2,FALSE)</f>
        <v>1</v>
      </c>
      <c r="H396" s="18">
        <f>VLOOKUP(A396,'GSC - Desktop'!$A$3:$I$1321,9,FALSE)</f>
        <v>16</v>
      </c>
      <c r="I396" s="21">
        <f>VLOOKUP(A396,'GSC - Desktop'!$A$3:$I$1321,5,FALSE)</f>
        <v>3</v>
      </c>
      <c r="J396" s="4">
        <f>VLOOKUP(A396,'GSC - Desktop'!$A$3:$I$1321,3,FALSE)</f>
        <v>0</v>
      </c>
      <c r="K396" s="18">
        <f>VLOOKUP(A396,'GSC - Mobiel'!$A$2:$I$1121,8,FALSE)</f>
        <v>6</v>
      </c>
      <c r="L396" s="21">
        <f>VLOOKUP(A396,'GSC - Mobiel'!$A$2:$I$1121,4,FALSE)</f>
        <v>2</v>
      </c>
      <c r="M396" s="21">
        <f>VLOOKUP(A396,'GSC - Mobiel'!$A$2:$I$1121,2,FALSE)</f>
        <v>0</v>
      </c>
      <c r="N396" s="18">
        <f>VLOOKUP(A396,'GSC - Mobiel'!$A$2:$I$1121,9,FALSE)</f>
        <v>0</v>
      </c>
      <c r="O396" s="4">
        <f>VLOOKUP(A396,'GSC - Mobiel'!$A$2:$I$1121,5,FALSE)</f>
        <v>0</v>
      </c>
      <c r="P396" s="4">
        <f>VLOOKUP(A396,'GSC - Mobiel'!$A$2:$I$1121,3,FALSE)</f>
        <v>0</v>
      </c>
      <c r="Q396" s="18"/>
      <c r="R396" s="4"/>
      <c r="S396" s="4"/>
    </row>
    <row r="397" spans="1:19" x14ac:dyDescent="0.3">
      <c r="A397" t="s">
        <v>889</v>
      </c>
      <c r="B397" s="4">
        <f>VLOOKUP(A397,Zoekwoordplanner!$A$3:$H$1896,3,FALSE)</f>
        <v>90</v>
      </c>
      <c r="C397" s="4">
        <f>VLOOKUP(A397,Zoekwoordplanner!$A$3:$H$1896,4,FALSE)</f>
        <v>0.9</v>
      </c>
      <c r="D397" s="4">
        <f>VLOOKUP(A397,Zoekwoordplanner!$A$3:$H$1896,5,FALSE)</f>
        <v>0.87</v>
      </c>
      <c r="E397" s="18">
        <f>VLOOKUP(A397,'GSC - Desktop'!$A$3:$I$1321,8,FALSE)</f>
        <v>0</v>
      </c>
      <c r="F397" s="4">
        <f>VLOOKUP(A397,'GSC - Desktop'!$A$3:$I$1321,4,FALSE)</f>
        <v>0</v>
      </c>
      <c r="G397" s="4">
        <f>VLOOKUP(A397,'GSC - Desktop'!$A$3:$I$1321,2,FALSE)</f>
        <v>0</v>
      </c>
      <c r="H397" s="18">
        <f>VLOOKUP(A397,'GSC - Desktop'!$A$3:$I$1321,9,FALSE)</f>
        <v>120</v>
      </c>
      <c r="I397" s="21">
        <f>VLOOKUP(A397,'GSC - Desktop'!$A$3:$I$1321,5,FALSE)</f>
        <v>1</v>
      </c>
      <c r="J397" s="4">
        <f>VLOOKUP(A397,'GSC - Desktop'!$A$3:$I$1321,3,FALSE)</f>
        <v>0</v>
      </c>
      <c r="K397" s="18">
        <f>VLOOKUP(A397,'GSC - Mobiel'!$A$2:$I$1121,8,FALSE)</f>
        <v>0</v>
      </c>
      <c r="L397" s="21">
        <f>VLOOKUP(A397,'GSC - Mobiel'!$A$2:$I$1121,4,FALSE)</f>
        <v>0</v>
      </c>
      <c r="M397" s="21">
        <f>VLOOKUP(A397,'GSC - Mobiel'!$A$2:$I$1121,2,FALSE)</f>
        <v>0</v>
      </c>
      <c r="N397" s="18">
        <f>VLOOKUP(A397,'GSC - Mobiel'!$A$2:$I$1121,9,FALSE)</f>
        <v>110</v>
      </c>
      <c r="O397" s="4">
        <f>VLOOKUP(A397,'GSC - Mobiel'!$A$2:$I$1121,5,FALSE)</f>
        <v>2</v>
      </c>
      <c r="P397" s="4">
        <f>VLOOKUP(A397,'GSC - Mobiel'!$A$2:$I$1121,3,FALSE)</f>
        <v>0</v>
      </c>
      <c r="Q397" s="18"/>
      <c r="R397" s="4"/>
      <c r="S397" s="4"/>
    </row>
    <row r="398" spans="1:19" x14ac:dyDescent="0.3">
      <c r="A398" t="s">
        <v>884</v>
      </c>
      <c r="B398" s="4">
        <f>VLOOKUP(A398,Zoekwoordplanner!$A$3:$H$1896,3,FALSE)</f>
        <v>70</v>
      </c>
      <c r="C398" s="4">
        <f>VLOOKUP(A398,Zoekwoordplanner!$A$3:$H$1896,4,FALSE)</f>
        <v>0.1</v>
      </c>
      <c r="D398" s="4">
        <f>VLOOKUP(A398,Zoekwoordplanner!$A$3:$H$1896,5,FALSE)</f>
        <v>0.01</v>
      </c>
      <c r="E398" s="18">
        <f>VLOOKUP(A398,'GSC - Desktop'!$A$3:$I$1321,8,FALSE)</f>
        <v>0</v>
      </c>
      <c r="F398" s="4">
        <f>VLOOKUP(A398,'GSC - Desktop'!$A$3:$I$1321,4,FALSE)</f>
        <v>0</v>
      </c>
      <c r="G398" s="4">
        <f>VLOOKUP(A398,'GSC - Desktop'!$A$3:$I$1321,2,FALSE)</f>
        <v>0</v>
      </c>
      <c r="H398" s="18">
        <f>VLOOKUP(A398,'GSC - Desktop'!$A$3:$I$1321,9,FALSE)</f>
        <v>60</v>
      </c>
      <c r="I398" s="21">
        <f>VLOOKUP(A398,'GSC - Desktop'!$A$3:$I$1321,5,FALSE)</f>
        <v>1</v>
      </c>
      <c r="J398" s="4">
        <f>VLOOKUP(A398,'GSC - Desktop'!$A$3:$I$1321,3,FALSE)</f>
        <v>0</v>
      </c>
      <c r="K398" s="18" t="e">
        <f>VLOOKUP(A398,'GSC - Mobiel'!$A$2:$I$1121,8,FALSE)</f>
        <v>#N/A</v>
      </c>
      <c r="L398" s="21" t="e">
        <f>VLOOKUP(A398,'GSC - Mobiel'!$A$2:$I$1121,4,FALSE)</f>
        <v>#N/A</v>
      </c>
      <c r="M398" s="21" t="e">
        <f>VLOOKUP(A398,'GSC - Mobiel'!$A$2:$I$1121,2,FALSE)</f>
        <v>#N/A</v>
      </c>
      <c r="N398" s="18" t="e">
        <f>VLOOKUP(A398,'GSC - Mobiel'!$A$2:$I$1121,9,FALSE)</f>
        <v>#N/A</v>
      </c>
      <c r="O398" s="4" t="e">
        <f>VLOOKUP(A398,'GSC - Mobiel'!$A$2:$I$1121,5,FALSE)</f>
        <v>#N/A</v>
      </c>
      <c r="P398" s="4" t="e">
        <f>VLOOKUP(A398,'GSC - Mobiel'!$A$2:$I$1121,3,FALSE)</f>
        <v>#N/A</v>
      </c>
      <c r="Q398" s="18"/>
      <c r="R398" s="4"/>
      <c r="S398" s="4"/>
    </row>
    <row r="399" spans="1:19" x14ac:dyDescent="0.3">
      <c r="A399" t="s">
        <v>361</v>
      </c>
      <c r="B399" s="4">
        <f>VLOOKUP(A399,Zoekwoordplanner!$A$3:$H$1896,3,FALSE)</f>
        <v>70</v>
      </c>
      <c r="C399" s="4">
        <f>VLOOKUP(A399,Zoekwoordplanner!$A$3:$H$1896,4,FALSE)</f>
        <v>1</v>
      </c>
      <c r="D399" s="4">
        <f>VLOOKUP(A399,Zoekwoordplanner!$A$3:$H$1896,5,FALSE)</f>
        <v>0.73</v>
      </c>
      <c r="E399" s="18">
        <f>VLOOKUP(A399,'GSC - Desktop'!$A$3:$I$1321,8,FALSE)</f>
        <v>79</v>
      </c>
      <c r="F399" s="4">
        <f>VLOOKUP(A399,'GSC - Desktop'!$A$3:$I$1321,4,FALSE)</f>
        <v>5</v>
      </c>
      <c r="G399" s="4">
        <f>VLOOKUP(A399,'GSC - Desktop'!$A$3:$I$1321,2,FALSE)</f>
        <v>0</v>
      </c>
      <c r="H399" s="18">
        <f>VLOOKUP(A399,'GSC - Desktop'!$A$3:$I$1321,9,FALSE)</f>
        <v>280</v>
      </c>
      <c r="I399" s="21">
        <f>VLOOKUP(A399,'GSC - Desktop'!$A$3:$I$1321,5,FALSE)</f>
        <v>8</v>
      </c>
      <c r="J399" s="4">
        <f>VLOOKUP(A399,'GSC - Desktop'!$A$3:$I$1321,3,FALSE)</f>
        <v>0</v>
      </c>
      <c r="K399" s="18" t="e">
        <f>VLOOKUP(A399,'GSC - Mobiel'!$A$2:$I$1121,8,FALSE)</f>
        <v>#N/A</v>
      </c>
      <c r="L399" s="21" t="e">
        <f>VLOOKUP(A399,'GSC - Mobiel'!$A$2:$I$1121,4,FALSE)</f>
        <v>#N/A</v>
      </c>
      <c r="M399" s="21" t="e">
        <f>VLOOKUP(A399,'GSC - Mobiel'!$A$2:$I$1121,2,FALSE)</f>
        <v>#N/A</v>
      </c>
      <c r="N399" s="18" t="e">
        <f>VLOOKUP(A399,'GSC - Mobiel'!$A$2:$I$1121,9,FALSE)</f>
        <v>#N/A</v>
      </c>
      <c r="O399" s="4" t="e">
        <f>VLOOKUP(A399,'GSC - Mobiel'!$A$2:$I$1121,5,FALSE)</f>
        <v>#N/A</v>
      </c>
      <c r="P399" s="4" t="e">
        <f>VLOOKUP(A399,'GSC - Mobiel'!$A$2:$I$1121,3,FALSE)</f>
        <v>#N/A</v>
      </c>
      <c r="Q399" s="18"/>
      <c r="R399" s="4"/>
      <c r="S399" s="4"/>
    </row>
    <row r="400" spans="1:19" x14ac:dyDescent="0.3">
      <c r="A400" t="s">
        <v>66</v>
      </c>
      <c r="B400" s="4">
        <f>VLOOKUP(A400,Zoekwoordplanner!$A$3:$H$1896,3,FALSE)</f>
        <v>70</v>
      </c>
      <c r="C400" s="4">
        <f>VLOOKUP(A400,Zoekwoordplanner!$A$3:$H$1896,4,FALSE)</f>
        <v>0.67</v>
      </c>
      <c r="D400" s="4">
        <f>VLOOKUP(A400,Zoekwoordplanner!$A$3:$H$1896,5,FALSE)</f>
        <v>0.3</v>
      </c>
      <c r="E400" s="18">
        <f>VLOOKUP(A400,'GSC - Desktop'!$A$3:$I$1321,8,FALSE)</f>
        <v>8</v>
      </c>
      <c r="F400" s="4">
        <f>VLOOKUP(A400,'GSC - Desktop'!$A$3:$I$1321,4,FALSE)</f>
        <v>25</v>
      </c>
      <c r="G400" s="4">
        <f>VLOOKUP(A400,'GSC - Desktop'!$A$3:$I$1321,2,FALSE)</f>
        <v>1</v>
      </c>
      <c r="H400" s="18">
        <f>VLOOKUP(A400,'GSC - Desktop'!$A$3:$I$1321,9,FALSE)</f>
        <v>45</v>
      </c>
      <c r="I400" s="21">
        <f>VLOOKUP(A400,'GSC - Desktop'!$A$3:$I$1321,5,FALSE)</f>
        <v>15</v>
      </c>
      <c r="J400" s="4">
        <f>VLOOKUP(A400,'GSC - Desktop'!$A$3:$I$1321,3,FALSE)</f>
        <v>0</v>
      </c>
      <c r="K400" s="18">
        <f>VLOOKUP(A400,'GSC - Mobiel'!$A$2:$I$1121,8,FALSE)</f>
        <v>7.3</v>
      </c>
      <c r="L400" s="21">
        <f>VLOOKUP(A400,'GSC - Mobiel'!$A$2:$I$1121,4,FALSE)</f>
        <v>23</v>
      </c>
      <c r="M400" s="21">
        <f>VLOOKUP(A400,'GSC - Mobiel'!$A$2:$I$1121,2,FALSE)</f>
        <v>1</v>
      </c>
      <c r="N400" s="18">
        <f>VLOOKUP(A400,'GSC - Mobiel'!$A$2:$I$1121,9,FALSE)</f>
        <v>0</v>
      </c>
      <c r="O400" s="4">
        <f>VLOOKUP(A400,'GSC - Mobiel'!$A$2:$I$1121,5,FALSE)</f>
        <v>0</v>
      </c>
      <c r="P400" s="4">
        <f>VLOOKUP(A400,'GSC - Mobiel'!$A$2:$I$1121,3,FALSE)</f>
        <v>0</v>
      </c>
      <c r="Q400" s="18"/>
      <c r="R400" s="4"/>
      <c r="S400" s="4"/>
    </row>
    <row r="401" spans="1:19" x14ac:dyDescent="0.3">
      <c r="A401" t="s">
        <v>317</v>
      </c>
      <c r="B401" s="4">
        <f>VLOOKUP(A401,Zoekwoordplanner!$A$3:$H$1896,3,FALSE)</f>
        <v>70</v>
      </c>
      <c r="C401" s="4">
        <f>VLOOKUP(A401,Zoekwoordplanner!$A$3:$H$1896,4,FALSE)</f>
        <v>1</v>
      </c>
      <c r="D401" s="4">
        <f>VLOOKUP(A401,Zoekwoordplanner!$A$3:$H$1896,5,FALSE)</f>
        <v>0.68</v>
      </c>
      <c r="E401" s="18">
        <f>VLOOKUP(A401,'GSC - Desktop'!$A$3:$I$1321,8,FALSE)</f>
        <v>2</v>
      </c>
      <c r="F401" s="4">
        <f>VLOOKUP(A401,'GSC - Desktop'!$A$3:$I$1321,4,FALSE)</f>
        <v>3</v>
      </c>
      <c r="G401" s="4">
        <f>VLOOKUP(A401,'GSC - Desktop'!$A$3:$I$1321,2,FALSE)</f>
        <v>0</v>
      </c>
      <c r="H401" s="18">
        <f>VLOOKUP(A401,'GSC - Desktop'!$A$3:$I$1321,9,FALSE)</f>
        <v>10</v>
      </c>
      <c r="I401" s="21">
        <f>VLOOKUP(A401,'GSC - Desktop'!$A$3:$I$1321,5,FALSE)</f>
        <v>22</v>
      </c>
      <c r="J401" s="4">
        <f>VLOOKUP(A401,'GSC - Desktop'!$A$3:$I$1321,3,FALSE)</f>
        <v>2</v>
      </c>
      <c r="K401" s="18">
        <f>VLOOKUP(A401,'GSC - Mobiel'!$A$2:$I$1121,8,FALSE)</f>
        <v>2</v>
      </c>
      <c r="L401" s="21">
        <f>VLOOKUP(A401,'GSC - Mobiel'!$A$2:$I$1121,4,FALSE)</f>
        <v>1</v>
      </c>
      <c r="M401" s="21">
        <f>VLOOKUP(A401,'GSC - Mobiel'!$A$2:$I$1121,2,FALSE)</f>
        <v>0</v>
      </c>
      <c r="N401" s="18">
        <f>VLOOKUP(A401,'GSC - Mobiel'!$A$2:$I$1121,9,FALSE)</f>
        <v>9.6999999999999993</v>
      </c>
      <c r="O401" s="4">
        <f>VLOOKUP(A401,'GSC - Mobiel'!$A$2:$I$1121,5,FALSE)</f>
        <v>17</v>
      </c>
      <c r="P401" s="4">
        <f>VLOOKUP(A401,'GSC - Mobiel'!$A$2:$I$1121,3,FALSE)</f>
        <v>0</v>
      </c>
      <c r="Q401" s="18"/>
      <c r="R401" s="4"/>
      <c r="S401" s="4"/>
    </row>
    <row r="402" spans="1:19" x14ac:dyDescent="0.3">
      <c r="A402" t="s">
        <v>1312</v>
      </c>
      <c r="B402" s="4">
        <f>VLOOKUP(A402,Zoekwoordplanner!$A$3:$H$1896,3,FALSE)</f>
        <v>70</v>
      </c>
      <c r="C402" s="4">
        <f>VLOOKUP(A402,Zoekwoordplanner!$A$3:$H$1896,4,FALSE)</f>
        <v>0.7</v>
      </c>
      <c r="D402" s="4">
        <f>VLOOKUP(A402,Zoekwoordplanner!$A$3:$H$1896,5,FALSE)</f>
        <v>0.69</v>
      </c>
      <c r="E402" s="18">
        <f>VLOOKUP(A402,'GSC - Desktop'!$A$3:$I$1321,8,FALSE)</f>
        <v>0</v>
      </c>
      <c r="F402" s="4">
        <f>VLOOKUP(A402,'GSC - Desktop'!$A$3:$I$1321,4,FALSE)</f>
        <v>0</v>
      </c>
      <c r="G402" s="4">
        <f>VLOOKUP(A402,'GSC - Desktop'!$A$3:$I$1321,2,FALSE)</f>
        <v>0</v>
      </c>
      <c r="H402" s="18">
        <f>VLOOKUP(A402,'GSC - Desktop'!$A$3:$I$1321,9,FALSE)</f>
        <v>40</v>
      </c>
      <c r="I402" s="21">
        <f>VLOOKUP(A402,'GSC - Desktop'!$A$3:$I$1321,5,FALSE)</f>
        <v>1</v>
      </c>
      <c r="J402" s="4">
        <f>VLOOKUP(A402,'GSC - Desktop'!$A$3:$I$1321,3,FALSE)</f>
        <v>0</v>
      </c>
      <c r="K402" s="18" t="e">
        <f>VLOOKUP(A402,'GSC - Mobiel'!$A$2:$I$1121,8,FALSE)</f>
        <v>#N/A</v>
      </c>
      <c r="L402" s="21" t="e">
        <f>VLOOKUP(A402,'GSC - Mobiel'!$A$2:$I$1121,4,FALSE)</f>
        <v>#N/A</v>
      </c>
      <c r="M402" s="21" t="e">
        <f>VLOOKUP(A402,'GSC - Mobiel'!$A$2:$I$1121,2,FALSE)</f>
        <v>#N/A</v>
      </c>
      <c r="N402" s="18" t="e">
        <f>VLOOKUP(A402,'GSC - Mobiel'!$A$2:$I$1121,9,FALSE)</f>
        <v>#N/A</v>
      </c>
      <c r="O402" s="4" t="e">
        <f>VLOOKUP(A402,'GSC - Mobiel'!$A$2:$I$1121,5,FALSE)</f>
        <v>#N/A</v>
      </c>
      <c r="P402" s="4" t="e">
        <f>VLOOKUP(A402,'GSC - Mobiel'!$A$2:$I$1121,3,FALSE)</f>
        <v>#N/A</v>
      </c>
      <c r="Q402" s="18"/>
      <c r="R402" s="4"/>
      <c r="S402" s="4"/>
    </row>
    <row r="403" spans="1:19" x14ac:dyDescent="0.3">
      <c r="A403" t="s">
        <v>50</v>
      </c>
      <c r="B403" s="4">
        <f>VLOOKUP(A403,Zoekwoordplanner!$A$3:$H$1896,3,FALSE)</f>
        <v>70</v>
      </c>
      <c r="C403" s="4">
        <f>VLOOKUP(A403,Zoekwoordplanner!$A$3:$H$1896,4,FALSE)</f>
        <v>0.94</v>
      </c>
      <c r="D403" s="4">
        <f>VLOOKUP(A403,Zoekwoordplanner!$A$3:$H$1896,5,FALSE)</f>
        <v>0.42</v>
      </c>
      <c r="E403" s="18">
        <f>VLOOKUP(A403,'GSC - Desktop'!$A$3:$I$1321,8,FALSE)</f>
        <v>26</v>
      </c>
      <c r="F403" s="4">
        <f>VLOOKUP(A403,'GSC - Desktop'!$A$3:$I$1321,4,FALSE)</f>
        <v>1</v>
      </c>
      <c r="G403" s="4">
        <f>VLOOKUP(A403,'GSC - Desktop'!$A$3:$I$1321,2,FALSE)</f>
        <v>1</v>
      </c>
      <c r="H403" s="18">
        <f>VLOOKUP(A403,'GSC - Desktop'!$A$3:$I$1321,9,FALSE)</f>
        <v>0</v>
      </c>
      <c r="I403" s="21">
        <f>VLOOKUP(A403,'GSC - Desktop'!$A$3:$I$1321,5,FALSE)</f>
        <v>0</v>
      </c>
      <c r="J403" s="4">
        <f>VLOOKUP(A403,'GSC - Desktop'!$A$3:$I$1321,3,FALSE)</f>
        <v>0</v>
      </c>
      <c r="K403" s="18">
        <f>VLOOKUP(A403,'GSC - Mobiel'!$A$2:$I$1121,8,FALSE)</f>
        <v>29</v>
      </c>
      <c r="L403" s="21">
        <f>VLOOKUP(A403,'GSC - Mobiel'!$A$2:$I$1121,4,FALSE)</f>
        <v>1</v>
      </c>
      <c r="M403" s="21">
        <f>VLOOKUP(A403,'GSC - Mobiel'!$A$2:$I$1121,2,FALSE)</f>
        <v>0</v>
      </c>
      <c r="N403" s="18">
        <f>VLOOKUP(A403,'GSC - Mobiel'!$A$2:$I$1121,9,FALSE)</f>
        <v>130</v>
      </c>
      <c r="O403" s="4">
        <f>VLOOKUP(A403,'GSC - Mobiel'!$A$2:$I$1121,5,FALSE)</f>
        <v>9</v>
      </c>
      <c r="P403" s="4">
        <f>VLOOKUP(A403,'GSC - Mobiel'!$A$2:$I$1121,3,FALSE)</f>
        <v>1</v>
      </c>
      <c r="Q403" s="18"/>
      <c r="R403" s="4"/>
      <c r="S403" s="4"/>
    </row>
    <row r="404" spans="1:19" x14ac:dyDescent="0.3">
      <c r="A404" t="s">
        <v>1832</v>
      </c>
      <c r="B404" s="4">
        <f>VLOOKUP(A404,Zoekwoordplanner!$A$3:$H$1896,3,FALSE)</f>
        <v>70</v>
      </c>
      <c r="C404" s="4">
        <f>VLOOKUP(A404,Zoekwoordplanner!$A$3:$H$1896,4,FALSE)</f>
        <v>1</v>
      </c>
      <c r="D404" s="4">
        <f>VLOOKUP(A404,Zoekwoordplanner!$A$3:$H$1896,5,FALSE)</f>
        <v>0.49</v>
      </c>
      <c r="E404" s="18" t="e">
        <f>VLOOKUP(A404,'GSC - Desktop'!$A$3:$I$1321,8,FALSE)</f>
        <v>#N/A</v>
      </c>
      <c r="F404" s="4" t="e">
        <f>VLOOKUP(A404,'GSC - Desktop'!$A$3:$I$1321,4,FALSE)</f>
        <v>#N/A</v>
      </c>
      <c r="G404" s="4" t="e">
        <f>VLOOKUP(A404,'GSC - Desktop'!$A$3:$I$1321,2,FALSE)</f>
        <v>#N/A</v>
      </c>
      <c r="H404" s="18" t="e">
        <f>VLOOKUP(A404,'GSC - Desktop'!$A$3:$I$1321,9,FALSE)</f>
        <v>#N/A</v>
      </c>
      <c r="I404" s="21" t="e">
        <f>VLOOKUP(A404,'GSC - Desktop'!$A$3:$I$1321,5,FALSE)</f>
        <v>#N/A</v>
      </c>
      <c r="J404" s="4" t="e">
        <f>VLOOKUP(A404,'GSC - Desktop'!$A$3:$I$1321,3,FALSE)</f>
        <v>#N/A</v>
      </c>
      <c r="K404" s="18">
        <f>VLOOKUP(A404,'GSC - Mobiel'!$A$2:$I$1121,8,FALSE)</f>
        <v>0</v>
      </c>
      <c r="L404" s="21">
        <f>VLOOKUP(A404,'GSC - Mobiel'!$A$2:$I$1121,4,FALSE)</f>
        <v>0</v>
      </c>
      <c r="M404" s="21">
        <f>VLOOKUP(A404,'GSC - Mobiel'!$A$2:$I$1121,2,FALSE)</f>
        <v>0</v>
      </c>
      <c r="N404" s="18">
        <f>VLOOKUP(A404,'GSC - Mobiel'!$A$2:$I$1121,9,FALSE)</f>
        <v>160</v>
      </c>
      <c r="O404" s="4">
        <f>VLOOKUP(A404,'GSC - Mobiel'!$A$2:$I$1121,5,FALSE)</f>
        <v>3</v>
      </c>
      <c r="P404" s="4">
        <f>VLOOKUP(A404,'GSC - Mobiel'!$A$2:$I$1121,3,FALSE)</f>
        <v>0</v>
      </c>
      <c r="Q404" s="18"/>
      <c r="R404" s="4"/>
      <c r="S404" s="4"/>
    </row>
    <row r="405" spans="1:19" x14ac:dyDescent="0.3">
      <c r="A405" t="s">
        <v>329</v>
      </c>
      <c r="B405" s="4">
        <f>VLOOKUP(A405,Zoekwoordplanner!$A$3:$H$1896,3,FALSE)</f>
        <v>70</v>
      </c>
      <c r="C405" s="4">
        <f>VLOOKUP(A405,Zoekwoordplanner!$A$3:$H$1896,4,FALSE)</f>
        <v>0.71</v>
      </c>
      <c r="D405" s="4">
        <f>VLOOKUP(A405,Zoekwoordplanner!$A$3:$H$1896,5,FALSE)</f>
        <v>0.28999999999999998</v>
      </c>
      <c r="E405" s="18">
        <f>VLOOKUP(A405,'GSC - Desktop'!$A$3:$I$1321,8,FALSE)</f>
        <v>4</v>
      </c>
      <c r="F405" s="4">
        <f>VLOOKUP(A405,'GSC - Desktop'!$A$3:$I$1321,4,FALSE)</f>
        <v>1</v>
      </c>
      <c r="G405" s="4">
        <f>VLOOKUP(A405,'GSC - Desktop'!$A$3:$I$1321,2,FALSE)</f>
        <v>0</v>
      </c>
      <c r="H405" s="18">
        <f>VLOOKUP(A405,'GSC - Desktop'!$A$3:$I$1321,9,FALSE)</f>
        <v>0</v>
      </c>
      <c r="I405" s="21">
        <f>VLOOKUP(A405,'GSC - Desktop'!$A$3:$I$1321,5,FALSE)</f>
        <v>0</v>
      </c>
      <c r="J405" s="4">
        <f>VLOOKUP(A405,'GSC - Desktop'!$A$3:$I$1321,3,FALSE)</f>
        <v>0</v>
      </c>
      <c r="K405" s="18">
        <f>VLOOKUP(A405,'GSC - Mobiel'!$A$2:$I$1121,8,FALSE)</f>
        <v>4</v>
      </c>
      <c r="L405" s="21">
        <f>VLOOKUP(A405,'GSC - Mobiel'!$A$2:$I$1121,4,FALSE)</f>
        <v>2</v>
      </c>
      <c r="M405" s="21">
        <f>VLOOKUP(A405,'GSC - Mobiel'!$A$2:$I$1121,2,FALSE)</f>
        <v>0</v>
      </c>
      <c r="N405" s="18">
        <f>VLOOKUP(A405,'GSC - Mobiel'!$A$2:$I$1121,9,FALSE)</f>
        <v>0</v>
      </c>
      <c r="O405" s="4">
        <f>VLOOKUP(A405,'GSC - Mobiel'!$A$2:$I$1121,5,FALSE)</f>
        <v>0</v>
      </c>
      <c r="P405" s="4">
        <f>VLOOKUP(A405,'GSC - Mobiel'!$A$2:$I$1121,3,FALSE)</f>
        <v>0</v>
      </c>
      <c r="Q405" s="18"/>
      <c r="R405" s="4"/>
      <c r="S405" s="4"/>
    </row>
    <row r="406" spans="1:19" x14ac:dyDescent="0.3">
      <c r="A406" t="s">
        <v>846</v>
      </c>
      <c r="B406" s="4">
        <f>VLOOKUP(A406,Zoekwoordplanner!$A$3:$H$1896,3,FALSE)</f>
        <v>70</v>
      </c>
      <c r="C406" s="4">
        <f>VLOOKUP(A406,Zoekwoordplanner!$A$3:$H$1896,4,FALSE)</f>
        <v>0.54</v>
      </c>
      <c r="D406" s="4">
        <f>VLOOKUP(A406,Zoekwoordplanner!$A$3:$H$1896,5,FALSE)</f>
        <v>1.01</v>
      </c>
      <c r="E406" s="18">
        <f>VLOOKUP(A406,'GSC - Desktop'!$A$3:$I$1321,8,FALSE)</f>
        <v>0</v>
      </c>
      <c r="F406" s="4">
        <f>VLOOKUP(A406,'GSC - Desktop'!$A$3:$I$1321,4,FALSE)</f>
        <v>0</v>
      </c>
      <c r="G406" s="4">
        <f>VLOOKUP(A406,'GSC - Desktop'!$A$3:$I$1321,2,FALSE)</f>
        <v>0</v>
      </c>
      <c r="H406" s="18">
        <f>VLOOKUP(A406,'GSC - Desktop'!$A$3:$I$1321,9,FALSE)</f>
        <v>180</v>
      </c>
      <c r="I406" s="21">
        <f>VLOOKUP(A406,'GSC - Desktop'!$A$3:$I$1321,5,FALSE)</f>
        <v>7</v>
      </c>
      <c r="J406" s="4">
        <f>VLOOKUP(A406,'GSC - Desktop'!$A$3:$I$1321,3,FALSE)</f>
        <v>0</v>
      </c>
      <c r="K406" s="18" t="e">
        <f>VLOOKUP(A406,'GSC - Mobiel'!$A$2:$I$1121,8,FALSE)</f>
        <v>#N/A</v>
      </c>
      <c r="L406" s="21" t="e">
        <f>VLOOKUP(A406,'GSC - Mobiel'!$A$2:$I$1121,4,FALSE)</f>
        <v>#N/A</v>
      </c>
      <c r="M406" s="21" t="e">
        <f>VLOOKUP(A406,'GSC - Mobiel'!$A$2:$I$1121,2,FALSE)</f>
        <v>#N/A</v>
      </c>
      <c r="N406" s="18" t="e">
        <f>VLOOKUP(A406,'GSC - Mobiel'!$A$2:$I$1121,9,FALSE)</f>
        <v>#N/A</v>
      </c>
      <c r="O406" s="4" t="e">
        <f>VLOOKUP(A406,'GSC - Mobiel'!$A$2:$I$1121,5,FALSE)</f>
        <v>#N/A</v>
      </c>
      <c r="P406" s="4" t="e">
        <f>VLOOKUP(A406,'GSC - Mobiel'!$A$2:$I$1121,3,FALSE)</f>
        <v>#N/A</v>
      </c>
      <c r="Q406" s="18"/>
      <c r="R406" s="4"/>
      <c r="S406" s="4"/>
    </row>
    <row r="407" spans="1:19" x14ac:dyDescent="0.3">
      <c r="A407" t="s">
        <v>1111</v>
      </c>
      <c r="B407" s="4">
        <f>VLOOKUP(A407,Zoekwoordplanner!$A$3:$H$1896,3,FALSE)</f>
        <v>70</v>
      </c>
      <c r="C407" s="4">
        <f>VLOOKUP(A407,Zoekwoordplanner!$A$3:$H$1896,4,FALSE)</f>
        <v>0.77</v>
      </c>
      <c r="D407" s="4">
        <f>VLOOKUP(A407,Zoekwoordplanner!$A$3:$H$1896,5,FALSE)</f>
        <v>1.45</v>
      </c>
      <c r="E407" s="18">
        <f>VLOOKUP(A407,'GSC - Desktop'!$A$3:$I$1321,8,FALSE)</f>
        <v>0</v>
      </c>
      <c r="F407" s="4">
        <f>VLOOKUP(A407,'GSC - Desktop'!$A$3:$I$1321,4,FALSE)</f>
        <v>0</v>
      </c>
      <c r="G407" s="4">
        <f>VLOOKUP(A407,'GSC - Desktop'!$A$3:$I$1321,2,FALSE)</f>
        <v>0</v>
      </c>
      <c r="H407" s="18">
        <f>VLOOKUP(A407,'GSC - Desktop'!$A$3:$I$1321,9,FALSE)</f>
        <v>560</v>
      </c>
      <c r="I407" s="21">
        <f>VLOOKUP(A407,'GSC - Desktop'!$A$3:$I$1321,5,FALSE)</f>
        <v>2</v>
      </c>
      <c r="J407" s="4">
        <f>VLOOKUP(A407,'GSC - Desktop'!$A$3:$I$1321,3,FALSE)</f>
        <v>0</v>
      </c>
      <c r="K407" s="18" t="e">
        <f>VLOOKUP(A407,'GSC - Mobiel'!$A$2:$I$1121,8,FALSE)</f>
        <v>#N/A</v>
      </c>
      <c r="L407" s="21" t="e">
        <f>VLOOKUP(A407,'GSC - Mobiel'!$A$2:$I$1121,4,FALSE)</f>
        <v>#N/A</v>
      </c>
      <c r="M407" s="21" t="e">
        <f>VLOOKUP(A407,'GSC - Mobiel'!$A$2:$I$1121,2,FALSE)</f>
        <v>#N/A</v>
      </c>
      <c r="N407" s="18" t="e">
        <f>VLOOKUP(A407,'GSC - Mobiel'!$A$2:$I$1121,9,FALSE)</f>
        <v>#N/A</v>
      </c>
      <c r="O407" s="4" t="e">
        <f>VLOOKUP(A407,'GSC - Mobiel'!$A$2:$I$1121,5,FALSE)</f>
        <v>#N/A</v>
      </c>
      <c r="P407" s="4" t="e">
        <f>VLOOKUP(A407,'GSC - Mobiel'!$A$2:$I$1121,3,FALSE)</f>
        <v>#N/A</v>
      </c>
      <c r="Q407" s="18"/>
      <c r="R407" s="4"/>
      <c r="S407" s="4"/>
    </row>
    <row r="408" spans="1:19" x14ac:dyDescent="0.3">
      <c r="A408" t="s">
        <v>835</v>
      </c>
      <c r="B408" s="4">
        <f>VLOOKUP(A408,Zoekwoordplanner!$A$3:$H$1896,3,FALSE)</f>
        <v>70</v>
      </c>
      <c r="C408" s="4">
        <f>VLOOKUP(A408,Zoekwoordplanner!$A$3:$H$1896,4,FALSE)</f>
        <v>0.87</v>
      </c>
      <c r="D408" s="4">
        <f>VLOOKUP(A408,Zoekwoordplanner!$A$3:$H$1896,5,FALSE)</f>
        <v>0.49</v>
      </c>
      <c r="E408" s="18">
        <f>VLOOKUP(A408,'GSC - Desktop'!$A$3:$I$1321,8,FALSE)</f>
        <v>0</v>
      </c>
      <c r="F408" s="4">
        <f>VLOOKUP(A408,'GSC - Desktop'!$A$3:$I$1321,4,FALSE)</f>
        <v>0</v>
      </c>
      <c r="G408" s="4">
        <f>VLOOKUP(A408,'GSC - Desktop'!$A$3:$I$1321,2,FALSE)</f>
        <v>0</v>
      </c>
      <c r="H408" s="18">
        <f>VLOOKUP(A408,'GSC - Desktop'!$A$3:$I$1321,9,FALSE)</f>
        <v>60</v>
      </c>
      <c r="I408" s="21">
        <f>VLOOKUP(A408,'GSC - Desktop'!$A$3:$I$1321,5,FALSE)</f>
        <v>3</v>
      </c>
      <c r="J408" s="4">
        <f>VLOOKUP(A408,'GSC - Desktop'!$A$3:$I$1321,3,FALSE)</f>
        <v>0</v>
      </c>
      <c r="K408" s="18" t="e">
        <f>VLOOKUP(A408,'GSC - Mobiel'!$A$2:$I$1121,8,FALSE)</f>
        <v>#N/A</v>
      </c>
      <c r="L408" s="21" t="e">
        <f>VLOOKUP(A408,'GSC - Mobiel'!$A$2:$I$1121,4,FALSE)</f>
        <v>#N/A</v>
      </c>
      <c r="M408" s="21" t="e">
        <f>VLOOKUP(A408,'GSC - Mobiel'!$A$2:$I$1121,2,FALSE)</f>
        <v>#N/A</v>
      </c>
      <c r="N408" s="18" t="e">
        <f>VLOOKUP(A408,'GSC - Mobiel'!$A$2:$I$1121,9,FALSE)</f>
        <v>#N/A</v>
      </c>
      <c r="O408" s="4" t="e">
        <f>VLOOKUP(A408,'GSC - Mobiel'!$A$2:$I$1121,5,FALSE)</f>
        <v>#N/A</v>
      </c>
      <c r="P408" s="4" t="e">
        <f>VLOOKUP(A408,'GSC - Mobiel'!$A$2:$I$1121,3,FALSE)</f>
        <v>#N/A</v>
      </c>
      <c r="Q408" s="18"/>
      <c r="R408" s="4"/>
      <c r="S408" s="4"/>
    </row>
    <row r="409" spans="1:19" x14ac:dyDescent="0.3">
      <c r="A409" t="s">
        <v>1157</v>
      </c>
      <c r="B409" s="4">
        <f>VLOOKUP(A409,Zoekwoordplanner!$A$3:$H$1896,3,FALSE)</f>
        <v>70</v>
      </c>
      <c r="C409" s="4">
        <f>VLOOKUP(A409,Zoekwoordplanner!$A$3:$H$1896,4,FALSE)</f>
        <v>0.87</v>
      </c>
      <c r="D409" s="4">
        <f>VLOOKUP(A409,Zoekwoordplanner!$A$3:$H$1896,5,FALSE)</f>
        <v>1.1100000000000001</v>
      </c>
      <c r="E409" s="18">
        <f>VLOOKUP(A409,'GSC - Desktop'!$A$3:$I$1321,8,FALSE)</f>
        <v>0</v>
      </c>
      <c r="F409" s="4">
        <f>VLOOKUP(A409,'GSC - Desktop'!$A$3:$I$1321,4,FALSE)</f>
        <v>0</v>
      </c>
      <c r="G409" s="4">
        <f>VLOOKUP(A409,'GSC - Desktop'!$A$3:$I$1321,2,FALSE)</f>
        <v>0</v>
      </c>
      <c r="H409" s="18">
        <f>VLOOKUP(A409,'GSC - Desktop'!$A$3:$I$1321,9,FALSE)</f>
        <v>150</v>
      </c>
      <c r="I409" s="21">
        <f>VLOOKUP(A409,'GSC - Desktop'!$A$3:$I$1321,5,FALSE)</f>
        <v>28</v>
      </c>
      <c r="J409" s="4">
        <f>VLOOKUP(A409,'GSC - Desktop'!$A$3:$I$1321,3,FALSE)</f>
        <v>0</v>
      </c>
      <c r="K409" s="18">
        <f>VLOOKUP(A409,'GSC - Mobiel'!$A$2:$I$1121,8,FALSE)</f>
        <v>0</v>
      </c>
      <c r="L409" s="21">
        <f>VLOOKUP(A409,'GSC - Mobiel'!$A$2:$I$1121,4,FALSE)</f>
        <v>0</v>
      </c>
      <c r="M409" s="21">
        <f>VLOOKUP(A409,'GSC - Mobiel'!$A$2:$I$1121,2,FALSE)</f>
        <v>0</v>
      </c>
      <c r="N409" s="18">
        <f>VLOOKUP(A409,'GSC - Mobiel'!$A$2:$I$1121,9,FALSE)</f>
        <v>170</v>
      </c>
      <c r="O409" s="4">
        <f>VLOOKUP(A409,'GSC - Mobiel'!$A$2:$I$1121,5,FALSE)</f>
        <v>16</v>
      </c>
      <c r="P409" s="4">
        <f>VLOOKUP(A409,'GSC - Mobiel'!$A$2:$I$1121,3,FALSE)</f>
        <v>0</v>
      </c>
      <c r="Q409" s="18"/>
      <c r="R409" s="4"/>
      <c r="S409" s="4"/>
    </row>
    <row r="410" spans="1:19" x14ac:dyDescent="0.3">
      <c r="A410" t="s">
        <v>927</v>
      </c>
      <c r="B410" s="4">
        <f>VLOOKUP(A410,Zoekwoordplanner!$A$3:$H$1896,3,FALSE)</f>
        <v>70</v>
      </c>
      <c r="C410" s="4">
        <f>VLOOKUP(A410,Zoekwoordplanner!$A$3:$H$1896,4,FALSE)</f>
        <v>0.95</v>
      </c>
      <c r="D410" s="4">
        <f>VLOOKUP(A410,Zoekwoordplanner!$A$3:$H$1896,5,FALSE)</f>
        <v>0.27</v>
      </c>
      <c r="E410" s="18">
        <f>VLOOKUP(A410,'GSC - Desktop'!$A$3:$I$1321,8,FALSE)</f>
        <v>0</v>
      </c>
      <c r="F410" s="4">
        <f>VLOOKUP(A410,'GSC - Desktop'!$A$3:$I$1321,4,FALSE)</f>
        <v>0</v>
      </c>
      <c r="G410" s="4">
        <f>VLOOKUP(A410,'GSC - Desktop'!$A$3:$I$1321,2,FALSE)</f>
        <v>0</v>
      </c>
      <c r="H410" s="18">
        <f>VLOOKUP(A410,'GSC - Desktop'!$A$3:$I$1321,9,FALSE)</f>
        <v>150</v>
      </c>
      <c r="I410" s="21">
        <f>VLOOKUP(A410,'GSC - Desktop'!$A$3:$I$1321,5,FALSE)</f>
        <v>1</v>
      </c>
      <c r="J410" s="4">
        <f>VLOOKUP(A410,'GSC - Desktop'!$A$3:$I$1321,3,FALSE)</f>
        <v>0</v>
      </c>
      <c r="K410" s="18" t="e">
        <f>VLOOKUP(A410,'GSC - Mobiel'!$A$2:$I$1121,8,FALSE)</f>
        <v>#N/A</v>
      </c>
      <c r="L410" s="21" t="e">
        <f>VLOOKUP(A410,'GSC - Mobiel'!$A$2:$I$1121,4,FALSE)</f>
        <v>#N/A</v>
      </c>
      <c r="M410" s="21" t="e">
        <f>VLOOKUP(A410,'GSC - Mobiel'!$A$2:$I$1121,2,FALSE)</f>
        <v>#N/A</v>
      </c>
      <c r="N410" s="18" t="e">
        <f>VLOOKUP(A410,'GSC - Mobiel'!$A$2:$I$1121,9,FALSE)</f>
        <v>#N/A</v>
      </c>
      <c r="O410" s="4" t="e">
        <f>VLOOKUP(A410,'GSC - Mobiel'!$A$2:$I$1121,5,FALSE)</f>
        <v>#N/A</v>
      </c>
      <c r="P410" s="4" t="e">
        <f>VLOOKUP(A410,'GSC - Mobiel'!$A$2:$I$1121,3,FALSE)</f>
        <v>#N/A</v>
      </c>
      <c r="Q410" s="18"/>
      <c r="R410" s="4"/>
      <c r="S410" s="4"/>
    </row>
    <row r="411" spans="1:19" x14ac:dyDescent="0.3">
      <c r="A411" t="s">
        <v>174</v>
      </c>
      <c r="B411" s="4">
        <f>VLOOKUP(A411,Zoekwoordplanner!$A$3:$H$1896,3,FALSE)</f>
        <v>70</v>
      </c>
      <c r="C411" s="4">
        <f>VLOOKUP(A411,Zoekwoordplanner!$A$3:$H$1896,4,FALSE)</f>
        <v>0.08</v>
      </c>
      <c r="D411" s="4">
        <f>VLOOKUP(A411,Zoekwoordplanner!$A$3:$H$1896,5,FALSE)</f>
        <v>0.15</v>
      </c>
      <c r="E411" s="18">
        <f>VLOOKUP(A411,'GSC - Desktop'!$A$3:$I$1321,8,FALSE)</f>
        <v>39</v>
      </c>
      <c r="F411" s="4">
        <f>VLOOKUP(A411,'GSC - Desktop'!$A$3:$I$1321,4,FALSE)</f>
        <v>1</v>
      </c>
      <c r="G411" s="4">
        <f>VLOOKUP(A411,'GSC - Desktop'!$A$3:$I$1321,2,FALSE)</f>
        <v>0</v>
      </c>
      <c r="H411" s="18">
        <f>VLOOKUP(A411,'GSC - Desktop'!$A$3:$I$1321,9,FALSE)</f>
        <v>0</v>
      </c>
      <c r="I411" s="21">
        <f>VLOOKUP(A411,'GSC - Desktop'!$A$3:$I$1321,5,FALSE)</f>
        <v>0</v>
      </c>
      <c r="J411" s="4">
        <f>VLOOKUP(A411,'GSC - Desktop'!$A$3:$I$1321,3,FALSE)</f>
        <v>0</v>
      </c>
      <c r="K411" s="18" t="e">
        <f>VLOOKUP(A411,'GSC - Mobiel'!$A$2:$I$1121,8,FALSE)</f>
        <v>#N/A</v>
      </c>
      <c r="L411" s="21" t="e">
        <f>VLOOKUP(A411,'GSC - Mobiel'!$A$2:$I$1121,4,FALSE)</f>
        <v>#N/A</v>
      </c>
      <c r="M411" s="21" t="e">
        <f>VLOOKUP(A411,'GSC - Mobiel'!$A$2:$I$1121,2,FALSE)</f>
        <v>#N/A</v>
      </c>
      <c r="N411" s="18" t="e">
        <f>VLOOKUP(A411,'GSC - Mobiel'!$A$2:$I$1121,9,FALSE)</f>
        <v>#N/A</v>
      </c>
      <c r="O411" s="4" t="e">
        <f>VLOOKUP(A411,'GSC - Mobiel'!$A$2:$I$1121,5,FALSE)</f>
        <v>#N/A</v>
      </c>
      <c r="P411" s="4" t="e">
        <f>VLOOKUP(A411,'GSC - Mobiel'!$A$2:$I$1121,3,FALSE)</f>
        <v>#N/A</v>
      </c>
      <c r="Q411" s="18"/>
      <c r="R411" s="4"/>
      <c r="S411" s="4"/>
    </row>
    <row r="412" spans="1:19" x14ac:dyDescent="0.3">
      <c r="A412" t="s">
        <v>1625</v>
      </c>
      <c r="B412" s="4">
        <f>VLOOKUP(A412,Zoekwoordplanner!$A$3:$H$1896,3,FALSE)</f>
        <v>70</v>
      </c>
      <c r="C412" s="4">
        <f>VLOOKUP(A412,Zoekwoordplanner!$A$3:$H$1896,4,FALSE)</f>
        <v>0.76</v>
      </c>
      <c r="D412" s="4">
        <f>VLOOKUP(A412,Zoekwoordplanner!$A$3:$H$1896,5,FALSE)</f>
        <v>0.34</v>
      </c>
      <c r="E412" s="18" t="e">
        <f>VLOOKUP(A412,'GSC - Desktop'!$A$3:$I$1321,8,FALSE)</f>
        <v>#N/A</v>
      </c>
      <c r="F412" s="4" t="e">
        <f>VLOOKUP(A412,'GSC - Desktop'!$A$3:$I$1321,4,FALSE)</f>
        <v>#N/A</v>
      </c>
      <c r="G412" s="4" t="e">
        <f>VLOOKUP(A412,'GSC - Desktop'!$A$3:$I$1321,2,FALSE)</f>
        <v>#N/A</v>
      </c>
      <c r="H412" s="18" t="e">
        <f>VLOOKUP(A412,'GSC - Desktop'!$A$3:$I$1321,9,FALSE)</f>
        <v>#N/A</v>
      </c>
      <c r="I412" s="21" t="e">
        <f>VLOOKUP(A412,'GSC - Desktop'!$A$3:$I$1321,5,FALSE)</f>
        <v>#N/A</v>
      </c>
      <c r="J412" s="4" t="e">
        <f>VLOOKUP(A412,'GSC - Desktop'!$A$3:$I$1321,3,FALSE)</f>
        <v>#N/A</v>
      </c>
      <c r="K412" s="18">
        <f>VLOOKUP(A412,'GSC - Mobiel'!$A$2:$I$1121,8,FALSE)</f>
        <v>0</v>
      </c>
      <c r="L412" s="21">
        <f>VLOOKUP(A412,'GSC - Mobiel'!$A$2:$I$1121,4,FALSE)</f>
        <v>0</v>
      </c>
      <c r="M412" s="21">
        <f>VLOOKUP(A412,'GSC - Mobiel'!$A$2:$I$1121,2,FALSE)</f>
        <v>0</v>
      </c>
      <c r="N412" s="18">
        <f>VLOOKUP(A412,'GSC - Mobiel'!$A$2:$I$1121,9,FALSE)</f>
        <v>360</v>
      </c>
      <c r="O412" s="4">
        <f>VLOOKUP(A412,'GSC - Mobiel'!$A$2:$I$1121,5,FALSE)</f>
        <v>1</v>
      </c>
      <c r="P412" s="4">
        <f>VLOOKUP(A412,'GSC - Mobiel'!$A$2:$I$1121,3,FALSE)</f>
        <v>0</v>
      </c>
      <c r="Q412" s="18"/>
      <c r="R412" s="4"/>
      <c r="S412" s="4"/>
    </row>
    <row r="413" spans="1:19" x14ac:dyDescent="0.3">
      <c r="A413" t="s">
        <v>968</v>
      </c>
      <c r="B413" s="4">
        <f>VLOOKUP(A413,Zoekwoordplanner!$A$3:$H$1896,3,FALSE)</f>
        <v>70</v>
      </c>
      <c r="C413" s="4">
        <f>VLOOKUP(A413,Zoekwoordplanner!$A$3:$H$1896,4,FALSE)</f>
        <v>0.84</v>
      </c>
      <c r="D413" s="4">
        <f>VLOOKUP(A413,Zoekwoordplanner!$A$3:$H$1896,5,FALSE)</f>
        <v>0.5</v>
      </c>
      <c r="E413" s="18">
        <f>VLOOKUP(A413,'GSC - Desktop'!$A$3:$I$1321,8,FALSE)</f>
        <v>0</v>
      </c>
      <c r="F413" s="4">
        <f>VLOOKUP(A413,'GSC - Desktop'!$A$3:$I$1321,4,FALSE)</f>
        <v>0</v>
      </c>
      <c r="G413" s="4">
        <f>VLOOKUP(A413,'GSC - Desktop'!$A$3:$I$1321,2,FALSE)</f>
        <v>0</v>
      </c>
      <c r="H413" s="18">
        <f>VLOOKUP(A413,'GSC - Desktop'!$A$3:$I$1321,9,FALSE)</f>
        <v>180</v>
      </c>
      <c r="I413" s="21">
        <f>VLOOKUP(A413,'GSC - Desktop'!$A$3:$I$1321,5,FALSE)</f>
        <v>6</v>
      </c>
      <c r="J413" s="4">
        <f>VLOOKUP(A413,'GSC - Desktop'!$A$3:$I$1321,3,FALSE)</f>
        <v>0</v>
      </c>
      <c r="K413" s="18">
        <f>VLOOKUP(A413,'GSC - Mobiel'!$A$2:$I$1121,8,FALSE)</f>
        <v>0</v>
      </c>
      <c r="L413" s="21">
        <f>VLOOKUP(A413,'GSC - Mobiel'!$A$2:$I$1121,4,FALSE)</f>
        <v>0</v>
      </c>
      <c r="M413" s="21">
        <f>VLOOKUP(A413,'GSC - Mobiel'!$A$2:$I$1121,2,FALSE)</f>
        <v>0</v>
      </c>
      <c r="N413" s="18">
        <f>VLOOKUP(A413,'GSC - Mobiel'!$A$2:$I$1121,9,FALSE)</f>
        <v>120</v>
      </c>
      <c r="O413" s="4">
        <f>VLOOKUP(A413,'GSC - Mobiel'!$A$2:$I$1121,5,FALSE)</f>
        <v>4</v>
      </c>
      <c r="P413" s="4">
        <f>VLOOKUP(A413,'GSC - Mobiel'!$A$2:$I$1121,3,FALSE)</f>
        <v>0</v>
      </c>
      <c r="Q413" s="18"/>
      <c r="R413" s="4"/>
      <c r="S413" s="4"/>
    </row>
    <row r="414" spans="1:19" x14ac:dyDescent="0.3">
      <c r="A414" t="s">
        <v>382</v>
      </c>
      <c r="B414" s="4">
        <f>VLOOKUP(A414,Zoekwoordplanner!$A$3:$H$1896,3,FALSE)</f>
        <v>70</v>
      </c>
      <c r="C414" s="4">
        <f>VLOOKUP(A414,Zoekwoordplanner!$A$3:$H$1896,4,FALSE)</f>
        <v>0.91</v>
      </c>
      <c r="D414" s="4">
        <f>VLOOKUP(A414,Zoekwoordplanner!$A$3:$H$1896,5,FALSE)</f>
        <v>0.62</v>
      </c>
      <c r="E414" s="18">
        <f>VLOOKUP(A414,'GSC - Desktop'!$A$3:$I$1321,8,FALSE)</f>
        <v>37</v>
      </c>
      <c r="F414" s="4">
        <f>VLOOKUP(A414,'GSC - Desktop'!$A$3:$I$1321,4,FALSE)</f>
        <v>1</v>
      </c>
      <c r="G414" s="4">
        <f>VLOOKUP(A414,'GSC - Desktop'!$A$3:$I$1321,2,FALSE)</f>
        <v>0</v>
      </c>
      <c r="H414" s="18">
        <f>VLOOKUP(A414,'GSC - Desktop'!$A$3:$I$1321,9,FALSE)</f>
        <v>0</v>
      </c>
      <c r="I414" s="21">
        <f>VLOOKUP(A414,'GSC - Desktop'!$A$3:$I$1321,5,FALSE)</f>
        <v>0</v>
      </c>
      <c r="J414" s="4">
        <f>VLOOKUP(A414,'GSC - Desktop'!$A$3:$I$1321,3,FALSE)</f>
        <v>0</v>
      </c>
      <c r="K414" s="18">
        <f>VLOOKUP(A414,'GSC - Mobiel'!$A$2:$I$1121,8,FALSE)</f>
        <v>0</v>
      </c>
      <c r="L414" s="21">
        <f>VLOOKUP(A414,'GSC - Mobiel'!$A$2:$I$1121,4,FALSE)</f>
        <v>0</v>
      </c>
      <c r="M414" s="21">
        <f>VLOOKUP(A414,'GSC - Mobiel'!$A$2:$I$1121,2,FALSE)</f>
        <v>0</v>
      </c>
      <c r="N414" s="18">
        <f>VLOOKUP(A414,'GSC - Mobiel'!$A$2:$I$1121,9,FALSE)</f>
        <v>25</v>
      </c>
      <c r="O414" s="4">
        <f>VLOOKUP(A414,'GSC - Mobiel'!$A$2:$I$1121,5,FALSE)</f>
        <v>16</v>
      </c>
      <c r="P414" s="4">
        <f>VLOOKUP(A414,'GSC - Mobiel'!$A$2:$I$1121,3,FALSE)</f>
        <v>0</v>
      </c>
      <c r="Q414" s="18"/>
      <c r="R414" s="4"/>
      <c r="S414" s="4"/>
    </row>
    <row r="415" spans="1:19" x14ac:dyDescent="0.3">
      <c r="A415" t="s">
        <v>1122</v>
      </c>
      <c r="B415" s="4">
        <f>VLOOKUP(A415,Zoekwoordplanner!$A$3:$H$1896,3,FALSE)</f>
        <v>70</v>
      </c>
      <c r="C415" s="4">
        <f>VLOOKUP(A415,Zoekwoordplanner!$A$3:$H$1896,4,FALSE)</f>
        <v>1</v>
      </c>
      <c r="D415" s="4">
        <f>VLOOKUP(A415,Zoekwoordplanner!$A$3:$H$1896,5,FALSE)</f>
        <v>0.49</v>
      </c>
      <c r="E415" s="18">
        <f>VLOOKUP(A415,'GSC - Desktop'!$A$3:$I$1321,8,FALSE)</f>
        <v>0</v>
      </c>
      <c r="F415" s="4">
        <f>VLOOKUP(A415,'GSC - Desktop'!$A$3:$I$1321,4,FALSE)</f>
        <v>0</v>
      </c>
      <c r="G415" s="4">
        <f>VLOOKUP(A415,'GSC - Desktop'!$A$3:$I$1321,2,FALSE)</f>
        <v>0</v>
      </c>
      <c r="H415" s="18">
        <f>VLOOKUP(A415,'GSC - Desktop'!$A$3:$I$1321,9,FALSE)</f>
        <v>250</v>
      </c>
      <c r="I415" s="21">
        <f>VLOOKUP(A415,'GSC - Desktop'!$A$3:$I$1321,5,FALSE)</f>
        <v>1</v>
      </c>
      <c r="J415" s="4">
        <f>VLOOKUP(A415,'GSC - Desktop'!$A$3:$I$1321,3,FALSE)</f>
        <v>0</v>
      </c>
      <c r="K415" s="18">
        <f>VLOOKUP(A415,'GSC - Mobiel'!$A$2:$I$1121,8,FALSE)</f>
        <v>0</v>
      </c>
      <c r="L415" s="21">
        <f>VLOOKUP(A415,'GSC - Mobiel'!$A$2:$I$1121,4,FALSE)</f>
        <v>0</v>
      </c>
      <c r="M415" s="21">
        <f>VLOOKUP(A415,'GSC - Mobiel'!$A$2:$I$1121,2,FALSE)</f>
        <v>0</v>
      </c>
      <c r="N415" s="18">
        <f>VLOOKUP(A415,'GSC - Mobiel'!$A$2:$I$1121,9,FALSE)</f>
        <v>53</v>
      </c>
      <c r="O415" s="4">
        <f>VLOOKUP(A415,'GSC - Mobiel'!$A$2:$I$1121,5,FALSE)</f>
        <v>1</v>
      </c>
      <c r="P415" s="4">
        <f>VLOOKUP(A415,'GSC - Mobiel'!$A$2:$I$1121,3,FALSE)</f>
        <v>0</v>
      </c>
      <c r="Q415" s="18"/>
      <c r="R415" s="4"/>
      <c r="S415" s="4"/>
    </row>
    <row r="416" spans="1:19" x14ac:dyDescent="0.3">
      <c r="A416" t="s">
        <v>395</v>
      </c>
      <c r="B416" s="4">
        <f>VLOOKUP(A416,Zoekwoordplanner!$A$3:$H$1896,3,FALSE)</f>
        <v>70</v>
      </c>
      <c r="C416" s="4">
        <f>VLOOKUP(A416,Zoekwoordplanner!$A$3:$H$1896,4,FALSE)</f>
        <v>1</v>
      </c>
      <c r="D416" s="4">
        <f>VLOOKUP(A416,Zoekwoordplanner!$A$3:$H$1896,5,FALSE)</f>
        <v>0.44</v>
      </c>
      <c r="E416" s="18">
        <f>VLOOKUP(A416,'GSC - Desktop'!$A$3:$I$1321,8,FALSE)</f>
        <v>120</v>
      </c>
      <c r="F416" s="4">
        <f>VLOOKUP(A416,'GSC - Desktop'!$A$3:$I$1321,4,FALSE)</f>
        <v>1</v>
      </c>
      <c r="G416" s="4">
        <f>VLOOKUP(A416,'GSC - Desktop'!$A$3:$I$1321,2,FALSE)</f>
        <v>0</v>
      </c>
      <c r="H416" s="18">
        <f>VLOOKUP(A416,'GSC - Desktop'!$A$3:$I$1321,9,FALSE)</f>
        <v>0</v>
      </c>
      <c r="I416" s="21">
        <f>VLOOKUP(A416,'GSC - Desktop'!$A$3:$I$1321,5,FALSE)</f>
        <v>0</v>
      </c>
      <c r="J416" s="4">
        <f>VLOOKUP(A416,'GSC - Desktop'!$A$3:$I$1321,3,FALSE)</f>
        <v>0</v>
      </c>
      <c r="K416" s="18" t="e">
        <f>VLOOKUP(A416,'GSC - Mobiel'!$A$2:$I$1121,8,FALSE)</f>
        <v>#N/A</v>
      </c>
      <c r="L416" s="21" t="e">
        <f>VLOOKUP(A416,'GSC - Mobiel'!$A$2:$I$1121,4,FALSE)</f>
        <v>#N/A</v>
      </c>
      <c r="M416" s="21" t="e">
        <f>VLOOKUP(A416,'GSC - Mobiel'!$A$2:$I$1121,2,FALSE)</f>
        <v>#N/A</v>
      </c>
      <c r="N416" s="18" t="e">
        <f>VLOOKUP(A416,'GSC - Mobiel'!$A$2:$I$1121,9,FALSE)</f>
        <v>#N/A</v>
      </c>
      <c r="O416" s="4" t="e">
        <f>VLOOKUP(A416,'GSC - Mobiel'!$A$2:$I$1121,5,FALSE)</f>
        <v>#N/A</v>
      </c>
      <c r="P416" s="4" t="e">
        <f>VLOOKUP(A416,'GSC - Mobiel'!$A$2:$I$1121,3,FALSE)</f>
        <v>#N/A</v>
      </c>
      <c r="Q416" s="18"/>
      <c r="R416" s="4"/>
      <c r="S416" s="4"/>
    </row>
    <row r="417" spans="1:19" x14ac:dyDescent="0.3">
      <c r="A417" t="s">
        <v>1545</v>
      </c>
      <c r="B417" s="4">
        <f>VLOOKUP(A417,Zoekwoordplanner!$A$3:$H$1896,3,FALSE)</f>
        <v>70</v>
      </c>
      <c r="C417" s="4">
        <f>VLOOKUP(A417,Zoekwoordplanner!$A$3:$H$1896,4,FALSE)</f>
        <v>1</v>
      </c>
      <c r="D417" s="4">
        <f>VLOOKUP(A417,Zoekwoordplanner!$A$3:$H$1896,5,FALSE)</f>
        <v>0.96</v>
      </c>
      <c r="E417" s="18" t="e">
        <f>VLOOKUP(A417,'GSC - Desktop'!$A$3:$I$1321,8,FALSE)</f>
        <v>#N/A</v>
      </c>
      <c r="F417" s="4" t="e">
        <f>VLOOKUP(A417,'GSC - Desktop'!$A$3:$I$1321,4,FALSE)</f>
        <v>#N/A</v>
      </c>
      <c r="G417" s="4" t="e">
        <f>VLOOKUP(A417,'GSC - Desktop'!$A$3:$I$1321,2,FALSE)</f>
        <v>#N/A</v>
      </c>
      <c r="H417" s="18" t="e">
        <f>VLOOKUP(A417,'GSC - Desktop'!$A$3:$I$1321,9,FALSE)</f>
        <v>#N/A</v>
      </c>
      <c r="I417" s="21" t="e">
        <f>VLOOKUP(A417,'GSC - Desktop'!$A$3:$I$1321,5,FALSE)</f>
        <v>#N/A</v>
      </c>
      <c r="J417" s="4" t="e">
        <f>VLOOKUP(A417,'GSC - Desktop'!$A$3:$I$1321,3,FALSE)</f>
        <v>#N/A</v>
      </c>
      <c r="K417" s="18">
        <f>VLOOKUP(A417,'GSC - Mobiel'!$A$2:$I$1121,8,FALSE)</f>
        <v>0</v>
      </c>
      <c r="L417" s="21">
        <f>VLOOKUP(A417,'GSC - Mobiel'!$A$2:$I$1121,4,FALSE)</f>
        <v>0</v>
      </c>
      <c r="M417" s="21">
        <f>VLOOKUP(A417,'GSC - Mobiel'!$A$2:$I$1121,2,FALSE)</f>
        <v>0</v>
      </c>
      <c r="N417" s="18">
        <f>VLOOKUP(A417,'GSC - Mobiel'!$A$2:$I$1121,9,FALSE)</f>
        <v>36</v>
      </c>
      <c r="O417" s="4">
        <f>VLOOKUP(A417,'GSC - Mobiel'!$A$2:$I$1121,5,FALSE)</f>
        <v>1</v>
      </c>
      <c r="P417" s="4">
        <f>VLOOKUP(A417,'GSC - Mobiel'!$A$2:$I$1121,3,FALSE)</f>
        <v>0</v>
      </c>
      <c r="Q417" s="18"/>
      <c r="R417" s="4"/>
      <c r="S417" s="4"/>
    </row>
    <row r="418" spans="1:19" x14ac:dyDescent="0.3">
      <c r="A418" t="s">
        <v>1451</v>
      </c>
      <c r="B418" s="4">
        <f>VLOOKUP(A418,Zoekwoordplanner!$A$3:$H$1896,3,FALSE)</f>
        <v>70</v>
      </c>
      <c r="C418" s="4">
        <f>VLOOKUP(A418,Zoekwoordplanner!$A$3:$H$1896,4,FALSE)</f>
        <v>0.6</v>
      </c>
      <c r="D418" s="4">
        <f>VLOOKUP(A418,Zoekwoordplanner!$A$3:$H$1896,5,FALSE)</f>
        <v>0.5</v>
      </c>
      <c r="E418" s="18" t="e">
        <f>VLOOKUP(A418,'GSC - Desktop'!$A$3:$I$1321,8,FALSE)</f>
        <v>#N/A</v>
      </c>
      <c r="F418" s="4" t="e">
        <f>VLOOKUP(A418,'GSC - Desktop'!$A$3:$I$1321,4,FALSE)</f>
        <v>#N/A</v>
      </c>
      <c r="G418" s="4" t="e">
        <f>VLOOKUP(A418,'GSC - Desktop'!$A$3:$I$1321,2,FALSE)</f>
        <v>#N/A</v>
      </c>
      <c r="H418" s="18" t="e">
        <f>VLOOKUP(A418,'GSC - Desktop'!$A$3:$I$1321,9,FALSE)</f>
        <v>#N/A</v>
      </c>
      <c r="I418" s="21" t="e">
        <f>VLOOKUP(A418,'GSC - Desktop'!$A$3:$I$1321,5,FALSE)</f>
        <v>#N/A</v>
      </c>
      <c r="J418" s="4" t="e">
        <f>VLOOKUP(A418,'GSC - Desktop'!$A$3:$I$1321,3,FALSE)</f>
        <v>#N/A</v>
      </c>
      <c r="K418" s="18">
        <f>VLOOKUP(A418,'GSC - Mobiel'!$A$2:$I$1121,8,FALSE)</f>
        <v>0</v>
      </c>
      <c r="L418" s="21">
        <f>VLOOKUP(A418,'GSC - Mobiel'!$A$2:$I$1121,4,FALSE)</f>
        <v>0</v>
      </c>
      <c r="M418" s="21">
        <f>VLOOKUP(A418,'GSC - Mobiel'!$A$2:$I$1121,2,FALSE)</f>
        <v>0</v>
      </c>
      <c r="N418" s="18">
        <f>VLOOKUP(A418,'GSC - Mobiel'!$A$2:$I$1121,9,FALSE)</f>
        <v>350</v>
      </c>
      <c r="O418" s="4">
        <f>VLOOKUP(A418,'GSC - Mobiel'!$A$2:$I$1121,5,FALSE)</f>
        <v>1</v>
      </c>
      <c r="P418" s="4">
        <f>VLOOKUP(A418,'GSC - Mobiel'!$A$2:$I$1121,3,FALSE)</f>
        <v>0</v>
      </c>
      <c r="Q418" s="18"/>
      <c r="R418" s="4"/>
      <c r="S418" s="4"/>
    </row>
    <row r="419" spans="1:19" x14ac:dyDescent="0.3">
      <c r="A419" t="s">
        <v>956</v>
      </c>
      <c r="B419" s="4">
        <f>VLOOKUP(A419,Zoekwoordplanner!$A$3:$H$1896,3,FALSE)</f>
        <v>70</v>
      </c>
      <c r="C419" s="4">
        <f>VLOOKUP(A419,Zoekwoordplanner!$A$3:$H$1896,4,FALSE)</f>
        <v>0.97</v>
      </c>
      <c r="D419" s="4">
        <f>VLOOKUP(A419,Zoekwoordplanner!$A$3:$H$1896,5,FALSE)</f>
        <v>0.35</v>
      </c>
      <c r="E419" s="18">
        <f>VLOOKUP(A419,'GSC - Desktop'!$A$3:$I$1321,8,FALSE)</f>
        <v>0</v>
      </c>
      <c r="F419" s="4">
        <f>VLOOKUP(A419,'GSC - Desktop'!$A$3:$I$1321,4,FALSE)</f>
        <v>0</v>
      </c>
      <c r="G419" s="4">
        <f>VLOOKUP(A419,'GSC - Desktop'!$A$3:$I$1321,2,FALSE)</f>
        <v>0</v>
      </c>
      <c r="H419" s="18">
        <f>VLOOKUP(A419,'GSC - Desktop'!$A$3:$I$1321,9,FALSE)</f>
        <v>19</v>
      </c>
      <c r="I419" s="21">
        <f>VLOOKUP(A419,'GSC - Desktop'!$A$3:$I$1321,5,FALSE)</f>
        <v>1</v>
      </c>
      <c r="J419" s="4">
        <f>VLOOKUP(A419,'GSC - Desktop'!$A$3:$I$1321,3,FALSE)</f>
        <v>0</v>
      </c>
      <c r="K419" s="18" t="e">
        <f>VLOOKUP(A419,'GSC - Mobiel'!$A$2:$I$1121,8,FALSE)</f>
        <v>#N/A</v>
      </c>
      <c r="L419" s="21" t="e">
        <f>VLOOKUP(A419,'GSC - Mobiel'!$A$2:$I$1121,4,FALSE)</f>
        <v>#N/A</v>
      </c>
      <c r="M419" s="21" t="e">
        <f>VLOOKUP(A419,'GSC - Mobiel'!$A$2:$I$1121,2,FALSE)</f>
        <v>#N/A</v>
      </c>
      <c r="N419" s="18" t="e">
        <f>VLOOKUP(A419,'GSC - Mobiel'!$A$2:$I$1121,9,FALSE)</f>
        <v>#N/A</v>
      </c>
      <c r="O419" s="4" t="e">
        <f>VLOOKUP(A419,'GSC - Mobiel'!$A$2:$I$1121,5,FALSE)</f>
        <v>#N/A</v>
      </c>
      <c r="P419" s="4" t="e">
        <f>VLOOKUP(A419,'GSC - Mobiel'!$A$2:$I$1121,3,FALSE)</f>
        <v>#N/A</v>
      </c>
      <c r="Q419" s="18"/>
      <c r="R419" s="4"/>
      <c r="S419" s="4"/>
    </row>
    <row r="420" spans="1:19" x14ac:dyDescent="0.3">
      <c r="A420" t="s">
        <v>1391</v>
      </c>
      <c r="B420" s="4">
        <f>VLOOKUP(A420,Zoekwoordplanner!$A$3:$H$1896,3,FALSE)</f>
        <v>70</v>
      </c>
      <c r="C420" s="4">
        <f>VLOOKUP(A420,Zoekwoordplanner!$A$3:$H$1896,4,FALSE)</f>
        <v>1</v>
      </c>
      <c r="D420" s="4">
        <f>VLOOKUP(A420,Zoekwoordplanner!$A$3:$H$1896,5,FALSE)</f>
        <v>0.56999999999999995</v>
      </c>
      <c r="E420" s="18" t="e">
        <f>VLOOKUP(A420,'GSC - Desktop'!$A$3:$I$1321,8,FALSE)</f>
        <v>#N/A</v>
      </c>
      <c r="F420" s="4" t="e">
        <f>VLOOKUP(A420,'GSC - Desktop'!$A$3:$I$1321,4,FALSE)</f>
        <v>#N/A</v>
      </c>
      <c r="G420" s="4" t="e">
        <f>VLOOKUP(A420,'GSC - Desktop'!$A$3:$I$1321,2,FALSE)</f>
        <v>#N/A</v>
      </c>
      <c r="H420" s="18" t="e">
        <f>VLOOKUP(A420,'GSC - Desktop'!$A$3:$I$1321,9,FALSE)</f>
        <v>#N/A</v>
      </c>
      <c r="I420" s="21" t="e">
        <f>VLOOKUP(A420,'GSC - Desktop'!$A$3:$I$1321,5,FALSE)</f>
        <v>#N/A</v>
      </c>
      <c r="J420" s="4" t="e">
        <f>VLOOKUP(A420,'GSC - Desktop'!$A$3:$I$1321,3,FALSE)</f>
        <v>#N/A</v>
      </c>
      <c r="K420" s="18">
        <f>VLOOKUP(A420,'GSC - Mobiel'!$A$2:$I$1121,8,FALSE)</f>
        <v>0</v>
      </c>
      <c r="L420" s="21">
        <f>VLOOKUP(A420,'GSC - Mobiel'!$A$2:$I$1121,4,FALSE)</f>
        <v>0</v>
      </c>
      <c r="M420" s="21">
        <f>VLOOKUP(A420,'GSC - Mobiel'!$A$2:$I$1121,2,FALSE)</f>
        <v>0</v>
      </c>
      <c r="N420" s="18">
        <f>VLOOKUP(A420,'GSC - Mobiel'!$A$2:$I$1121,9,FALSE)</f>
        <v>29</v>
      </c>
      <c r="O420" s="4">
        <f>VLOOKUP(A420,'GSC - Mobiel'!$A$2:$I$1121,5,FALSE)</f>
        <v>14</v>
      </c>
      <c r="P420" s="4">
        <f>VLOOKUP(A420,'GSC - Mobiel'!$A$2:$I$1121,3,FALSE)</f>
        <v>1</v>
      </c>
      <c r="Q420" s="18"/>
      <c r="R420" s="4"/>
      <c r="S420" s="4"/>
    </row>
    <row r="421" spans="1:19" x14ac:dyDescent="0.3">
      <c r="A421" t="s">
        <v>1389</v>
      </c>
      <c r="B421" s="4">
        <f>VLOOKUP(A421,Zoekwoordplanner!$A$3:$H$1896,3,FALSE)</f>
        <v>70</v>
      </c>
      <c r="C421" s="4">
        <f>VLOOKUP(A421,Zoekwoordplanner!$A$3:$H$1896,4,FALSE)</f>
        <v>1</v>
      </c>
      <c r="D421" s="4">
        <f>VLOOKUP(A421,Zoekwoordplanner!$A$3:$H$1896,5,FALSE)</f>
        <v>0.85</v>
      </c>
      <c r="E421" s="18" t="e">
        <f>VLOOKUP(A421,'GSC - Desktop'!$A$3:$I$1321,8,FALSE)</f>
        <v>#N/A</v>
      </c>
      <c r="F421" s="4" t="e">
        <f>VLOOKUP(A421,'GSC - Desktop'!$A$3:$I$1321,4,FALSE)</f>
        <v>#N/A</v>
      </c>
      <c r="G421" s="4" t="e">
        <f>VLOOKUP(A421,'GSC - Desktop'!$A$3:$I$1321,2,FALSE)</f>
        <v>#N/A</v>
      </c>
      <c r="H421" s="18" t="e">
        <f>VLOOKUP(A421,'GSC - Desktop'!$A$3:$I$1321,9,FALSE)</f>
        <v>#N/A</v>
      </c>
      <c r="I421" s="21" t="e">
        <f>VLOOKUP(A421,'GSC - Desktop'!$A$3:$I$1321,5,FALSE)</f>
        <v>#N/A</v>
      </c>
      <c r="J421" s="4" t="e">
        <f>VLOOKUP(A421,'GSC - Desktop'!$A$3:$I$1321,3,FALSE)</f>
        <v>#N/A</v>
      </c>
      <c r="K421" s="18">
        <f>VLOOKUP(A421,'GSC - Mobiel'!$A$2:$I$1121,8,FALSE)</f>
        <v>0</v>
      </c>
      <c r="L421" s="21">
        <f>VLOOKUP(A421,'GSC - Mobiel'!$A$2:$I$1121,4,FALSE)</f>
        <v>0</v>
      </c>
      <c r="M421" s="21">
        <f>VLOOKUP(A421,'GSC - Mobiel'!$A$2:$I$1121,2,FALSE)</f>
        <v>0</v>
      </c>
      <c r="N421" s="18">
        <f>VLOOKUP(A421,'GSC - Mobiel'!$A$2:$I$1121,9,FALSE)</f>
        <v>56</v>
      </c>
      <c r="O421" s="4">
        <f>VLOOKUP(A421,'GSC - Mobiel'!$A$2:$I$1121,5,FALSE)</f>
        <v>10</v>
      </c>
      <c r="P421" s="4">
        <f>VLOOKUP(A421,'GSC - Mobiel'!$A$2:$I$1121,3,FALSE)</f>
        <v>1</v>
      </c>
      <c r="Q421" s="18"/>
      <c r="R421" s="4"/>
      <c r="S421" s="4"/>
    </row>
    <row r="422" spans="1:19" x14ac:dyDescent="0.3">
      <c r="A422" t="s">
        <v>393</v>
      </c>
      <c r="B422" s="4">
        <f>VLOOKUP(A422,Zoekwoordplanner!$A$3:$H$1896,3,FALSE)</f>
        <v>70</v>
      </c>
      <c r="C422" s="4">
        <f>VLOOKUP(A422,Zoekwoordplanner!$A$3:$H$1896,4,FALSE)</f>
        <v>1</v>
      </c>
      <c r="D422" s="4">
        <f>VLOOKUP(A422,Zoekwoordplanner!$A$3:$H$1896,5,FALSE)</f>
        <v>1.01</v>
      </c>
      <c r="E422" s="18">
        <f>VLOOKUP(A422,'GSC - Desktop'!$A$3:$I$1321,8,FALSE)</f>
        <v>45</v>
      </c>
      <c r="F422" s="4">
        <f>VLOOKUP(A422,'GSC - Desktop'!$A$3:$I$1321,4,FALSE)</f>
        <v>3</v>
      </c>
      <c r="G422" s="4">
        <f>VLOOKUP(A422,'GSC - Desktop'!$A$3:$I$1321,2,FALSE)</f>
        <v>0</v>
      </c>
      <c r="H422" s="18">
        <f>VLOOKUP(A422,'GSC - Desktop'!$A$3:$I$1321,9,FALSE)</f>
        <v>0</v>
      </c>
      <c r="I422" s="21">
        <f>VLOOKUP(A422,'GSC - Desktop'!$A$3:$I$1321,5,FALSE)</f>
        <v>0</v>
      </c>
      <c r="J422" s="4">
        <f>VLOOKUP(A422,'GSC - Desktop'!$A$3:$I$1321,3,FALSE)</f>
        <v>0</v>
      </c>
      <c r="K422" s="18" t="e">
        <f>VLOOKUP(A422,'GSC - Mobiel'!$A$2:$I$1121,8,FALSE)</f>
        <v>#N/A</v>
      </c>
      <c r="L422" s="21" t="e">
        <f>VLOOKUP(A422,'GSC - Mobiel'!$A$2:$I$1121,4,FALSE)</f>
        <v>#N/A</v>
      </c>
      <c r="M422" s="21" t="e">
        <f>VLOOKUP(A422,'GSC - Mobiel'!$A$2:$I$1121,2,FALSE)</f>
        <v>#N/A</v>
      </c>
      <c r="N422" s="18" t="e">
        <f>VLOOKUP(A422,'GSC - Mobiel'!$A$2:$I$1121,9,FALSE)</f>
        <v>#N/A</v>
      </c>
      <c r="O422" s="4" t="e">
        <f>VLOOKUP(A422,'GSC - Mobiel'!$A$2:$I$1121,5,FALSE)</f>
        <v>#N/A</v>
      </c>
      <c r="P422" s="4" t="e">
        <f>VLOOKUP(A422,'GSC - Mobiel'!$A$2:$I$1121,3,FALSE)</f>
        <v>#N/A</v>
      </c>
      <c r="Q422" s="18"/>
      <c r="R422" s="4"/>
      <c r="S422" s="4"/>
    </row>
    <row r="423" spans="1:19" x14ac:dyDescent="0.3">
      <c r="A423" t="s">
        <v>1327</v>
      </c>
      <c r="B423" s="4">
        <f>VLOOKUP(A423,Zoekwoordplanner!$A$3:$H$1896,3,FALSE)</f>
        <v>70</v>
      </c>
      <c r="C423" s="4">
        <f>VLOOKUP(A423,Zoekwoordplanner!$A$3:$H$1896,4,FALSE)</f>
        <v>0</v>
      </c>
      <c r="D423" s="4">
        <f>VLOOKUP(A423,Zoekwoordplanner!$A$3:$H$1896,5,FALSE)</f>
        <v>0</v>
      </c>
      <c r="E423" s="18">
        <f>VLOOKUP(A423,'GSC - Desktop'!$A$3:$I$1321,8,FALSE)</f>
        <v>0</v>
      </c>
      <c r="F423" s="4">
        <f>VLOOKUP(A423,'GSC - Desktop'!$A$3:$I$1321,4,FALSE)</f>
        <v>0</v>
      </c>
      <c r="G423" s="4">
        <f>VLOOKUP(A423,'GSC - Desktop'!$A$3:$I$1321,2,FALSE)</f>
        <v>0</v>
      </c>
      <c r="H423" s="18">
        <f>VLOOKUP(A423,'GSC - Desktop'!$A$3:$I$1321,9,FALSE)</f>
        <v>130</v>
      </c>
      <c r="I423" s="21">
        <f>VLOOKUP(A423,'GSC - Desktop'!$A$3:$I$1321,5,FALSE)</f>
        <v>2</v>
      </c>
      <c r="J423" s="4">
        <f>VLOOKUP(A423,'GSC - Desktop'!$A$3:$I$1321,3,FALSE)</f>
        <v>0</v>
      </c>
      <c r="K423" s="18" t="e">
        <f>VLOOKUP(A423,'GSC - Mobiel'!$A$2:$I$1121,8,FALSE)</f>
        <v>#N/A</v>
      </c>
      <c r="L423" s="21" t="e">
        <f>VLOOKUP(A423,'GSC - Mobiel'!$A$2:$I$1121,4,FALSE)</f>
        <v>#N/A</v>
      </c>
      <c r="M423" s="21" t="e">
        <f>VLOOKUP(A423,'GSC - Mobiel'!$A$2:$I$1121,2,FALSE)</f>
        <v>#N/A</v>
      </c>
      <c r="N423" s="18" t="e">
        <f>VLOOKUP(A423,'GSC - Mobiel'!$A$2:$I$1121,9,FALSE)</f>
        <v>#N/A</v>
      </c>
      <c r="O423" s="4" t="e">
        <f>VLOOKUP(A423,'GSC - Mobiel'!$A$2:$I$1121,5,FALSE)</f>
        <v>#N/A</v>
      </c>
      <c r="P423" s="4" t="e">
        <f>VLOOKUP(A423,'GSC - Mobiel'!$A$2:$I$1121,3,FALSE)</f>
        <v>#N/A</v>
      </c>
      <c r="Q423" s="18"/>
      <c r="R423" s="4"/>
      <c r="S423" s="4"/>
    </row>
    <row r="424" spans="1:19" x14ac:dyDescent="0.3">
      <c r="A424" t="s">
        <v>1190</v>
      </c>
      <c r="B424" s="4">
        <f>VLOOKUP(A424,Zoekwoordplanner!$A$3:$H$1896,3,FALSE)</f>
        <v>70</v>
      </c>
      <c r="C424" s="4">
        <f>VLOOKUP(A424,Zoekwoordplanner!$A$3:$H$1896,4,FALSE)</f>
        <v>0.93</v>
      </c>
      <c r="D424" s="4">
        <f>VLOOKUP(A424,Zoekwoordplanner!$A$3:$H$1896,5,FALSE)</f>
        <v>0.43</v>
      </c>
      <c r="E424" s="18">
        <f>VLOOKUP(A424,'GSC - Desktop'!$A$3:$I$1321,8,FALSE)</f>
        <v>0</v>
      </c>
      <c r="F424" s="4">
        <f>VLOOKUP(A424,'GSC - Desktop'!$A$3:$I$1321,4,FALSE)</f>
        <v>0</v>
      </c>
      <c r="G424" s="4">
        <f>VLOOKUP(A424,'GSC - Desktop'!$A$3:$I$1321,2,FALSE)</f>
        <v>0</v>
      </c>
      <c r="H424" s="18">
        <f>VLOOKUP(A424,'GSC - Desktop'!$A$3:$I$1321,9,FALSE)</f>
        <v>250</v>
      </c>
      <c r="I424" s="21">
        <f>VLOOKUP(A424,'GSC - Desktop'!$A$3:$I$1321,5,FALSE)</f>
        <v>1</v>
      </c>
      <c r="J424" s="4">
        <f>VLOOKUP(A424,'GSC - Desktop'!$A$3:$I$1321,3,FALSE)</f>
        <v>0</v>
      </c>
      <c r="K424" s="18" t="e">
        <f>VLOOKUP(A424,'GSC - Mobiel'!$A$2:$I$1121,8,FALSE)</f>
        <v>#N/A</v>
      </c>
      <c r="L424" s="21" t="e">
        <f>VLOOKUP(A424,'GSC - Mobiel'!$A$2:$I$1121,4,FALSE)</f>
        <v>#N/A</v>
      </c>
      <c r="M424" s="21" t="e">
        <f>VLOOKUP(A424,'GSC - Mobiel'!$A$2:$I$1121,2,FALSE)</f>
        <v>#N/A</v>
      </c>
      <c r="N424" s="18" t="e">
        <f>VLOOKUP(A424,'GSC - Mobiel'!$A$2:$I$1121,9,FALSE)</f>
        <v>#N/A</v>
      </c>
      <c r="O424" s="4" t="e">
        <f>VLOOKUP(A424,'GSC - Mobiel'!$A$2:$I$1121,5,FALSE)</f>
        <v>#N/A</v>
      </c>
      <c r="P424" s="4" t="e">
        <f>VLOOKUP(A424,'GSC - Mobiel'!$A$2:$I$1121,3,FALSE)</f>
        <v>#N/A</v>
      </c>
      <c r="Q424" s="18"/>
      <c r="R424" s="4"/>
      <c r="S424" s="4"/>
    </row>
    <row r="425" spans="1:19" x14ac:dyDescent="0.3">
      <c r="A425" t="s">
        <v>515</v>
      </c>
      <c r="B425" s="4">
        <f>VLOOKUP(A425,Zoekwoordplanner!$A$3:$H$1896,3,FALSE)</f>
        <v>70</v>
      </c>
      <c r="C425" s="4">
        <f>VLOOKUP(A425,Zoekwoordplanner!$A$3:$H$1896,4,FALSE)</f>
        <v>1</v>
      </c>
      <c r="D425" s="4">
        <f>VLOOKUP(A425,Zoekwoordplanner!$A$3:$H$1896,5,FALSE)</f>
        <v>1.1299999999999999</v>
      </c>
      <c r="E425" s="18">
        <f>VLOOKUP(A425,'GSC - Desktop'!$A$3:$I$1321,8,FALSE)</f>
        <v>0</v>
      </c>
      <c r="F425" s="4">
        <f>VLOOKUP(A425,'GSC - Desktop'!$A$3:$I$1321,4,FALSE)</f>
        <v>0</v>
      </c>
      <c r="G425" s="4">
        <f>VLOOKUP(A425,'GSC - Desktop'!$A$3:$I$1321,2,FALSE)</f>
        <v>0</v>
      </c>
      <c r="H425" s="18">
        <f>VLOOKUP(A425,'GSC - Desktop'!$A$3:$I$1321,9,FALSE)</f>
        <v>92</v>
      </c>
      <c r="I425" s="21">
        <f>VLOOKUP(A425,'GSC - Desktop'!$A$3:$I$1321,5,FALSE)</f>
        <v>6</v>
      </c>
      <c r="J425" s="4">
        <f>VLOOKUP(A425,'GSC - Desktop'!$A$3:$I$1321,3,FALSE)</f>
        <v>1</v>
      </c>
      <c r="K425" s="18">
        <f>VLOOKUP(A425,'GSC - Mobiel'!$A$2:$I$1121,8,FALSE)</f>
        <v>34</v>
      </c>
      <c r="L425" s="21">
        <f>VLOOKUP(A425,'GSC - Mobiel'!$A$2:$I$1121,4,FALSE)</f>
        <v>1</v>
      </c>
      <c r="M425" s="21">
        <f>VLOOKUP(A425,'GSC - Mobiel'!$A$2:$I$1121,2,FALSE)</f>
        <v>0</v>
      </c>
      <c r="N425" s="18">
        <f>VLOOKUP(A425,'GSC - Mobiel'!$A$2:$I$1121,9,FALSE)</f>
        <v>140</v>
      </c>
      <c r="O425" s="4">
        <f>VLOOKUP(A425,'GSC - Mobiel'!$A$2:$I$1121,5,FALSE)</f>
        <v>4</v>
      </c>
      <c r="P425" s="4">
        <f>VLOOKUP(A425,'GSC - Mobiel'!$A$2:$I$1121,3,FALSE)</f>
        <v>0</v>
      </c>
      <c r="Q425" s="18"/>
      <c r="R425" s="4"/>
      <c r="S425" s="4"/>
    </row>
    <row r="426" spans="1:19" x14ac:dyDescent="0.3">
      <c r="A426" t="s">
        <v>1165</v>
      </c>
      <c r="B426" s="4">
        <f>VLOOKUP(A426,Zoekwoordplanner!$A$3:$H$1896,3,FALSE)</f>
        <v>70</v>
      </c>
      <c r="C426" s="4">
        <f>VLOOKUP(A426,Zoekwoordplanner!$A$3:$H$1896,4,FALSE)</f>
        <v>1</v>
      </c>
      <c r="D426" s="4">
        <f>VLOOKUP(A426,Zoekwoordplanner!$A$3:$H$1896,5,FALSE)</f>
        <v>0.55000000000000004</v>
      </c>
      <c r="E426" s="18">
        <f>VLOOKUP(A426,'GSC - Desktop'!$A$3:$I$1321,8,FALSE)</f>
        <v>0</v>
      </c>
      <c r="F426" s="4">
        <f>VLOOKUP(A426,'GSC - Desktop'!$A$3:$I$1321,4,FALSE)</f>
        <v>0</v>
      </c>
      <c r="G426" s="4">
        <f>VLOOKUP(A426,'GSC - Desktop'!$A$3:$I$1321,2,FALSE)</f>
        <v>0</v>
      </c>
      <c r="H426" s="18">
        <f>VLOOKUP(A426,'GSC - Desktop'!$A$3:$I$1321,9,FALSE)</f>
        <v>450</v>
      </c>
      <c r="I426" s="21">
        <f>VLOOKUP(A426,'GSC - Desktop'!$A$3:$I$1321,5,FALSE)</f>
        <v>1</v>
      </c>
      <c r="J426" s="4">
        <f>VLOOKUP(A426,'GSC - Desktop'!$A$3:$I$1321,3,FALSE)</f>
        <v>0</v>
      </c>
      <c r="K426" s="18" t="e">
        <f>VLOOKUP(A426,'GSC - Mobiel'!$A$2:$I$1121,8,FALSE)</f>
        <v>#N/A</v>
      </c>
      <c r="L426" s="21" t="e">
        <f>VLOOKUP(A426,'GSC - Mobiel'!$A$2:$I$1121,4,FALSE)</f>
        <v>#N/A</v>
      </c>
      <c r="M426" s="21" t="e">
        <f>VLOOKUP(A426,'GSC - Mobiel'!$A$2:$I$1121,2,FALSE)</f>
        <v>#N/A</v>
      </c>
      <c r="N426" s="18" t="e">
        <f>VLOOKUP(A426,'GSC - Mobiel'!$A$2:$I$1121,9,FALSE)</f>
        <v>#N/A</v>
      </c>
      <c r="O426" s="4" t="e">
        <f>VLOOKUP(A426,'GSC - Mobiel'!$A$2:$I$1121,5,FALSE)</f>
        <v>#N/A</v>
      </c>
      <c r="P426" s="4" t="e">
        <f>VLOOKUP(A426,'GSC - Mobiel'!$A$2:$I$1121,3,FALSE)</f>
        <v>#N/A</v>
      </c>
      <c r="Q426" s="18"/>
      <c r="R426" s="4"/>
      <c r="S426" s="4"/>
    </row>
    <row r="427" spans="1:19" x14ac:dyDescent="0.3">
      <c r="A427" t="s">
        <v>477</v>
      </c>
      <c r="B427" s="4">
        <f>VLOOKUP(A427,Zoekwoordplanner!$A$3:$H$1896,3,FALSE)</f>
        <v>70</v>
      </c>
      <c r="C427" s="4">
        <f>VLOOKUP(A427,Zoekwoordplanner!$A$3:$H$1896,4,FALSE)</f>
        <v>1</v>
      </c>
      <c r="D427" s="4">
        <f>VLOOKUP(A427,Zoekwoordplanner!$A$3:$H$1896,5,FALSE)</f>
        <v>1.01</v>
      </c>
      <c r="E427" s="18">
        <f>VLOOKUP(A427,'GSC - Desktop'!$A$3:$I$1321,8,FALSE)</f>
        <v>0</v>
      </c>
      <c r="F427" s="4">
        <f>VLOOKUP(A427,'GSC - Desktop'!$A$3:$I$1321,4,FALSE)</f>
        <v>0</v>
      </c>
      <c r="G427" s="4">
        <f>VLOOKUP(A427,'GSC - Desktop'!$A$3:$I$1321,2,FALSE)</f>
        <v>0</v>
      </c>
      <c r="H427" s="18">
        <f>VLOOKUP(A427,'GSC - Desktop'!$A$3:$I$1321,9,FALSE)</f>
        <v>42</v>
      </c>
      <c r="I427" s="21">
        <f>VLOOKUP(A427,'GSC - Desktop'!$A$3:$I$1321,5,FALSE)</f>
        <v>14</v>
      </c>
      <c r="J427" s="4">
        <f>VLOOKUP(A427,'GSC - Desktop'!$A$3:$I$1321,3,FALSE)</f>
        <v>2</v>
      </c>
      <c r="K427" s="18" t="e">
        <f>VLOOKUP(A427,'GSC - Mobiel'!$A$2:$I$1121,8,FALSE)</f>
        <v>#N/A</v>
      </c>
      <c r="L427" s="21" t="e">
        <f>VLOOKUP(A427,'GSC - Mobiel'!$A$2:$I$1121,4,FALSE)</f>
        <v>#N/A</v>
      </c>
      <c r="M427" s="21" t="e">
        <f>VLOOKUP(A427,'GSC - Mobiel'!$A$2:$I$1121,2,FALSE)</f>
        <v>#N/A</v>
      </c>
      <c r="N427" s="18" t="e">
        <f>VLOOKUP(A427,'GSC - Mobiel'!$A$2:$I$1121,9,FALSE)</f>
        <v>#N/A</v>
      </c>
      <c r="O427" s="4" t="e">
        <f>VLOOKUP(A427,'GSC - Mobiel'!$A$2:$I$1121,5,FALSE)</f>
        <v>#N/A</v>
      </c>
      <c r="P427" s="4" t="e">
        <f>VLOOKUP(A427,'GSC - Mobiel'!$A$2:$I$1121,3,FALSE)</f>
        <v>#N/A</v>
      </c>
      <c r="Q427" s="18"/>
      <c r="R427" s="4"/>
      <c r="S427" s="4"/>
    </row>
    <row r="428" spans="1:19" x14ac:dyDescent="0.3">
      <c r="A428" t="s">
        <v>378</v>
      </c>
      <c r="B428" s="4">
        <f>VLOOKUP(A428,Zoekwoordplanner!$A$3:$H$1896,3,FALSE)</f>
        <v>70</v>
      </c>
      <c r="C428" s="4">
        <f>VLOOKUP(A428,Zoekwoordplanner!$A$3:$H$1896,4,FALSE)</f>
        <v>0.95</v>
      </c>
      <c r="D428" s="4">
        <f>VLOOKUP(A428,Zoekwoordplanner!$A$3:$H$1896,5,FALSE)</f>
        <v>1.1200000000000001</v>
      </c>
      <c r="E428" s="18">
        <f>VLOOKUP(A428,'GSC - Desktop'!$A$3:$I$1321,8,FALSE)</f>
        <v>76</v>
      </c>
      <c r="F428" s="4">
        <f>VLOOKUP(A428,'GSC - Desktop'!$A$3:$I$1321,4,FALSE)</f>
        <v>3</v>
      </c>
      <c r="G428" s="4">
        <f>VLOOKUP(A428,'GSC - Desktop'!$A$3:$I$1321,2,FALSE)</f>
        <v>0</v>
      </c>
      <c r="H428" s="18">
        <f>VLOOKUP(A428,'GSC - Desktop'!$A$3:$I$1321,9,FALSE)</f>
        <v>0</v>
      </c>
      <c r="I428" s="21">
        <f>VLOOKUP(A428,'GSC - Desktop'!$A$3:$I$1321,5,FALSE)</f>
        <v>0</v>
      </c>
      <c r="J428" s="4">
        <f>VLOOKUP(A428,'GSC - Desktop'!$A$3:$I$1321,3,FALSE)</f>
        <v>0</v>
      </c>
      <c r="K428" s="18" t="e">
        <f>VLOOKUP(A428,'GSC - Mobiel'!$A$2:$I$1121,8,FALSE)</f>
        <v>#N/A</v>
      </c>
      <c r="L428" s="21" t="e">
        <f>VLOOKUP(A428,'GSC - Mobiel'!$A$2:$I$1121,4,FALSE)</f>
        <v>#N/A</v>
      </c>
      <c r="M428" s="21" t="e">
        <f>VLOOKUP(A428,'GSC - Mobiel'!$A$2:$I$1121,2,FALSE)</f>
        <v>#N/A</v>
      </c>
      <c r="N428" s="18" t="e">
        <f>VLOOKUP(A428,'GSC - Mobiel'!$A$2:$I$1121,9,FALSE)</f>
        <v>#N/A</v>
      </c>
      <c r="O428" s="4" t="e">
        <f>VLOOKUP(A428,'GSC - Mobiel'!$A$2:$I$1121,5,FALSE)</f>
        <v>#N/A</v>
      </c>
      <c r="P428" s="4" t="e">
        <f>VLOOKUP(A428,'GSC - Mobiel'!$A$2:$I$1121,3,FALSE)</f>
        <v>#N/A</v>
      </c>
      <c r="Q428" s="18"/>
      <c r="R428" s="4"/>
      <c r="S428" s="4"/>
    </row>
    <row r="429" spans="1:19" x14ac:dyDescent="0.3">
      <c r="A429" t="s">
        <v>1449</v>
      </c>
      <c r="B429" s="4">
        <f>VLOOKUP(A429,Zoekwoordplanner!$A$3:$H$1896,3,FALSE)</f>
        <v>70</v>
      </c>
      <c r="C429" s="4">
        <f>VLOOKUP(A429,Zoekwoordplanner!$A$3:$H$1896,4,FALSE)</f>
        <v>0.84</v>
      </c>
      <c r="D429" s="4">
        <f>VLOOKUP(A429,Zoekwoordplanner!$A$3:$H$1896,5,FALSE)</f>
        <v>0.72</v>
      </c>
      <c r="E429" s="18" t="e">
        <f>VLOOKUP(A429,'GSC - Desktop'!$A$3:$I$1321,8,FALSE)</f>
        <v>#N/A</v>
      </c>
      <c r="F429" s="4" t="e">
        <f>VLOOKUP(A429,'GSC - Desktop'!$A$3:$I$1321,4,FALSE)</f>
        <v>#N/A</v>
      </c>
      <c r="G429" s="4" t="e">
        <f>VLOOKUP(A429,'GSC - Desktop'!$A$3:$I$1321,2,FALSE)</f>
        <v>#N/A</v>
      </c>
      <c r="H429" s="18" t="e">
        <f>VLOOKUP(A429,'GSC - Desktop'!$A$3:$I$1321,9,FALSE)</f>
        <v>#N/A</v>
      </c>
      <c r="I429" s="21" t="e">
        <f>VLOOKUP(A429,'GSC - Desktop'!$A$3:$I$1321,5,FALSE)</f>
        <v>#N/A</v>
      </c>
      <c r="J429" s="4" t="e">
        <f>VLOOKUP(A429,'GSC - Desktop'!$A$3:$I$1321,3,FALSE)</f>
        <v>#N/A</v>
      </c>
      <c r="K429" s="18">
        <f>VLOOKUP(A429,'GSC - Mobiel'!$A$2:$I$1121,8,FALSE)</f>
        <v>0</v>
      </c>
      <c r="L429" s="21">
        <f>VLOOKUP(A429,'GSC - Mobiel'!$A$2:$I$1121,4,FALSE)</f>
        <v>0</v>
      </c>
      <c r="M429" s="21">
        <f>VLOOKUP(A429,'GSC - Mobiel'!$A$2:$I$1121,2,FALSE)</f>
        <v>0</v>
      </c>
      <c r="N429" s="18">
        <f>VLOOKUP(A429,'GSC - Mobiel'!$A$2:$I$1121,9,FALSE)</f>
        <v>250</v>
      </c>
      <c r="O429" s="4">
        <f>VLOOKUP(A429,'GSC - Mobiel'!$A$2:$I$1121,5,FALSE)</f>
        <v>1</v>
      </c>
      <c r="P429" s="4">
        <f>VLOOKUP(A429,'GSC - Mobiel'!$A$2:$I$1121,3,FALSE)</f>
        <v>0</v>
      </c>
      <c r="Q429" s="18"/>
      <c r="R429" s="4"/>
      <c r="S429" s="4"/>
    </row>
    <row r="430" spans="1:19" x14ac:dyDescent="0.3">
      <c r="A430" t="s">
        <v>1899</v>
      </c>
      <c r="B430" s="4">
        <f>VLOOKUP(A430,Zoekwoordplanner!$A$3:$H$1896,3,FALSE)</f>
        <v>70</v>
      </c>
      <c r="C430" s="4">
        <f>VLOOKUP(A430,Zoekwoordplanner!$A$3:$H$1896,4,FALSE)</f>
        <v>0.79</v>
      </c>
      <c r="D430" s="4">
        <f>VLOOKUP(A430,Zoekwoordplanner!$A$3:$H$1896,5,FALSE)</f>
        <v>0.74</v>
      </c>
      <c r="E430" s="18" t="e">
        <f>VLOOKUP(A430,'GSC - Desktop'!$A$3:$I$1321,8,FALSE)</f>
        <v>#N/A</v>
      </c>
      <c r="F430" s="4" t="e">
        <f>VLOOKUP(A430,'GSC - Desktop'!$A$3:$I$1321,4,FALSE)</f>
        <v>#N/A</v>
      </c>
      <c r="G430" s="4" t="e">
        <f>VLOOKUP(A430,'GSC - Desktop'!$A$3:$I$1321,2,FALSE)</f>
        <v>#N/A</v>
      </c>
      <c r="H430" s="18" t="e">
        <f>VLOOKUP(A430,'GSC - Desktop'!$A$3:$I$1321,9,FALSE)</f>
        <v>#N/A</v>
      </c>
      <c r="I430" s="21" t="e">
        <f>VLOOKUP(A430,'GSC - Desktop'!$A$3:$I$1321,5,FALSE)</f>
        <v>#N/A</v>
      </c>
      <c r="J430" s="4" t="e">
        <f>VLOOKUP(A430,'GSC - Desktop'!$A$3:$I$1321,3,FALSE)</f>
        <v>#N/A</v>
      </c>
      <c r="K430" s="18">
        <f>VLOOKUP(A430,'GSC - Mobiel'!$A$2:$I$1121,8,FALSE)</f>
        <v>0</v>
      </c>
      <c r="L430" s="21">
        <f>VLOOKUP(A430,'GSC - Mobiel'!$A$2:$I$1121,4,FALSE)</f>
        <v>0</v>
      </c>
      <c r="M430" s="21">
        <f>VLOOKUP(A430,'GSC - Mobiel'!$A$2:$I$1121,2,FALSE)</f>
        <v>0</v>
      </c>
      <c r="N430" s="18">
        <f>VLOOKUP(A430,'GSC - Mobiel'!$A$2:$I$1121,9,FALSE)</f>
        <v>160</v>
      </c>
      <c r="O430" s="4">
        <f>VLOOKUP(A430,'GSC - Mobiel'!$A$2:$I$1121,5,FALSE)</f>
        <v>3</v>
      </c>
      <c r="P430" s="4">
        <f>VLOOKUP(A430,'GSC - Mobiel'!$A$2:$I$1121,3,FALSE)</f>
        <v>0</v>
      </c>
      <c r="Q430" s="18"/>
      <c r="R430" s="4"/>
      <c r="S430" s="4"/>
    </row>
    <row r="431" spans="1:19" x14ac:dyDescent="0.3">
      <c r="A431" t="s">
        <v>268</v>
      </c>
      <c r="B431" s="4">
        <f>VLOOKUP(A431,Zoekwoordplanner!$A$3:$H$1896,3,FALSE)</f>
        <v>70</v>
      </c>
      <c r="C431" s="4">
        <f>VLOOKUP(A431,Zoekwoordplanner!$A$3:$H$1896,4,FALSE)</f>
        <v>0.88</v>
      </c>
      <c r="D431" s="4">
        <f>VLOOKUP(A431,Zoekwoordplanner!$A$3:$H$1896,5,FALSE)</f>
        <v>0.82</v>
      </c>
      <c r="E431" s="18">
        <f>VLOOKUP(A431,'GSC - Desktop'!$A$3:$I$1321,8,FALSE)</f>
        <v>75</v>
      </c>
      <c r="F431" s="4">
        <f>VLOOKUP(A431,'GSC - Desktop'!$A$3:$I$1321,4,FALSE)</f>
        <v>1</v>
      </c>
      <c r="G431" s="4">
        <f>VLOOKUP(A431,'GSC - Desktop'!$A$3:$I$1321,2,FALSE)</f>
        <v>0</v>
      </c>
      <c r="H431" s="18">
        <f>VLOOKUP(A431,'GSC - Desktop'!$A$3:$I$1321,9,FALSE)</f>
        <v>0</v>
      </c>
      <c r="I431" s="21">
        <f>VLOOKUP(A431,'GSC - Desktop'!$A$3:$I$1321,5,FALSE)</f>
        <v>0</v>
      </c>
      <c r="J431" s="4">
        <f>VLOOKUP(A431,'GSC - Desktop'!$A$3:$I$1321,3,FALSE)</f>
        <v>0</v>
      </c>
      <c r="K431" s="18">
        <f>VLOOKUP(A431,'GSC - Mobiel'!$A$2:$I$1121,8,FALSE)</f>
        <v>0</v>
      </c>
      <c r="L431" s="21">
        <f>VLOOKUP(A431,'GSC - Mobiel'!$A$2:$I$1121,4,FALSE)</f>
        <v>0</v>
      </c>
      <c r="M431" s="21">
        <f>VLOOKUP(A431,'GSC - Mobiel'!$A$2:$I$1121,2,FALSE)</f>
        <v>0</v>
      </c>
      <c r="N431" s="18">
        <f>VLOOKUP(A431,'GSC - Mobiel'!$A$2:$I$1121,9,FALSE)</f>
        <v>88</v>
      </c>
      <c r="O431" s="4">
        <f>VLOOKUP(A431,'GSC - Mobiel'!$A$2:$I$1121,5,FALSE)</f>
        <v>14</v>
      </c>
      <c r="P431" s="4">
        <f>VLOOKUP(A431,'GSC - Mobiel'!$A$2:$I$1121,3,FALSE)</f>
        <v>3</v>
      </c>
      <c r="Q431" s="18"/>
      <c r="R431" s="4"/>
      <c r="S431" s="4"/>
    </row>
    <row r="432" spans="1:19" x14ac:dyDescent="0.3">
      <c r="A432" t="s">
        <v>129</v>
      </c>
      <c r="B432" s="4">
        <f>VLOOKUP(A432,Zoekwoordplanner!$A$3:$H$1896,3,FALSE)</f>
        <v>70</v>
      </c>
      <c r="C432" s="4">
        <f>VLOOKUP(A432,Zoekwoordplanner!$A$3:$H$1896,4,FALSE)</f>
        <v>1</v>
      </c>
      <c r="D432" s="4">
        <f>VLOOKUP(A432,Zoekwoordplanner!$A$3:$H$1896,5,FALSE)</f>
        <v>0.84</v>
      </c>
      <c r="E432" s="18">
        <f>VLOOKUP(A432,'GSC - Desktop'!$A$3:$I$1321,8,FALSE)</f>
        <v>39</v>
      </c>
      <c r="F432" s="4">
        <f>VLOOKUP(A432,'GSC - Desktop'!$A$3:$I$1321,4,FALSE)</f>
        <v>1</v>
      </c>
      <c r="G432" s="4">
        <f>VLOOKUP(A432,'GSC - Desktop'!$A$3:$I$1321,2,FALSE)</f>
        <v>0</v>
      </c>
      <c r="H432" s="18">
        <f>VLOOKUP(A432,'GSC - Desktop'!$A$3:$I$1321,9,FALSE)</f>
        <v>62</v>
      </c>
      <c r="I432" s="21">
        <f>VLOOKUP(A432,'GSC - Desktop'!$A$3:$I$1321,5,FALSE)</f>
        <v>11</v>
      </c>
      <c r="J432" s="4">
        <f>VLOOKUP(A432,'GSC - Desktop'!$A$3:$I$1321,3,FALSE)</f>
        <v>0</v>
      </c>
      <c r="K432" s="18">
        <f>VLOOKUP(A432,'GSC - Mobiel'!$A$2:$I$1121,8,FALSE)</f>
        <v>0</v>
      </c>
      <c r="L432" s="21">
        <f>VLOOKUP(A432,'GSC - Mobiel'!$A$2:$I$1121,4,FALSE)</f>
        <v>0</v>
      </c>
      <c r="M432" s="21">
        <f>VLOOKUP(A432,'GSC - Mobiel'!$A$2:$I$1121,2,FALSE)</f>
        <v>0</v>
      </c>
      <c r="N432" s="18">
        <f>VLOOKUP(A432,'GSC - Mobiel'!$A$2:$I$1121,9,FALSE)</f>
        <v>51</v>
      </c>
      <c r="O432" s="4">
        <f>VLOOKUP(A432,'GSC - Mobiel'!$A$2:$I$1121,5,FALSE)</f>
        <v>8</v>
      </c>
      <c r="P432" s="4">
        <f>VLOOKUP(A432,'GSC - Mobiel'!$A$2:$I$1121,3,FALSE)</f>
        <v>0</v>
      </c>
      <c r="Q432" s="18"/>
      <c r="R432" s="4"/>
      <c r="S432" s="4"/>
    </row>
    <row r="433" spans="1:19" x14ac:dyDescent="0.3">
      <c r="A433" t="s">
        <v>1755</v>
      </c>
      <c r="B433" s="4">
        <f>VLOOKUP(A433,Zoekwoordplanner!$A$3:$H$1896,3,FALSE)</f>
        <v>70</v>
      </c>
      <c r="C433" s="4">
        <f>VLOOKUP(A433,Zoekwoordplanner!$A$3:$H$1896,4,FALSE)</f>
        <v>1</v>
      </c>
      <c r="D433" s="4">
        <f>VLOOKUP(A433,Zoekwoordplanner!$A$3:$H$1896,5,FALSE)</f>
        <v>0.86</v>
      </c>
      <c r="E433" s="18" t="e">
        <f>VLOOKUP(A433,'GSC - Desktop'!$A$3:$I$1321,8,FALSE)</f>
        <v>#N/A</v>
      </c>
      <c r="F433" s="4" t="e">
        <f>VLOOKUP(A433,'GSC - Desktop'!$A$3:$I$1321,4,FALSE)</f>
        <v>#N/A</v>
      </c>
      <c r="G433" s="4" t="e">
        <f>VLOOKUP(A433,'GSC - Desktop'!$A$3:$I$1321,2,FALSE)</f>
        <v>#N/A</v>
      </c>
      <c r="H433" s="18" t="e">
        <f>VLOOKUP(A433,'GSC - Desktop'!$A$3:$I$1321,9,FALSE)</f>
        <v>#N/A</v>
      </c>
      <c r="I433" s="21" t="e">
        <f>VLOOKUP(A433,'GSC - Desktop'!$A$3:$I$1321,5,FALSE)</f>
        <v>#N/A</v>
      </c>
      <c r="J433" s="4" t="e">
        <f>VLOOKUP(A433,'GSC - Desktop'!$A$3:$I$1321,3,FALSE)</f>
        <v>#N/A</v>
      </c>
      <c r="K433" s="18">
        <f>VLOOKUP(A433,'GSC - Mobiel'!$A$2:$I$1121,8,FALSE)</f>
        <v>0</v>
      </c>
      <c r="L433" s="21">
        <f>VLOOKUP(A433,'GSC - Mobiel'!$A$2:$I$1121,4,FALSE)</f>
        <v>0</v>
      </c>
      <c r="M433" s="21">
        <f>VLOOKUP(A433,'GSC - Mobiel'!$A$2:$I$1121,2,FALSE)</f>
        <v>0</v>
      </c>
      <c r="N433" s="18">
        <f>VLOOKUP(A433,'GSC - Mobiel'!$A$2:$I$1121,9,FALSE)</f>
        <v>180</v>
      </c>
      <c r="O433" s="4">
        <f>VLOOKUP(A433,'GSC - Mobiel'!$A$2:$I$1121,5,FALSE)</f>
        <v>1</v>
      </c>
      <c r="P433" s="4">
        <f>VLOOKUP(A433,'GSC - Mobiel'!$A$2:$I$1121,3,FALSE)</f>
        <v>0</v>
      </c>
      <c r="Q433" s="18"/>
      <c r="R433" s="4"/>
      <c r="S433" s="4"/>
    </row>
    <row r="434" spans="1:19" x14ac:dyDescent="0.3">
      <c r="A434" t="s">
        <v>1569</v>
      </c>
      <c r="B434" s="4">
        <f>VLOOKUP(A434,Zoekwoordplanner!$A$3:$H$1896,3,FALSE)</f>
        <v>70</v>
      </c>
      <c r="C434" s="4">
        <f>VLOOKUP(A434,Zoekwoordplanner!$A$3:$H$1896,4,FALSE)</f>
        <v>0.7</v>
      </c>
      <c r="D434" s="4">
        <f>VLOOKUP(A434,Zoekwoordplanner!$A$3:$H$1896,5,FALSE)</f>
        <v>0.87</v>
      </c>
      <c r="E434" s="18" t="e">
        <f>VLOOKUP(A434,'GSC - Desktop'!$A$3:$I$1321,8,FALSE)</f>
        <v>#N/A</v>
      </c>
      <c r="F434" s="4" t="e">
        <f>VLOOKUP(A434,'GSC - Desktop'!$A$3:$I$1321,4,FALSE)</f>
        <v>#N/A</v>
      </c>
      <c r="G434" s="4" t="e">
        <f>VLOOKUP(A434,'GSC - Desktop'!$A$3:$I$1321,2,FALSE)</f>
        <v>#N/A</v>
      </c>
      <c r="H434" s="18" t="e">
        <f>VLOOKUP(A434,'GSC - Desktop'!$A$3:$I$1321,9,FALSE)</f>
        <v>#N/A</v>
      </c>
      <c r="I434" s="21" t="e">
        <f>VLOOKUP(A434,'GSC - Desktop'!$A$3:$I$1321,5,FALSE)</f>
        <v>#N/A</v>
      </c>
      <c r="J434" s="4" t="e">
        <f>VLOOKUP(A434,'GSC - Desktop'!$A$3:$I$1321,3,FALSE)</f>
        <v>#N/A</v>
      </c>
      <c r="K434" s="18">
        <f>VLOOKUP(A434,'GSC - Mobiel'!$A$2:$I$1121,8,FALSE)</f>
        <v>0</v>
      </c>
      <c r="L434" s="21">
        <f>VLOOKUP(A434,'GSC - Mobiel'!$A$2:$I$1121,4,FALSE)</f>
        <v>0</v>
      </c>
      <c r="M434" s="21">
        <f>VLOOKUP(A434,'GSC - Mobiel'!$A$2:$I$1121,2,FALSE)</f>
        <v>0</v>
      </c>
      <c r="N434" s="18">
        <f>VLOOKUP(A434,'GSC - Mobiel'!$A$2:$I$1121,9,FALSE)</f>
        <v>220</v>
      </c>
      <c r="O434" s="4">
        <f>VLOOKUP(A434,'GSC - Mobiel'!$A$2:$I$1121,5,FALSE)</f>
        <v>1</v>
      </c>
      <c r="P434" s="4">
        <f>VLOOKUP(A434,'GSC - Mobiel'!$A$2:$I$1121,3,FALSE)</f>
        <v>0</v>
      </c>
      <c r="Q434" s="18"/>
      <c r="R434" s="4"/>
      <c r="S434" s="4"/>
    </row>
    <row r="435" spans="1:19" x14ac:dyDescent="0.3">
      <c r="A435" t="s">
        <v>1553</v>
      </c>
      <c r="B435" s="4">
        <f>VLOOKUP(A435,Zoekwoordplanner!$A$3:$H$1896,3,FALSE)</f>
        <v>70</v>
      </c>
      <c r="C435" s="4">
        <f>VLOOKUP(A435,Zoekwoordplanner!$A$3:$H$1896,4,FALSE)</f>
        <v>1</v>
      </c>
      <c r="D435" s="4">
        <f>VLOOKUP(A435,Zoekwoordplanner!$A$3:$H$1896,5,FALSE)</f>
        <v>0.65</v>
      </c>
      <c r="E435" s="18" t="e">
        <f>VLOOKUP(A435,'GSC - Desktop'!$A$3:$I$1321,8,FALSE)</f>
        <v>#N/A</v>
      </c>
      <c r="F435" s="4" t="e">
        <f>VLOOKUP(A435,'GSC - Desktop'!$A$3:$I$1321,4,FALSE)</f>
        <v>#N/A</v>
      </c>
      <c r="G435" s="4" t="e">
        <f>VLOOKUP(A435,'GSC - Desktop'!$A$3:$I$1321,2,FALSE)</f>
        <v>#N/A</v>
      </c>
      <c r="H435" s="18" t="e">
        <f>VLOOKUP(A435,'GSC - Desktop'!$A$3:$I$1321,9,FALSE)</f>
        <v>#N/A</v>
      </c>
      <c r="I435" s="21" t="e">
        <f>VLOOKUP(A435,'GSC - Desktop'!$A$3:$I$1321,5,FALSE)</f>
        <v>#N/A</v>
      </c>
      <c r="J435" s="4" t="e">
        <f>VLOOKUP(A435,'GSC - Desktop'!$A$3:$I$1321,3,FALSE)</f>
        <v>#N/A</v>
      </c>
      <c r="K435" s="18">
        <f>VLOOKUP(A435,'GSC - Mobiel'!$A$2:$I$1121,8,FALSE)</f>
        <v>0</v>
      </c>
      <c r="L435" s="21">
        <f>VLOOKUP(A435,'GSC - Mobiel'!$A$2:$I$1121,4,FALSE)</f>
        <v>0</v>
      </c>
      <c r="M435" s="21">
        <f>VLOOKUP(A435,'GSC - Mobiel'!$A$2:$I$1121,2,FALSE)</f>
        <v>0</v>
      </c>
      <c r="N435" s="18">
        <f>VLOOKUP(A435,'GSC - Mobiel'!$A$2:$I$1121,9,FALSE)</f>
        <v>93</v>
      </c>
      <c r="O435" s="4">
        <f>VLOOKUP(A435,'GSC - Mobiel'!$A$2:$I$1121,5,FALSE)</f>
        <v>1</v>
      </c>
      <c r="P435" s="4">
        <f>VLOOKUP(A435,'GSC - Mobiel'!$A$2:$I$1121,3,FALSE)</f>
        <v>0</v>
      </c>
      <c r="Q435" s="18"/>
      <c r="R435" s="4"/>
      <c r="S435" s="4"/>
    </row>
    <row r="436" spans="1:19" x14ac:dyDescent="0.3">
      <c r="A436" t="s">
        <v>196</v>
      </c>
      <c r="B436" s="4">
        <f>VLOOKUP(A436,Zoekwoordplanner!$A$3:$H$1896,3,FALSE)</f>
        <v>70</v>
      </c>
      <c r="C436" s="4">
        <f>VLOOKUP(A436,Zoekwoordplanner!$A$3:$H$1896,4,FALSE)</f>
        <v>0.84</v>
      </c>
      <c r="D436" s="4">
        <f>VLOOKUP(A436,Zoekwoordplanner!$A$3:$H$1896,5,FALSE)</f>
        <v>0.37</v>
      </c>
      <c r="E436" s="18">
        <f>VLOOKUP(A436,'GSC - Desktop'!$A$3:$I$1321,8,FALSE)</f>
        <v>9.8000000000000007</v>
      </c>
      <c r="F436" s="4">
        <f>VLOOKUP(A436,'GSC - Desktop'!$A$3:$I$1321,4,FALSE)</f>
        <v>13</v>
      </c>
      <c r="G436" s="4">
        <f>VLOOKUP(A436,'GSC - Desktop'!$A$3:$I$1321,2,FALSE)</f>
        <v>0</v>
      </c>
      <c r="H436" s="18">
        <f>VLOOKUP(A436,'GSC - Desktop'!$A$3:$I$1321,9,FALSE)</f>
        <v>0</v>
      </c>
      <c r="I436" s="21">
        <f>VLOOKUP(A436,'GSC - Desktop'!$A$3:$I$1321,5,FALSE)</f>
        <v>0</v>
      </c>
      <c r="J436" s="4">
        <f>VLOOKUP(A436,'GSC - Desktop'!$A$3:$I$1321,3,FALSE)</f>
        <v>0</v>
      </c>
      <c r="K436" s="18">
        <f>VLOOKUP(A436,'GSC - Mobiel'!$A$2:$I$1121,8,FALSE)</f>
        <v>10</v>
      </c>
      <c r="L436" s="21">
        <f>VLOOKUP(A436,'GSC - Mobiel'!$A$2:$I$1121,4,FALSE)</f>
        <v>9</v>
      </c>
      <c r="M436" s="21">
        <f>VLOOKUP(A436,'GSC - Mobiel'!$A$2:$I$1121,2,FALSE)</f>
        <v>0</v>
      </c>
      <c r="N436" s="18">
        <f>VLOOKUP(A436,'GSC - Mobiel'!$A$2:$I$1121,9,FALSE)</f>
        <v>0</v>
      </c>
      <c r="O436" s="4">
        <f>VLOOKUP(A436,'GSC - Mobiel'!$A$2:$I$1121,5,FALSE)</f>
        <v>0</v>
      </c>
      <c r="P436" s="4">
        <f>VLOOKUP(A436,'GSC - Mobiel'!$A$2:$I$1121,3,FALSE)</f>
        <v>0</v>
      </c>
      <c r="Q436" s="18"/>
      <c r="R436" s="4"/>
      <c r="S436" s="4"/>
    </row>
    <row r="437" spans="1:19" x14ac:dyDescent="0.3">
      <c r="A437" t="s">
        <v>40</v>
      </c>
      <c r="B437" s="4">
        <f>VLOOKUP(A437,Zoekwoordplanner!$A$3:$H$1896,3,FALSE)</f>
        <v>70</v>
      </c>
      <c r="C437" s="4">
        <f>VLOOKUP(A437,Zoekwoordplanner!$A$3:$H$1896,4,FALSE)</f>
        <v>1</v>
      </c>
      <c r="D437" s="4">
        <f>VLOOKUP(A437,Zoekwoordplanner!$A$3:$H$1896,5,FALSE)</f>
        <v>0.38</v>
      </c>
      <c r="E437" s="18">
        <f>VLOOKUP(A437,'GSC - Desktop'!$A$3:$I$1321,8,FALSE)</f>
        <v>36</v>
      </c>
      <c r="F437" s="4">
        <f>VLOOKUP(A437,'GSC - Desktop'!$A$3:$I$1321,4,FALSE)</f>
        <v>1</v>
      </c>
      <c r="G437" s="4">
        <f>VLOOKUP(A437,'GSC - Desktop'!$A$3:$I$1321,2,FALSE)</f>
        <v>1</v>
      </c>
      <c r="H437" s="18">
        <f>VLOOKUP(A437,'GSC - Desktop'!$A$3:$I$1321,9,FALSE)</f>
        <v>0</v>
      </c>
      <c r="I437" s="21">
        <f>VLOOKUP(A437,'GSC - Desktop'!$A$3:$I$1321,5,FALSE)</f>
        <v>0</v>
      </c>
      <c r="J437" s="4">
        <f>VLOOKUP(A437,'GSC - Desktop'!$A$3:$I$1321,3,FALSE)</f>
        <v>0</v>
      </c>
      <c r="K437" s="18" t="e">
        <f>VLOOKUP(A437,'GSC - Mobiel'!$A$2:$I$1121,8,FALSE)</f>
        <v>#N/A</v>
      </c>
      <c r="L437" s="21" t="e">
        <f>VLOOKUP(A437,'GSC - Mobiel'!$A$2:$I$1121,4,FALSE)</f>
        <v>#N/A</v>
      </c>
      <c r="M437" s="21" t="e">
        <f>VLOOKUP(A437,'GSC - Mobiel'!$A$2:$I$1121,2,FALSE)</f>
        <v>#N/A</v>
      </c>
      <c r="N437" s="18" t="e">
        <f>VLOOKUP(A437,'GSC - Mobiel'!$A$2:$I$1121,9,FALSE)</f>
        <v>#N/A</v>
      </c>
      <c r="O437" s="4" t="e">
        <f>VLOOKUP(A437,'GSC - Mobiel'!$A$2:$I$1121,5,FALSE)</f>
        <v>#N/A</v>
      </c>
      <c r="P437" s="4" t="e">
        <f>VLOOKUP(A437,'GSC - Mobiel'!$A$2:$I$1121,3,FALSE)</f>
        <v>#N/A</v>
      </c>
      <c r="Q437" s="18"/>
      <c r="R437" s="4"/>
      <c r="S437" s="4"/>
    </row>
    <row r="438" spans="1:19" x14ac:dyDescent="0.3">
      <c r="A438" t="s">
        <v>345</v>
      </c>
      <c r="B438" s="4">
        <f>VLOOKUP(A438,Zoekwoordplanner!$A$3:$H$1896,3,FALSE)</f>
        <v>70</v>
      </c>
      <c r="C438" s="4">
        <f>VLOOKUP(A438,Zoekwoordplanner!$A$3:$H$1896,4,FALSE)</f>
        <v>0.81</v>
      </c>
      <c r="D438" s="4">
        <f>VLOOKUP(A438,Zoekwoordplanner!$A$3:$H$1896,5,FALSE)</f>
        <v>0.39</v>
      </c>
      <c r="E438" s="18">
        <f>VLOOKUP(A438,'GSC - Desktop'!$A$3:$I$1321,8,FALSE)</f>
        <v>7</v>
      </c>
      <c r="F438" s="4">
        <f>VLOOKUP(A438,'GSC - Desktop'!$A$3:$I$1321,4,FALSE)</f>
        <v>37</v>
      </c>
      <c r="G438" s="4">
        <f>VLOOKUP(A438,'GSC - Desktop'!$A$3:$I$1321,2,FALSE)</f>
        <v>0</v>
      </c>
      <c r="H438" s="18">
        <f>VLOOKUP(A438,'GSC - Desktop'!$A$3:$I$1321,9,FALSE)</f>
        <v>31</v>
      </c>
      <c r="I438" s="21">
        <f>VLOOKUP(A438,'GSC - Desktop'!$A$3:$I$1321,5,FALSE)</f>
        <v>1</v>
      </c>
      <c r="J438" s="4">
        <f>VLOOKUP(A438,'GSC - Desktop'!$A$3:$I$1321,3,FALSE)</f>
        <v>0</v>
      </c>
      <c r="K438" s="18">
        <f>VLOOKUP(A438,'GSC - Mobiel'!$A$2:$I$1121,8,FALSE)</f>
        <v>7</v>
      </c>
      <c r="L438" s="21">
        <f>VLOOKUP(A438,'GSC - Mobiel'!$A$2:$I$1121,4,FALSE)</f>
        <v>11</v>
      </c>
      <c r="M438" s="21">
        <f>VLOOKUP(A438,'GSC - Mobiel'!$A$2:$I$1121,2,FALSE)</f>
        <v>0</v>
      </c>
      <c r="N438" s="18">
        <f>VLOOKUP(A438,'GSC - Mobiel'!$A$2:$I$1121,9,FALSE)</f>
        <v>0</v>
      </c>
      <c r="O438" s="4">
        <f>VLOOKUP(A438,'GSC - Mobiel'!$A$2:$I$1121,5,FALSE)</f>
        <v>0</v>
      </c>
      <c r="P438" s="4">
        <f>VLOOKUP(A438,'GSC - Mobiel'!$A$2:$I$1121,3,FALSE)</f>
        <v>0</v>
      </c>
      <c r="Q438" s="18"/>
      <c r="R438" s="4"/>
      <c r="S438" s="4"/>
    </row>
    <row r="439" spans="1:19" x14ac:dyDescent="0.3">
      <c r="A439" t="s">
        <v>807</v>
      </c>
      <c r="B439" s="4">
        <f>VLOOKUP(A439,Zoekwoordplanner!$A$3:$H$1896,3,FALSE)</f>
        <v>70</v>
      </c>
      <c r="C439" s="4">
        <f>VLOOKUP(A439,Zoekwoordplanner!$A$3:$H$1896,4,FALSE)</f>
        <v>0.87</v>
      </c>
      <c r="D439" s="4">
        <f>VLOOKUP(A439,Zoekwoordplanner!$A$3:$H$1896,5,FALSE)</f>
        <v>0.33</v>
      </c>
      <c r="E439" s="18">
        <f>VLOOKUP(A439,'GSC - Desktop'!$A$3:$I$1321,8,FALSE)</f>
        <v>0</v>
      </c>
      <c r="F439" s="4">
        <f>VLOOKUP(A439,'GSC - Desktop'!$A$3:$I$1321,4,FALSE)</f>
        <v>0</v>
      </c>
      <c r="G439" s="4">
        <f>VLOOKUP(A439,'GSC - Desktop'!$A$3:$I$1321,2,FALSE)</f>
        <v>0</v>
      </c>
      <c r="H439" s="18">
        <f>VLOOKUP(A439,'GSC - Desktop'!$A$3:$I$1321,9,FALSE)</f>
        <v>260</v>
      </c>
      <c r="I439" s="21">
        <f>VLOOKUP(A439,'GSC - Desktop'!$A$3:$I$1321,5,FALSE)</f>
        <v>6</v>
      </c>
      <c r="J439" s="4">
        <f>VLOOKUP(A439,'GSC - Desktop'!$A$3:$I$1321,3,FALSE)</f>
        <v>0</v>
      </c>
      <c r="K439" s="18" t="e">
        <f>VLOOKUP(A439,'GSC - Mobiel'!$A$2:$I$1121,8,FALSE)</f>
        <v>#N/A</v>
      </c>
      <c r="L439" s="21" t="e">
        <f>VLOOKUP(A439,'GSC - Mobiel'!$A$2:$I$1121,4,FALSE)</f>
        <v>#N/A</v>
      </c>
      <c r="M439" s="21" t="e">
        <f>VLOOKUP(A439,'GSC - Mobiel'!$A$2:$I$1121,2,FALSE)</f>
        <v>#N/A</v>
      </c>
      <c r="N439" s="18" t="e">
        <f>VLOOKUP(A439,'GSC - Mobiel'!$A$2:$I$1121,9,FALSE)</f>
        <v>#N/A</v>
      </c>
      <c r="O439" s="4" t="e">
        <f>VLOOKUP(A439,'GSC - Mobiel'!$A$2:$I$1121,5,FALSE)</f>
        <v>#N/A</v>
      </c>
      <c r="P439" s="4" t="e">
        <f>VLOOKUP(A439,'GSC - Mobiel'!$A$2:$I$1121,3,FALSE)</f>
        <v>#N/A</v>
      </c>
      <c r="Q439" s="18"/>
      <c r="R439" s="4"/>
      <c r="S439" s="4"/>
    </row>
    <row r="440" spans="1:19" x14ac:dyDescent="0.3">
      <c r="A440" t="s">
        <v>1740</v>
      </c>
      <c r="B440" s="4">
        <f>VLOOKUP(A440,Zoekwoordplanner!$A$3:$H$1896,3,FALSE)</f>
        <v>70</v>
      </c>
      <c r="C440" s="4">
        <f>VLOOKUP(A440,Zoekwoordplanner!$A$3:$H$1896,4,FALSE)</f>
        <v>1</v>
      </c>
      <c r="D440" s="4">
        <f>VLOOKUP(A440,Zoekwoordplanner!$A$3:$H$1896,5,FALSE)</f>
        <v>0.54</v>
      </c>
      <c r="E440" s="18" t="e">
        <f>VLOOKUP(A440,'GSC - Desktop'!$A$3:$I$1321,8,FALSE)</f>
        <v>#N/A</v>
      </c>
      <c r="F440" s="4" t="e">
        <f>VLOOKUP(A440,'GSC - Desktop'!$A$3:$I$1321,4,FALSE)</f>
        <v>#N/A</v>
      </c>
      <c r="G440" s="4" t="e">
        <f>VLOOKUP(A440,'GSC - Desktop'!$A$3:$I$1321,2,FALSE)</f>
        <v>#N/A</v>
      </c>
      <c r="H440" s="18" t="e">
        <f>VLOOKUP(A440,'GSC - Desktop'!$A$3:$I$1321,9,FALSE)</f>
        <v>#N/A</v>
      </c>
      <c r="I440" s="21" t="e">
        <f>VLOOKUP(A440,'GSC - Desktop'!$A$3:$I$1321,5,FALSE)</f>
        <v>#N/A</v>
      </c>
      <c r="J440" s="4" t="e">
        <f>VLOOKUP(A440,'GSC - Desktop'!$A$3:$I$1321,3,FALSE)</f>
        <v>#N/A</v>
      </c>
      <c r="K440" s="18">
        <f>VLOOKUP(A440,'GSC - Mobiel'!$A$2:$I$1121,8,FALSE)</f>
        <v>0</v>
      </c>
      <c r="L440" s="21">
        <f>VLOOKUP(A440,'GSC - Mobiel'!$A$2:$I$1121,4,FALSE)</f>
        <v>0</v>
      </c>
      <c r="M440" s="21">
        <f>VLOOKUP(A440,'GSC - Mobiel'!$A$2:$I$1121,2,FALSE)</f>
        <v>0</v>
      </c>
      <c r="N440" s="18">
        <f>VLOOKUP(A440,'GSC - Mobiel'!$A$2:$I$1121,9,FALSE)</f>
        <v>180</v>
      </c>
      <c r="O440" s="4">
        <f>VLOOKUP(A440,'GSC - Mobiel'!$A$2:$I$1121,5,FALSE)</f>
        <v>2</v>
      </c>
      <c r="P440" s="4">
        <f>VLOOKUP(A440,'GSC - Mobiel'!$A$2:$I$1121,3,FALSE)</f>
        <v>0</v>
      </c>
      <c r="Q440" s="18"/>
      <c r="R440" s="4"/>
      <c r="S440" s="4"/>
    </row>
    <row r="441" spans="1:19" x14ac:dyDescent="0.3">
      <c r="A441" t="s">
        <v>853</v>
      </c>
      <c r="B441" s="4">
        <f>VLOOKUP(A441,Zoekwoordplanner!$A$3:$H$1896,3,FALSE)</f>
        <v>70</v>
      </c>
      <c r="C441" s="4">
        <f>VLOOKUP(A441,Zoekwoordplanner!$A$3:$H$1896,4,FALSE)</f>
        <v>1</v>
      </c>
      <c r="D441" s="4">
        <f>VLOOKUP(A441,Zoekwoordplanner!$A$3:$H$1896,5,FALSE)</f>
        <v>0.8</v>
      </c>
      <c r="E441" s="18">
        <f>VLOOKUP(A441,'GSC - Desktop'!$A$3:$I$1321,8,FALSE)</f>
        <v>0</v>
      </c>
      <c r="F441" s="4">
        <f>VLOOKUP(A441,'GSC - Desktop'!$A$3:$I$1321,4,FALSE)</f>
        <v>0</v>
      </c>
      <c r="G441" s="4">
        <f>VLOOKUP(A441,'GSC - Desktop'!$A$3:$I$1321,2,FALSE)</f>
        <v>0</v>
      </c>
      <c r="H441" s="18">
        <f>VLOOKUP(A441,'GSC - Desktop'!$A$3:$I$1321,9,FALSE)</f>
        <v>510</v>
      </c>
      <c r="I441" s="21">
        <f>VLOOKUP(A441,'GSC - Desktop'!$A$3:$I$1321,5,FALSE)</f>
        <v>1</v>
      </c>
      <c r="J441" s="4">
        <f>VLOOKUP(A441,'GSC - Desktop'!$A$3:$I$1321,3,FALSE)</f>
        <v>0</v>
      </c>
      <c r="K441" s="18" t="e">
        <f>VLOOKUP(A441,'GSC - Mobiel'!$A$2:$I$1121,8,FALSE)</f>
        <v>#N/A</v>
      </c>
      <c r="L441" s="21" t="e">
        <f>VLOOKUP(A441,'GSC - Mobiel'!$A$2:$I$1121,4,FALSE)</f>
        <v>#N/A</v>
      </c>
      <c r="M441" s="21" t="e">
        <f>VLOOKUP(A441,'GSC - Mobiel'!$A$2:$I$1121,2,FALSE)</f>
        <v>#N/A</v>
      </c>
      <c r="N441" s="18" t="e">
        <f>VLOOKUP(A441,'GSC - Mobiel'!$A$2:$I$1121,9,FALSE)</f>
        <v>#N/A</v>
      </c>
      <c r="O441" s="4" t="e">
        <f>VLOOKUP(A441,'GSC - Mobiel'!$A$2:$I$1121,5,FALSE)</f>
        <v>#N/A</v>
      </c>
      <c r="P441" s="4" t="e">
        <f>VLOOKUP(A441,'GSC - Mobiel'!$A$2:$I$1121,3,FALSE)</f>
        <v>#N/A</v>
      </c>
      <c r="Q441" s="18"/>
      <c r="R441" s="4"/>
      <c r="S441" s="4"/>
    </row>
    <row r="442" spans="1:19" x14ac:dyDescent="0.3">
      <c r="A442" t="s">
        <v>1012</v>
      </c>
      <c r="B442" s="4">
        <f>VLOOKUP(A442,Zoekwoordplanner!$A$3:$H$1896,3,FALSE)</f>
        <v>70</v>
      </c>
      <c r="C442" s="4">
        <f>VLOOKUP(A442,Zoekwoordplanner!$A$3:$H$1896,4,FALSE)</f>
        <v>0.96</v>
      </c>
      <c r="D442" s="4">
        <f>VLOOKUP(A442,Zoekwoordplanner!$A$3:$H$1896,5,FALSE)</f>
        <v>0.78</v>
      </c>
      <c r="E442" s="18">
        <f>VLOOKUP(A442,'GSC - Desktop'!$A$3:$I$1321,8,FALSE)</f>
        <v>0</v>
      </c>
      <c r="F442" s="4">
        <f>VLOOKUP(A442,'GSC - Desktop'!$A$3:$I$1321,4,FALSE)</f>
        <v>0</v>
      </c>
      <c r="G442" s="4">
        <f>VLOOKUP(A442,'GSC - Desktop'!$A$3:$I$1321,2,FALSE)</f>
        <v>0</v>
      </c>
      <c r="H442" s="18">
        <f>VLOOKUP(A442,'GSC - Desktop'!$A$3:$I$1321,9,FALSE)</f>
        <v>360</v>
      </c>
      <c r="I442" s="21">
        <f>VLOOKUP(A442,'GSC - Desktop'!$A$3:$I$1321,5,FALSE)</f>
        <v>1</v>
      </c>
      <c r="J442" s="4">
        <f>VLOOKUP(A442,'GSC - Desktop'!$A$3:$I$1321,3,FALSE)</f>
        <v>0</v>
      </c>
      <c r="K442" s="18" t="e">
        <f>VLOOKUP(A442,'GSC - Mobiel'!$A$2:$I$1121,8,FALSE)</f>
        <v>#N/A</v>
      </c>
      <c r="L442" s="21" t="e">
        <f>VLOOKUP(A442,'GSC - Mobiel'!$A$2:$I$1121,4,FALSE)</f>
        <v>#N/A</v>
      </c>
      <c r="M442" s="21" t="e">
        <f>VLOOKUP(A442,'GSC - Mobiel'!$A$2:$I$1121,2,FALSE)</f>
        <v>#N/A</v>
      </c>
      <c r="N442" s="18" t="e">
        <f>VLOOKUP(A442,'GSC - Mobiel'!$A$2:$I$1121,9,FALSE)</f>
        <v>#N/A</v>
      </c>
      <c r="O442" s="4" t="e">
        <f>VLOOKUP(A442,'GSC - Mobiel'!$A$2:$I$1121,5,FALSE)</f>
        <v>#N/A</v>
      </c>
      <c r="P442" s="4" t="e">
        <f>VLOOKUP(A442,'GSC - Mobiel'!$A$2:$I$1121,3,FALSE)</f>
        <v>#N/A</v>
      </c>
      <c r="Q442" s="18"/>
      <c r="R442" s="4"/>
      <c r="S442" s="4"/>
    </row>
    <row r="443" spans="1:19" x14ac:dyDescent="0.3">
      <c r="A443" t="s">
        <v>330</v>
      </c>
      <c r="B443" s="4">
        <f>VLOOKUP(A443,Zoekwoordplanner!$A$3:$H$1896,3,FALSE)</f>
        <v>70</v>
      </c>
      <c r="C443" s="4">
        <f>VLOOKUP(A443,Zoekwoordplanner!$A$3:$H$1896,4,FALSE)</f>
        <v>1</v>
      </c>
      <c r="D443" s="4">
        <f>VLOOKUP(A443,Zoekwoordplanner!$A$3:$H$1896,5,FALSE)</f>
        <v>0.52</v>
      </c>
      <c r="E443" s="18">
        <f>VLOOKUP(A443,'GSC - Desktop'!$A$3:$I$1321,8,FALSE)</f>
        <v>18</v>
      </c>
      <c r="F443" s="4">
        <f>VLOOKUP(A443,'GSC - Desktop'!$A$3:$I$1321,4,FALSE)</f>
        <v>1</v>
      </c>
      <c r="G443" s="4">
        <f>VLOOKUP(A443,'GSC - Desktop'!$A$3:$I$1321,2,FALSE)</f>
        <v>0</v>
      </c>
      <c r="H443" s="18">
        <f>VLOOKUP(A443,'GSC - Desktop'!$A$3:$I$1321,9,FALSE)</f>
        <v>0</v>
      </c>
      <c r="I443" s="21">
        <f>VLOOKUP(A443,'GSC - Desktop'!$A$3:$I$1321,5,FALSE)</f>
        <v>0</v>
      </c>
      <c r="J443" s="4">
        <f>VLOOKUP(A443,'GSC - Desktop'!$A$3:$I$1321,3,FALSE)</f>
        <v>0</v>
      </c>
      <c r="K443" s="18" t="e">
        <f>VLOOKUP(A443,'GSC - Mobiel'!$A$2:$I$1121,8,FALSE)</f>
        <v>#N/A</v>
      </c>
      <c r="L443" s="21" t="e">
        <f>VLOOKUP(A443,'GSC - Mobiel'!$A$2:$I$1121,4,FALSE)</f>
        <v>#N/A</v>
      </c>
      <c r="M443" s="21" t="e">
        <f>VLOOKUP(A443,'GSC - Mobiel'!$A$2:$I$1121,2,FALSE)</f>
        <v>#N/A</v>
      </c>
      <c r="N443" s="18" t="e">
        <f>VLOOKUP(A443,'GSC - Mobiel'!$A$2:$I$1121,9,FALSE)</f>
        <v>#N/A</v>
      </c>
      <c r="O443" s="4" t="e">
        <f>VLOOKUP(A443,'GSC - Mobiel'!$A$2:$I$1121,5,FALSE)</f>
        <v>#N/A</v>
      </c>
      <c r="P443" s="4" t="e">
        <f>VLOOKUP(A443,'GSC - Mobiel'!$A$2:$I$1121,3,FALSE)</f>
        <v>#N/A</v>
      </c>
      <c r="Q443" s="18"/>
      <c r="R443" s="4"/>
      <c r="S443" s="4"/>
    </row>
    <row r="444" spans="1:19" x14ac:dyDescent="0.3">
      <c r="A444" t="s">
        <v>483</v>
      </c>
      <c r="B444" s="4">
        <f>VLOOKUP(A444,Zoekwoordplanner!$A$3:$H$1896,3,FALSE)</f>
        <v>70</v>
      </c>
      <c r="C444" s="4">
        <f>VLOOKUP(A444,Zoekwoordplanner!$A$3:$H$1896,4,FALSE)</f>
        <v>1</v>
      </c>
      <c r="D444" s="4">
        <f>VLOOKUP(A444,Zoekwoordplanner!$A$3:$H$1896,5,FALSE)</f>
        <v>0.69</v>
      </c>
      <c r="E444" s="18">
        <f>VLOOKUP(A444,'GSC - Desktop'!$A$3:$I$1321,8,FALSE)</f>
        <v>0</v>
      </c>
      <c r="F444" s="4">
        <f>VLOOKUP(A444,'GSC - Desktop'!$A$3:$I$1321,4,FALSE)</f>
        <v>0</v>
      </c>
      <c r="G444" s="4">
        <f>VLOOKUP(A444,'GSC - Desktop'!$A$3:$I$1321,2,FALSE)</f>
        <v>0</v>
      </c>
      <c r="H444" s="18">
        <f>VLOOKUP(A444,'GSC - Desktop'!$A$3:$I$1321,9,FALSE)</f>
        <v>58</v>
      </c>
      <c r="I444" s="21">
        <f>VLOOKUP(A444,'GSC - Desktop'!$A$3:$I$1321,5,FALSE)</f>
        <v>28</v>
      </c>
      <c r="J444" s="4">
        <f>VLOOKUP(A444,'GSC - Desktop'!$A$3:$I$1321,3,FALSE)</f>
        <v>2</v>
      </c>
      <c r="K444" s="18">
        <f>VLOOKUP(A444,'GSC - Mobiel'!$A$2:$I$1121,8,FALSE)</f>
        <v>0</v>
      </c>
      <c r="L444" s="21">
        <f>VLOOKUP(A444,'GSC - Mobiel'!$A$2:$I$1121,4,FALSE)</f>
        <v>0</v>
      </c>
      <c r="M444" s="21">
        <f>VLOOKUP(A444,'GSC - Mobiel'!$A$2:$I$1121,2,FALSE)</f>
        <v>0</v>
      </c>
      <c r="N444" s="18">
        <f>VLOOKUP(A444,'GSC - Mobiel'!$A$2:$I$1121,9,FALSE)</f>
        <v>53</v>
      </c>
      <c r="O444" s="4">
        <f>VLOOKUP(A444,'GSC - Mobiel'!$A$2:$I$1121,5,FALSE)</f>
        <v>31</v>
      </c>
      <c r="P444" s="4">
        <f>VLOOKUP(A444,'GSC - Mobiel'!$A$2:$I$1121,3,FALSE)</f>
        <v>1</v>
      </c>
      <c r="Q444" s="18"/>
      <c r="R444" s="4"/>
      <c r="S444" s="4"/>
    </row>
    <row r="445" spans="1:19" x14ac:dyDescent="0.3">
      <c r="A445" t="s">
        <v>586</v>
      </c>
      <c r="B445" s="4">
        <f>VLOOKUP(A445,Zoekwoordplanner!$A$3:$H$1896,3,FALSE)</f>
        <v>70</v>
      </c>
      <c r="C445" s="4">
        <f>VLOOKUP(A445,Zoekwoordplanner!$A$3:$H$1896,4,FALSE)</f>
        <v>1</v>
      </c>
      <c r="D445" s="4">
        <f>VLOOKUP(A445,Zoekwoordplanner!$A$3:$H$1896,5,FALSE)</f>
        <v>1.19</v>
      </c>
      <c r="E445" s="18">
        <f>VLOOKUP(A445,'GSC - Desktop'!$A$3:$I$1321,8,FALSE)</f>
        <v>0</v>
      </c>
      <c r="F445" s="4">
        <f>VLOOKUP(A445,'GSC - Desktop'!$A$3:$I$1321,4,FALSE)</f>
        <v>0</v>
      </c>
      <c r="G445" s="4">
        <f>VLOOKUP(A445,'GSC - Desktop'!$A$3:$I$1321,2,FALSE)</f>
        <v>0</v>
      </c>
      <c r="H445" s="18">
        <f>VLOOKUP(A445,'GSC - Desktop'!$A$3:$I$1321,9,FALSE)</f>
        <v>110</v>
      </c>
      <c r="I445" s="21">
        <f>VLOOKUP(A445,'GSC - Desktop'!$A$3:$I$1321,5,FALSE)</f>
        <v>17</v>
      </c>
      <c r="J445" s="4">
        <f>VLOOKUP(A445,'GSC - Desktop'!$A$3:$I$1321,3,FALSE)</f>
        <v>1</v>
      </c>
      <c r="K445" s="18">
        <f>VLOOKUP(A445,'GSC - Mobiel'!$A$2:$I$1121,8,FALSE)</f>
        <v>0</v>
      </c>
      <c r="L445" s="21">
        <f>VLOOKUP(A445,'GSC - Mobiel'!$A$2:$I$1121,4,FALSE)</f>
        <v>0</v>
      </c>
      <c r="M445" s="21">
        <f>VLOOKUP(A445,'GSC - Mobiel'!$A$2:$I$1121,2,FALSE)</f>
        <v>0</v>
      </c>
      <c r="N445" s="18">
        <f>VLOOKUP(A445,'GSC - Mobiel'!$A$2:$I$1121,9,FALSE)</f>
        <v>94</v>
      </c>
      <c r="O445" s="4">
        <f>VLOOKUP(A445,'GSC - Mobiel'!$A$2:$I$1121,5,FALSE)</f>
        <v>2</v>
      </c>
      <c r="P445" s="4">
        <f>VLOOKUP(A445,'GSC - Mobiel'!$A$2:$I$1121,3,FALSE)</f>
        <v>0</v>
      </c>
      <c r="Q445" s="18"/>
      <c r="R445" s="4"/>
      <c r="S445" s="4"/>
    </row>
    <row r="446" spans="1:19" x14ac:dyDescent="0.3">
      <c r="A446" t="s">
        <v>913</v>
      </c>
      <c r="B446" s="4">
        <f>VLOOKUP(A446,Zoekwoordplanner!$A$3:$H$1896,3,FALSE)</f>
        <v>70</v>
      </c>
      <c r="C446" s="4">
        <f>VLOOKUP(A446,Zoekwoordplanner!$A$3:$H$1896,4,FALSE)</f>
        <v>0.93</v>
      </c>
      <c r="D446" s="4">
        <f>VLOOKUP(A446,Zoekwoordplanner!$A$3:$H$1896,5,FALSE)</f>
        <v>0.77</v>
      </c>
      <c r="E446" s="18">
        <f>VLOOKUP(A446,'GSC - Desktop'!$A$3:$I$1321,8,FALSE)</f>
        <v>0</v>
      </c>
      <c r="F446" s="4">
        <f>VLOOKUP(A446,'GSC - Desktop'!$A$3:$I$1321,4,FALSE)</f>
        <v>0</v>
      </c>
      <c r="G446" s="4">
        <f>VLOOKUP(A446,'GSC - Desktop'!$A$3:$I$1321,2,FALSE)</f>
        <v>0</v>
      </c>
      <c r="H446" s="18">
        <f>VLOOKUP(A446,'GSC - Desktop'!$A$3:$I$1321,9,FALSE)</f>
        <v>230</v>
      </c>
      <c r="I446" s="21">
        <f>VLOOKUP(A446,'GSC - Desktop'!$A$3:$I$1321,5,FALSE)</f>
        <v>20</v>
      </c>
      <c r="J446" s="4">
        <f>VLOOKUP(A446,'GSC - Desktop'!$A$3:$I$1321,3,FALSE)</f>
        <v>0</v>
      </c>
      <c r="K446" s="18">
        <f>VLOOKUP(A446,'GSC - Mobiel'!$A$2:$I$1121,8,FALSE)</f>
        <v>0</v>
      </c>
      <c r="L446" s="21">
        <f>VLOOKUP(A446,'GSC - Mobiel'!$A$2:$I$1121,4,FALSE)</f>
        <v>0</v>
      </c>
      <c r="M446" s="21">
        <f>VLOOKUP(A446,'GSC - Mobiel'!$A$2:$I$1121,2,FALSE)</f>
        <v>0</v>
      </c>
      <c r="N446" s="18">
        <f>VLOOKUP(A446,'GSC - Mobiel'!$A$2:$I$1121,9,FALSE)</f>
        <v>240</v>
      </c>
      <c r="O446" s="4">
        <f>VLOOKUP(A446,'GSC - Mobiel'!$A$2:$I$1121,5,FALSE)</f>
        <v>6</v>
      </c>
      <c r="P446" s="4">
        <f>VLOOKUP(A446,'GSC - Mobiel'!$A$2:$I$1121,3,FALSE)</f>
        <v>0</v>
      </c>
      <c r="Q446" s="18"/>
      <c r="R446" s="4"/>
      <c r="S446" s="4"/>
    </row>
    <row r="447" spans="1:19" x14ac:dyDescent="0.3">
      <c r="A447" t="s">
        <v>482</v>
      </c>
      <c r="B447" s="4">
        <f>VLOOKUP(A447,Zoekwoordplanner!$A$3:$H$1896,3,FALSE)</f>
        <v>70</v>
      </c>
      <c r="C447" s="4">
        <f>VLOOKUP(A447,Zoekwoordplanner!$A$3:$H$1896,4,FALSE)</f>
        <v>0.88</v>
      </c>
      <c r="D447" s="4">
        <f>VLOOKUP(A447,Zoekwoordplanner!$A$3:$H$1896,5,FALSE)</f>
        <v>0.43</v>
      </c>
      <c r="E447" s="18">
        <f>VLOOKUP(A447,'GSC - Desktop'!$A$3:$I$1321,8,FALSE)</f>
        <v>0</v>
      </c>
      <c r="F447" s="4">
        <f>VLOOKUP(A447,'GSC - Desktop'!$A$3:$I$1321,4,FALSE)</f>
        <v>0</v>
      </c>
      <c r="G447" s="4">
        <f>VLOOKUP(A447,'GSC - Desktop'!$A$3:$I$1321,2,FALSE)</f>
        <v>0</v>
      </c>
      <c r="H447" s="18">
        <f>VLOOKUP(A447,'GSC - Desktop'!$A$3:$I$1321,9,FALSE)</f>
        <v>98</v>
      </c>
      <c r="I447" s="21">
        <f>VLOOKUP(A447,'GSC - Desktop'!$A$3:$I$1321,5,FALSE)</f>
        <v>59</v>
      </c>
      <c r="J447" s="4">
        <f>VLOOKUP(A447,'GSC - Desktop'!$A$3:$I$1321,3,FALSE)</f>
        <v>2</v>
      </c>
      <c r="K447" s="18" t="e">
        <f>VLOOKUP(A447,'GSC - Mobiel'!$A$2:$I$1121,8,FALSE)</f>
        <v>#N/A</v>
      </c>
      <c r="L447" s="21" t="e">
        <f>VLOOKUP(A447,'GSC - Mobiel'!$A$2:$I$1121,4,FALSE)</f>
        <v>#N/A</v>
      </c>
      <c r="M447" s="21" t="e">
        <f>VLOOKUP(A447,'GSC - Mobiel'!$A$2:$I$1121,2,FALSE)</f>
        <v>#N/A</v>
      </c>
      <c r="N447" s="18" t="e">
        <f>VLOOKUP(A447,'GSC - Mobiel'!$A$2:$I$1121,9,FALSE)</f>
        <v>#N/A</v>
      </c>
      <c r="O447" s="4" t="e">
        <f>VLOOKUP(A447,'GSC - Mobiel'!$A$2:$I$1121,5,FALSE)</f>
        <v>#N/A</v>
      </c>
      <c r="P447" s="4" t="e">
        <f>VLOOKUP(A447,'GSC - Mobiel'!$A$2:$I$1121,3,FALSE)</f>
        <v>#N/A</v>
      </c>
      <c r="Q447" s="18"/>
      <c r="R447" s="4"/>
      <c r="S447" s="4"/>
    </row>
    <row r="448" spans="1:19" x14ac:dyDescent="0.3">
      <c r="A448" t="s">
        <v>240</v>
      </c>
      <c r="B448" s="4">
        <f>VLOOKUP(A448,Zoekwoordplanner!$A$3:$H$1896,3,FALSE)</f>
        <v>70</v>
      </c>
      <c r="C448" s="4">
        <f>VLOOKUP(A448,Zoekwoordplanner!$A$3:$H$1896,4,FALSE)</f>
        <v>1</v>
      </c>
      <c r="D448" s="4">
        <f>VLOOKUP(A448,Zoekwoordplanner!$A$3:$H$1896,5,FALSE)</f>
        <v>0.86</v>
      </c>
      <c r="E448" s="18">
        <f>VLOOKUP(A448,'GSC - Desktop'!$A$3:$I$1321,8,FALSE)</f>
        <v>66</v>
      </c>
      <c r="F448" s="4">
        <f>VLOOKUP(A448,'GSC - Desktop'!$A$3:$I$1321,4,FALSE)</f>
        <v>1</v>
      </c>
      <c r="G448" s="4">
        <f>VLOOKUP(A448,'GSC - Desktop'!$A$3:$I$1321,2,FALSE)</f>
        <v>0</v>
      </c>
      <c r="H448" s="18">
        <f>VLOOKUP(A448,'GSC - Desktop'!$A$3:$I$1321,9,FALSE)</f>
        <v>0</v>
      </c>
      <c r="I448" s="21">
        <f>VLOOKUP(A448,'GSC - Desktop'!$A$3:$I$1321,5,FALSE)</f>
        <v>0</v>
      </c>
      <c r="J448" s="4">
        <f>VLOOKUP(A448,'GSC - Desktop'!$A$3:$I$1321,3,FALSE)</f>
        <v>0</v>
      </c>
      <c r="K448" s="18">
        <f>VLOOKUP(A448,'GSC - Mobiel'!$A$2:$I$1121,8,FALSE)</f>
        <v>0</v>
      </c>
      <c r="L448" s="21">
        <f>VLOOKUP(A448,'GSC - Mobiel'!$A$2:$I$1121,4,FALSE)</f>
        <v>0</v>
      </c>
      <c r="M448" s="21">
        <f>VLOOKUP(A448,'GSC - Mobiel'!$A$2:$I$1121,2,FALSE)</f>
        <v>0</v>
      </c>
      <c r="N448" s="18">
        <f>VLOOKUP(A448,'GSC - Mobiel'!$A$2:$I$1121,9,FALSE)</f>
        <v>41</v>
      </c>
      <c r="O448" s="4">
        <f>VLOOKUP(A448,'GSC - Mobiel'!$A$2:$I$1121,5,FALSE)</f>
        <v>4</v>
      </c>
      <c r="P448" s="4">
        <f>VLOOKUP(A448,'GSC - Mobiel'!$A$2:$I$1121,3,FALSE)</f>
        <v>0</v>
      </c>
      <c r="Q448" s="18"/>
      <c r="R448" s="4"/>
      <c r="S448" s="4"/>
    </row>
    <row r="449" spans="1:19" x14ac:dyDescent="0.3">
      <c r="A449" t="s">
        <v>833</v>
      </c>
      <c r="B449" s="4">
        <f>VLOOKUP(A449,Zoekwoordplanner!$A$3:$H$1896,3,FALSE)</f>
        <v>70</v>
      </c>
      <c r="C449" s="4">
        <f>VLOOKUP(A449,Zoekwoordplanner!$A$3:$H$1896,4,FALSE)</f>
        <v>0.76</v>
      </c>
      <c r="D449" s="4">
        <f>VLOOKUP(A449,Zoekwoordplanner!$A$3:$H$1896,5,FALSE)</f>
        <v>0.2</v>
      </c>
      <c r="E449" s="18">
        <f>VLOOKUP(A449,'GSC - Desktop'!$A$3:$I$1321,8,FALSE)</f>
        <v>0</v>
      </c>
      <c r="F449" s="4">
        <f>VLOOKUP(A449,'GSC - Desktop'!$A$3:$I$1321,4,FALSE)</f>
        <v>0</v>
      </c>
      <c r="G449" s="4">
        <f>VLOOKUP(A449,'GSC - Desktop'!$A$3:$I$1321,2,FALSE)</f>
        <v>0</v>
      </c>
      <c r="H449" s="18">
        <f>VLOOKUP(A449,'GSC - Desktop'!$A$3:$I$1321,9,FALSE)</f>
        <v>300</v>
      </c>
      <c r="I449" s="21">
        <f>VLOOKUP(A449,'GSC - Desktop'!$A$3:$I$1321,5,FALSE)</f>
        <v>1</v>
      </c>
      <c r="J449" s="4">
        <f>VLOOKUP(A449,'GSC - Desktop'!$A$3:$I$1321,3,FALSE)</f>
        <v>0</v>
      </c>
      <c r="K449" s="18">
        <f>VLOOKUP(A449,'GSC - Mobiel'!$A$2:$I$1121,8,FALSE)</f>
        <v>0</v>
      </c>
      <c r="L449" s="21">
        <f>VLOOKUP(A449,'GSC - Mobiel'!$A$2:$I$1121,4,FALSE)</f>
        <v>0</v>
      </c>
      <c r="M449" s="21">
        <f>VLOOKUP(A449,'GSC - Mobiel'!$A$2:$I$1121,2,FALSE)</f>
        <v>0</v>
      </c>
      <c r="N449" s="18">
        <f>VLOOKUP(A449,'GSC - Mobiel'!$A$2:$I$1121,9,FALSE)</f>
        <v>93</v>
      </c>
      <c r="O449" s="4">
        <f>VLOOKUP(A449,'GSC - Mobiel'!$A$2:$I$1121,5,FALSE)</f>
        <v>1</v>
      </c>
      <c r="P449" s="4">
        <f>VLOOKUP(A449,'GSC - Mobiel'!$A$2:$I$1121,3,FALSE)</f>
        <v>0</v>
      </c>
      <c r="Q449" s="18"/>
      <c r="R449" s="4"/>
      <c r="S449" s="4"/>
    </row>
    <row r="450" spans="1:19" x14ac:dyDescent="0.3">
      <c r="A450" t="s">
        <v>777</v>
      </c>
      <c r="B450" s="4">
        <f>VLOOKUP(A450,Zoekwoordplanner!$A$3:$H$1896,3,FALSE)</f>
        <v>70</v>
      </c>
      <c r="C450" s="4">
        <f>VLOOKUP(A450,Zoekwoordplanner!$A$3:$H$1896,4,FALSE)</f>
        <v>0.25</v>
      </c>
      <c r="D450" s="4">
        <f>VLOOKUP(A450,Zoekwoordplanner!$A$3:$H$1896,5,FALSE)</f>
        <v>0.92</v>
      </c>
      <c r="E450" s="18">
        <f>VLOOKUP(A450,'GSC - Desktop'!$A$3:$I$1321,8,FALSE)</f>
        <v>0</v>
      </c>
      <c r="F450" s="4">
        <f>VLOOKUP(A450,'GSC - Desktop'!$A$3:$I$1321,4,FALSE)</f>
        <v>0</v>
      </c>
      <c r="G450" s="4">
        <f>VLOOKUP(A450,'GSC - Desktop'!$A$3:$I$1321,2,FALSE)</f>
        <v>0</v>
      </c>
      <c r="H450" s="18">
        <f>VLOOKUP(A450,'GSC - Desktop'!$A$3:$I$1321,9,FALSE)</f>
        <v>390</v>
      </c>
      <c r="I450" s="21">
        <f>VLOOKUP(A450,'GSC - Desktop'!$A$3:$I$1321,5,FALSE)</f>
        <v>2</v>
      </c>
      <c r="J450" s="4">
        <f>VLOOKUP(A450,'GSC - Desktop'!$A$3:$I$1321,3,FALSE)</f>
        <v>0</v>
      </c>
      <c r="K450" s="18" t="e">
        <f>VLOOKUP(A450,'GSC - Mobiel'!$A$2:$I$1121,8,FALSE)</f>
        <v>#N/A</v>
      </c>
      <c r="L450" s="21" t="e">
        <f>VLOOKUP(A450,'GSC - Mobiel'!$A$2:$I$1121,4,FALSE)</f>
        <v>#N/A</v>
      </c>
      <c r="M450" s="21" t="e">
        <f>VLOOKUP(A450,'GSC - Mobiel'!$A$2:$I$1121,2,FALSE)</f>
        <v>#N/A</v>
      </c>
      <c r="N450" s="18" t="e">
        <f>VLOOKUP(A450,'GSC - Mobiel'!$A$2:$I$1121,9,FALSE)</f>
        <v>#N/A</v>
      </c>
      <c r="O450" s="4" t="e">
        <f>VLOOKUP(A450,'GSC - Mobiel'!$A$2:$I$1121,5,FALSE)</f>
        <v>#N/A</v>
      </c>
      <c r="P450" s="4" t="e">
        <f>VLOOKUP(A450,'GSC - Mobiel'!$A$2:$I$1121,3,FALSE)</f>
        <v>#N/A</v>
      </c>
      <c r="Q450" s="18"/>
      <c r="R450" s="4"/>
      <c r="S450" s="4"/>
    </row>
    <row r="451" spans="1:19" x14ac:dyDescent="0.3">
      <c r="A451" t="s">
        <v>1245</v>
      </c>
      <c r="B451" s="4">
        <f>VLOOKUP(A451,Zoekwoordplanner!$A$3:$H$1896,3,FALSE)</f>
        <v>70</v>
      </c>
      <c r="C451" s="4">
        <f>VLOOKUP(A451,Zoekwoordplanner!$A$3:$H$1896,4,FALSE)</f>
        <v>1</v>
      </c>
      <c r="D451" s="4">
        <f>VLOOKUP(A451,Zoekwoordplanner!$A$3:$H$1896,5,FALSE)</f>
        <v>0.67</v>
      </c>
      <c r="E451" s="18">
        <f>VLOOKUP(A451,'GSC - Desktop'!$A$3:$I$1321,8,FALSE)</f>
        <v>0</v>
      </c>
      <c r="F451" s="4">
        <f>VLOOKUP(A451,'GSC - Desktop'!$A$3:$I$1321,4,FALSE)</f>
        <v>0</v>
      </c>
      <c r="G451" s="4">
        <f>VLOOKUP(A451,'GSC - Desktop'!$A$3:$I$1321,2,FALSE)</f>
        <v>0</v>
      </c>
      <c r="H451" s="18">
        <f>VLOOKUP(A451,'GSC - Desktop'!$A$3:$I$1321,9,FALSE)</f>
        <v>66</v>
      </c>
      <c r="I451" s="21">
        <f>VLOOKUP(A451,'GSC - Desktop'!$A$3:$I$1321,5,FALSE)</f>
        <v>12</v>
      </c>
      <c r="J451" s="4">
        <f>VLOOKUP(A451,'GSC - Desktop'!$A$3:$I$1321,3,FALSE)</f>
        <v>0</v>
      </c>
      <c r="K451" s="18">
        <f>VLOOKUP(A451,'GSC - Mobiel'!$A$2:$I$1121,8,FALSE)</f>
        <v>0</v>
      </c>
      <c r="L451" s="21">
        <f>VLOOKUP(A451,'GSC - Mobiel'!$A$2:$I$1121,4,FALSE)</f>
        <v>0</v>
      </c>
      <c r="M451" s="21">
        <f>VLOOKUP(A451,'GSC - Mobiel'!$A$2:$I$1121,2,FALSE)</f>
        <v>0</v>
      </c>
      <c r="N451" s="18">
        <f>VLOOKUP(A451,'GSC - Mobiel'!$A$2:$I$1121,9,FALSE)</f>
        <v>69</v>
      </c>
      <c r="O451" s="4">
        <f>VLOOKUP(A451,'GSC - Mobiel'!$A$2:$I$1121,5,FALSE)</f>
        <v>2</v>
      </c>
      <c r="P451" s="4">
        <f>VLOOKUP(A451,'GSC - Mobiel'!$A$2:$I$1121,3,FALSE)</f>
        <v>0</v>
      </c>
      <c r="Q451" s="18"/>
      <c r="R451" s="4"/>
      <c r="S451" s="4"/>
    </row>
    <row r="452" spans="1:19" x14ac:dyDescent="0.3">
      <c r="A452" t="s">
        <v>1261</v>
      </c>
      <c r="B452" s="4">
        <f>VLOOKUP(A452,Zoekwoordplanner!$A$3:$H$1896,3,FALSE)</f>
        <v>70</v>
      </c>
      <c r="C452" s="4">
        <f>VLOOKUP(A452,Zoekwoordplanner!$A$3:$H$1896,4,FALSE)</f>
        <v>0.98</v>
      </c>
      <c r="D452" s="4">
        <f>VLOOKUP(A452,Zoekwoordplanner!$A$3:$H$1896,5,FALSE)</f>
        <v>0.31</v>
      </c>
      <c r="E452" s="18">
        <f>VLOOKUP(A452,'GSC - Desktop'!$A$3:$I$1321,8,FALSE)</f>
        <v>0</v>
      </c>
      <c r="F452" s="4">
        <f>VLOOKUP(A452,'GSC - Desktop'!$A$3:$I$1321,4,FALSE)</f>
        <v>0</v>
      </c>
      <c r="G452" s="4">
        <f>VLOOKUP(A452,'GSC - Desktop'!$A$3:$I$1321,2,FALSE)</f>
        <v>0</v>
      </c>
      <c r="H452" s="18">
        <f>VLOOKUP(A452,'GSC - Desktop'!$A$3:$I$1321,9,FALSE)</f>
        <v>650</v>
      </c>
      <c r="I452" s="21">
        <f>VLOOKUP(A452,'GSC - Desktop'!$A$3:$I$1321,5,FALSE)</f>
        <v>1</v>
      </c>
      <c r="J452" s="4">
        <f>VLOOKUP(A452,'GSC - Desktop'!$A$3:$I$1321,3,FALSE)</f>
        <v>0</v>
      </c>
      <c r="K452" s="18" t="e">
        <f>VLOOKUP(A452,'GSC - Mobiel'!$A$2:$I$1121,8,FALSE)</f>
        <v>#N/A</v>
      </c>
      <c r="L452" s="21" t="e">
        <f>VLOOKUP(A452,'GSC - Mobiel'!$A$2:$I$1121,4,FALSE)</f>
        <v>#N/A</v>
      </c>
      <c r="M452" s="21" t="e">
        <f>VLOOKUP(A452,'GSC - Mobiel'!$A$2:$I$1121,2,FALSE)</f>
        <v>#N/A</v>
      </c>
      <c r="N452" s="18" t="e">
        <f>VLOOKUP(A452,'GSC - Mobiel'!$A$2:$I$1121,9,FALSE)</f>
        <v>#N/A</v>
      </c>
      <c r="O452" s="4" t="e">
        <f>VLOOKUP(A452,'GSC - Mobiel'!$A$2:$I$1121,5,FALSE)</f>
        <v>#N/A</v>
      </c>
      <c r="P452" s="4" t="e">
        <f>VLOOKUP(A452,'GSC - Mobiel'!$A$2:$I$1121,3,FALSE)</f>
        <v>#N/A</v>
      </c>
      <c r="Q452" s="18"/>
      <c r="R452" s="4"/>
      <c r="S452" s="4"/>
    </row>
    <row r="453" spans="1:19" x14ac:dyDescent="0.3">
      <c r="A453" t="s">
        <v>1097</v>
      </c>
      <c r="B453" s="4">
        <f>VLOOKUP(A453,Zoekwoordplanner!$A$3:$H$1896,3,FALSE)</f>
        <v>70</v>
      </c>
      <c r="C453" s="4">
        <f>VLOOKUP(A453,Zoekwoordplanner!$A$3:$H$1896,4,FALSE)</f>
        <v>1</v>
      </c>
      <c r="D453" s="4">
        <f>VLOOKUP(A453,Zoekwoordplanner!$A$3:$H$1896,5,FALSE)</f>
        <v>0.84</v>
      </c>
      <c r="E453" s="18">
        <f>VLOOKUP(A453,'GSC - Desktop'!$A$3:$I$1321,8,FALSE)</f>
        <v>0</v>
      </c>
      <c r="F453" s="4">
        <f>VLOOKUP(A453,'GSC - Desktop'!$A$3:$I$1321,4,FALSE)</f>
        <v>0</v>
      </c>
      <c r="G453" s="4">
        <f>VLOOKUP(A453,'GSC - Desktop'!$A$3:$I$1321,2,FALSE)</f>
        <v>0</v>
      </c>
      <c r="H453" s="18">
        <f>VLOOKUP(A453,'GSC - Desktop'!$A$3:$I$1321,9,FALSE)</f>
        <v>200</v>
      </c>
      <c r="I453" s="21">
        <f>VLOOKUP(A453,'GSC - Desktop'!$A$3:$I$1321,5,FALSE)</f>
        <v>6</v>
      </c>
      <c r="J453" s="4">
        <f>VLOOKUP(A453,'GSC - Desktop'!$A$3:$I$1321,3,FALSE)</f>
        <v>0</v>
      </c>
      <c r="K453" s="18" t="e">
        <f>VLOOKUP(A453,'GSC - Mobiel'!$A$2:$I$1121,8,FALSE)</f>
        <v>#N/A</v>
      </c>
      <c r="L453" s="21" t="e">
        <f>VLOOKUP(A453,'GSC - Mobiel'!$A$2:$I$1121,4,FALSE)</f>
        <v>#N/A</v>
      </c>
      <c r="M453" s="21" t="e">
        <f>VLOOKUP(A453,'GSC - Mobiel'!$A$2:$I$1121,2,FALSE)</f>
        <v>#N/A</v>
      </c>
      <c r="N453" s="18" t="e">
        <f>VLOOKUP(A453,'GSC - Mobiel'!$A$2:$I$1121,9,FALSE)</f>
        <v>#N/A</v>
      </c>
      <c r="O453" s="4" t="e">
        <f>VLOOKUP(A453,'GSC - Mobiel'!$A$2:$I$1121,5,FALSE)</f>
        <v>#N/A</v>
      </c>
      <c r="P453" s="4" t="e">
        <f>VLOOKUP(A453,'GSC - Mobiel'!$A$2:$I$1121,3,FALSE)</f>
        <v>#N/A</v>
      </c>
      <c r="Q453" s="18"/>
      <c r="R453" s="4"/>
      <c r="S453" s="4"/>
    </row>
    <row r="454" spans="1:19" x14ac:dyDescent="0.3">
      <c r="A454" t="s">
        <v>1848</v>
      </c>
      <c r="B454" s="4">
        <f>VLOOKUP(A454,Zoekwoordplanner!$A$3:$H$1896,3,FALSE)</f>
        <v>70</v>
      </c>
      <c r="C454" s="4">
        <f>VLOOKUP(A454,Zoekwoordplanner!$A$3:$H$1896,4,FALSE)</f>
        <v>0.95</v>
      </c>
      <c r="D454" s="4">
        <f>VLOOKUP(A454,Zoekwoordplanner!$A$3:$H$1896,5,FALSE)</f>
        <v>0.78</v>
      </c>
      <c r="E454" s="18" t="e">
        <f>VLOOKUP(A454,'GSC - Desktop'!$A$3:$I$1321,8,FALSE)</f>
        <v>#N/A</v>
      </c>
      <c r="F454" s="4" t="e">
        <f>VLOOKUP(A454,'GSC - Desktop'!$A$3:$I$1321,4,FALSE)</f>
        <v>#N/A</v>
      </c>
      <c r="G454" s="4" t="e">
        <f>VLOOKUP(A454,'GSC - Desktop'!$A$3:$I$1321,2,FALSE)</f>
        <v>#N/A</v>
      </c>
      <c r="H454" s="18" t="e">
        <f>VLOOKUP(A454,'GSC - Desktop'!$A$3:$I$1321,9,FALSE)</f>
        <v>#N/A</v>
      </c>
      <c r="I454" s="21" t="e">
        <f>VLOOKUP(A454,'GSC - Desktop'!$A$3:$I$1321,5,FALSE)</f>
        <v>#N/A</v>
      </c>
      <c r="J454" s="4" t="e">
        <f>VLOOKUP(A454,'GSC - Desktop'!$A$3:$I$1321,3,FALSE)</f>
        <v>#N/A</v>
      </c>
      <c r="K454" s="18">
        <f>VLOOKUP(A454,'GSC - Mobiel'!$A$2:$I$1121,8,FALSE)</f>
        <v>0</v>
      </c>
      <c r="L454" s="21">
        <f>VLOOKUP(A454,'GSC - Mobiel'!$A$2:$I$1121,4,FALSE)</f>
        <v>0</v>
      </c>
      <c r="M454" s="21">
        <f>VLOOKUP(A454,'GSC - Mobiel'!$A$2:$I$1121,2,FALSE)</f>
        <v>0</v>
      </c>
      <c r="N454" s="18">
        <f>VLOOKUP(A454,'GSC - Mobiel'!$A$2:$I$1121,9,FALSE)</f>
        <v>310</v>
      </c>
      <c r="O454" s="4">
        <f>VLOOKUP(A454,'GSC - Mobiel'!$A$2:$I$1121,5,FALSE)</f>
        <v>4</v>
      </c>
      <c r="P454" s="4">
        <f>VLOOKUP(A454,'GSC - Mobiel'!$A$2:$I$1121,3,FALSE)</f>
        <v>0</v>
      </c>
      <c r="Q454" s="18"/>
      <c r="R454" s="4"/>
      <c r="S454" s="4"/>
    </row>
    <row r="455" spans="1:19" x14ac:dyDescent="0.3">
      <c r="A455" t="s">
        <v>1590</v>
      </c>
      <c r="B455" s="4">
        <f>VLOOKUP(A455,Zoekwoordplanner!$A$3:$H$1896,3,FALSE)</f>
        <v>70</v>
      </c>
      <c r="C455" s="4">
        <f>VLOOKUP(A455,Zoekwoordplanner!$A$3:$H$1896,4,FALSE)</f>
        <v>0.9</v>
      </c>
      <c r="D455" s="4">
        <f>VLOOKUP(A455,Zoekwoordplanner!$A$3:$H$1896,5,FALSE)</f>
        <v>0.86</v>
      </c>
      <c r="E455" s="18" t="e">
        <f>VLOOKUP(A455,'GSC - Desktop'!$A$3:$I$1321,8,FALSE)</f>
        <v>#N/A</v>
      </c>
      <c r="F455" s="4" t="e">
        <f>VLOOKUP(A455,'GSC - Desktop'!$A$3:$I$1321,4,FALSE)</f>
        <v>#N/A</v>
      </c>
      <c r="G455" s="4" t="e">
        <f>VLOOKUP(A455,'GSC - Desktop'!$A$3:$I$1321,2,FALSE)</f>
        <v>#N/A</v>
      </c>
      <c r="H455" s="18" t="e">
        <f>VLOOKUP(A455,'GSC - Desktop'!$A$3:$I$1321,9,FALSE)</f>
        <v>#N/A</v>
      </c>
      <c r="I455" s="21" t="e">
        <f>VLOOKUP(A455,'GSC - Desktop'!$A$3:$I$1321,5,FALSE)</f>
        <v>#N/A</v>
      </c>
      <c r="J455" s="4" t="e">
        <f>VLOOKUP(A455,'GSC - Desktop'!$A$3:$I$1321,3,FALSE)</f>
        <v>#N/A</v>
      </c>
      <c r="K455" s="18">
        <f>VLOOKUP(A455,'GSC - Mobiel'!$A$2:$I$1121,8,FALSE)</f>
        <v>0</v>
      </c>
      <c r="L455" s="21">
        <f>VLOOKUP(A455,'GSC - Mobiel'!$A$2:$I$1121,4,FALSE)</f>
        <v>0</v>
      </c>
      <c r="M455" s="21">
        <f>VLOOKUP(A455,'GSC - Mobiel'!$A$2:$I$1121,2,FALSE)</f>
        <v>0</v>
      </c>
      <c r="N455" s="18">
        <f>VLOOKUP(A455,'GSC - Mobiel'!$A$2:$I$1121,9,FALSE)</f>
        <v>75</v>
      </c>
      <c r="O455" s="4">
        <f>VLOOKUP(A455,'GSC - Mobiel'!$A$2:$I$1121,5,FALSE)</f>
        <v>1</v>
      </c>
      <c r="P455" s="4">
        <f>VLOOKUP(A455,'GSC - Mobiel'!$A$2:$I$1121,3,FALSE)</f>
        <v>0</v>
      </c>
      <c r="Q455" s="18"/>
      <c r="R455" s="4"/>
      <c r="S455" s="4"/>
    </row>
    <row r="456" spans="1:19" x14ac:dyDescent="0.3">
      <c r="A456" t="s">
        <v>661</v>
      </c>
      <c r="B456" s="4">
        <f>VLOOKUP(A456,Zoekwoordplanner!$A$3:$H$1896,3,FALSE)</f>
        <v>70</v>
      </c>
      <c r="C456" s="4">
        <f>VLOOKUP(A456,Zoekwoordplanner!$A$3:$H$1896,4,FALSE)</f>
        <v>1</v>
      </c>
      <c r="D456" s="4">
        <f>VLOOKUP(A456,Zoekwoordplanner!$A$3:$H$1896,5,FALSE)</f>
        <v>0.66</v>
      </c>
      <c r="E456" s="18">
        <f>VLOOKUP(A456,'GSC - Desktop'!$A$3:$I$1321,8,FALSE)</f>
        <v>0</v>
      </c>
      <c r="F456" s="4">
        <f>VLOOKUP(A456,'GSC - Desktop'!$A$3:$I$1321,4,FALSE)</f>
        <v>0</v>
      </c>
      <c r="G456" s="4">
        <f>VLOOKUP(A456,'GSC - Desktop'!$A$3:$I$1321,2,FALSE)</f>
        <v>0</v>
      </c>
      <c r="H456" s="18">
        <f>VLOOKUP(A456,'GSC - Desktop'!$A$3:$I$1321,9,FALSE)</f>
        <v>500</v>
      </c>
      <c r="I456" s="21">
        <f>VLOOKUP(A456,'GSC - Desktop'!$A$3:$I$1321,5,FALSE)</f>
        <v>1</v>
      </c>
      <c r="J456" s="4">
        <f>VLOOKUP(A456,'GSC - Desktop'!$A$3:$I$1321,3,FALSE)</f>
        <v>0</v>
      </c>
      <c r="K456" s="18" t="e">
        <f>VLOOKUP(A456,'GSC - Mobiel'!$A$2:$I$1121,8,FALSE)</f>
        <v>#N/A</v>
      </c>
      <c r="L456" s="21" t="e">
        <f>VLOOKUP(A456,'GSC - Mobiel'!$A$2:$I$1121,4,FALSE)</f>
        <v>#N/A</v>
      </c>
      <c r="M456" s="21" t="e">
        <f>VLOOKUP(A456,'GSC - Mobiel'!$A$2:$I$1121,2,FALSE)</f>
        <v>#N/A</v>
      </c>
      <c r="N456" s="18" t="e">
        <f>VLOOKUP(A456,'GSC - Mobiel'!$A$2:$I$1121,9,FALSE)</f>
        <v>#N/A</v>
      </c>
      <c r="O456" s="4" t="e">
        <f>VLOOKUP(A456,'GSC - Mobiel'!$A$2:$I$1121,5,FALSE)</f>
        <v>#N/A</v>
      </c>
      <c r="P456" s="4" t="e">
        <f>VLOOKUP(A456,'GSC - Mobiel'!$A$2:$I$1121,3,FALSE)</f>
        <v>#N/A</v>
      </c>
      <c r="Q456" s="18"/>
      <c r="R456" s="4"/>
      <c r="S456" s="4"/>
    </row>
    <row r="457" spans="1:19" x14ac:dyDescent="0.3">
      <c r="A457" t="s">
        <v>1829</v>
      </c>
      <c r="B457" s="4">
        <f>VLOOKUP(A457,Zoekwoordplanner!$A$3:$H$1896,3,FALSE)</f>
        <v>70</v>
      </c>
      <c r="C457" s="4">
        <f>VLOOKUP(A457,Zoekwoordplanner!$A$3:$H$1896,4,FALSE)</f>
        <v>0.91</v>
      </c>
      <c r="D457" s="4">
        <f>VLOOKUP(A457,Zoekwoordplanner!$A$3:$H$1896,5,FALSE)</f>
        <v>0.97</v>
      </c>
      <c r="E457" s="18" t="e">
        <f>VLOOKUP(A457,'GSC - Desktop'!$A$3:$I$1321,8,FALSE)</f>
        <v>#N/A</v>
      </c>
      <c r="F457" s="4" t="e">
        <f>VLOOKUP(A457,'GSC - Desktop'!$A$3:$I$1321,4,FALSE)</f>
        <v>#N/A</v>
      </c>
      <c r="G457" s="4" t="e">
        <f>VLOOKUP(A457,'GSC - Desktop'!$A$3:$I$1321,2,FALSE)</f>
        <v>#N/A</v>
      </c>
      <c r="H457" s="18" t="e">
        <f>VLOOKUP(A457,'GSC - Desktop'!$A$3:$I$1321,9,FALSE)</f>
        <v>#N/A</v>
      </c>
      <c r="I457" s="21" t="e">
        <f>VLOOKUP(A457,'GSC - Desktop'!$A$3:$I$1321,5,FALSE)</f>
        <v>#N/A</v>
      </c>
      <c r="J457" s="4" t="e">
        <f>VLOOKUP(A457,'GSC - Desktop'!$A$3:$I$1321,3,FALSE)</f>
        <v>#N/A</v>
      </c>
      <c r="K457" s="18">
        <f>VLOOKUP(A457,'GSC - Mobiel'!$A$2:$I$1121,8,FALSE)</f>
        <v>0</v>
      </c>
      <c r="L457" s="21">
        <f>VLOOKUP(A457,'GSC - Mobiel'!$A$2:$I$1121,4,FALSE)</f>
        <v>0</v>
      </c>
      <c r="M457" s="21">
        <f>VLOOKUP(A457,'GSC - Mobiel'!$A$2:$I$1121,2,FALSE)</f>
        <v>0</v>
      </c>
      <c r="N457" s="18">
        <f>VLOOKUP(A457,'GSC - Mobiel'!$A$2:$I$1121,9,FALSE)</f>
        <v>79</v>
      </c>
      <c r="O457" s="4">
        <f>VLOOKUP(A457,'GSC - Mobiel'!$A$2:$I$1121,5,FALSE)</f>
        <v>15</v>
      </c>
      <c r="P457" s="4">
        <f>VLOOKUP(A457,'GSC - Mobiel'!$A$2:$I$1121,3,FALSE)</f>
        <v>0</v>
      </c>
      <c r="Q457" s="18"/>
      <c r="R457" s="4"/>
      <c r="S457" s="4"/>
    </row>
    <row r="458" spans="1:19" x14ac:dyDescent="0.3">
      <c r="A458" t="s">
        <v>1752</v>
      </c>
      <c r="B458" s="4">
        <f>VLOOKUP(A458,Zoekwoordplanner!$A$3:$H$1896,3,FALSE)</f>
        <v>70</v>
      </c>
      <c r="C458" s="4">
        <f>VLOOKUP(A458,Zoekwoordplanner!$A$3:$H$1896,4,FALSE)</f>
        <v>1</v>
      </c>
      <c r="D458" s="4">
        <f>VLOOKUP(A458,Zoekwoordplanner!$A$3:$H$1896,5,FALSE)</f>
        <v>0.68</v>
      </c>
      <c r="E458" s="18" t="e">
        <f>VLOOKUP(A458,'GSC - Desktop'!$A$3:$I$1321,8,FALSE)</f>
        <v>#N/A</v>
      </c>
      <c r="F458" s="4" t="e">
        <f>VLOOKUP(A458,'GSC - Desktop'!$A$3:$I$1321,4,FALSE)</f>
        <v>#N/A</v>
      </c>
      <c r="G458" s="4" t="e">
        <f>VLOOKUP(A458,'GSC - Desktop'!$A$3:$I$1321,2,FALSE)</f>
        <v>#N/A</v>
      </c>
      <c r="H458" s="18" t="e">
        <f>VLOOKUP(A458,'GSC - Desktop'!$A$3:$I$1321,9,FALSE)</f>
        <v>#N/A</v>
      </c>
      <c r="I458" s="21" t="e">
        <f>VLOOKUP(A458,'GSC - Desktop'!$A$3:$I$1321,5,FALSE)</f>
        <v>#N/A</v>
      </c>
      <c r="J458" s="4" t="e">
        <f>VLOOKUP(A458,'GSC - Desktop'!$A$3:$I$1321,3,FALSE)</f>
        <v>#N/A</v>
      </c>
      <c r="K458" s="18">
        <f>VLOOKUP(A458,'GSC - Mobiel'!$A$2:$I$1121,8,FALSE)</f>
        <v>0</v>
      </c>
      <c r="L458" s="21">
        <f>VLOOKUP(A458,'GSC - Mobiel'!$A$2:$I$1121,4,FALSE)</f>
        <v>0</v>
      </c>
      <c r="M458" s="21">
        <f>VLOOKUP(A458,'GSC - Mobiel'!$A$2:$I$1121,2,FALSE)</f>
        <v>0</v>
      </c>
      <c r="N458" s="18">
        <f>VLOOKUP(A458,'GSC - Mobiel'!$A$2:$I$1121,9,FALSE)</f>
        <v>320</v>
      </c>
      <c r="O458" s="4">
        <f>VLOOKUP(A458,'GSC - Mobiel'!$A$2:$I$1121,5,FALSE)</f>
        <v>3</v>
      </c>
      <c r="P458" s="4">
        <f>VLOOKUP(A458,'GSC - Mobiel'!$A$2:$I$1121,3,FALSE)</f>
        <v>0</v>
      </c>
      <c r="Q458" s="18"/>
      <c r="R458" s="4"/>
      <c r="S458" s="4"/>
    </row>
    <row r="459" spans="1:19" x14ac:dyDescent="0.3">
      <c r="A459" t="s">
        <v>1314</v>
      </c>
      <c r="B459" s="4">
        <f>VLOOKUP(A459,Zoekwoordplanner!$A$3:$H$1896,3,FALSE)</f>
        <v>70</v>
      </c>
      <c r="C459" s="4">
        <f>VLOOKUP(A459,Zoekwoordplanner!$A$3:$H$1896,4,FALSE)</f>
        <v>1</v>
      </c>
      <c r="D459" s="4">
        <f>VLOOKUP(A459,Zoekwoordplanner!$A$3:$H$1896,5,FALSE)</f>
        <v>0.85</v>
      </c>
      <c r="E459" s="18">
        <f>VLOOKUP(A459,'GSC - Desktop'!$A$3:$I$1321,8,FALSE)</f>
        <v>0</v>
      </c>
      <c r="F459" s="4">
        <f>VLOOKUP(A459,'GSC - Desktop'!$A$3:$I$1321,4,FALSE)</f>
        <v>0</v>
      </c>
      <c r="G459" s="4">
        <f>VLOOKUP(A459,'GSC - Desktop'!$A$3:$I$1321,2,FALSE)</f>
        <v>0</v>
      </c>
      <c r="H459" s="18">
        <f>VLOOKUP(A459,'GSC - Desktop'!$A$3:$I$1321,9,FALSE)</f>
        <v>30</v>
      </c>
      <c r="I459" s="21">
        <f>VLOOKUP(A459,'GSC - Desktop'!$A$3:$I$1321,5,FALSE)</f>
        <v>11</v>
      </c>
      <c r="J459" s="4">
        <f>VLOOKUP(A459,'GSC - Desktop'!$A$3:$I$1321,3,FALSE)</f>
        <v>0</v>
      </c>
      <c r="K459" s="18">
        <f>VLOOKUP(A459,'GSC - Mobiel'!$A$2:$I$1121,8,FALSE)</f>
        <v>0</v>
      </c>
      <c r="L459" s="21">
        <f>VLOOKUP(A459,'GSC - Mobiel'!$A$2:$I$1121,4,FALSE)</f>
        <v>0</v>
      </c>
      <c r="M459" s="21">
        <f>VLOOKUP(A459,'GSC - Mobiel'!$A$2:$I$1121,2,FALSE)</f>
        <v>0</v>
      </c>
      <c r="N459" s="18">
        <f>VLOOKUP(A459,'GSC - Mobiel'!$A$2:$I$1121,9,FALSE)</f>
        <v>33</v>
      </c>
      <c r="O459" s="4">
        <f>VLOOKUP(A459,'GSC - Mobiel'!$A$2:$I$1121,5,FALSE)</f>
        <v>8</v>
      </c>
      <c r="P459" s="4">
        <f>VLOOKUP(A459,'GSC - Mobiel'!$A$2:$I$1121,3,FALSE)</f>
        <v>0</v>
      </c>
      <c r="Q459" s="18"/>
      <c r="R459" s="4"/>
      <c r="S459" s="4"/>
    </row>
    <row r="460" spans="1:19" x14ac:dyDescent="0.3">
      <c r="A460" t="s">
        <v>312</v>
      </c>
      <c r="B460" s="4">
        <f>VLOOKUP(A460,Zoekwoordplanner!$A$3:$H$1896,3,FALSE)</f>
        <v>70</v>
      </c>
      <c r="C460" s="4">
        <f>VLOOKUP(A460,Zoekwoordplanner!$A$3:$H$1896,4,FALSE)</f>
        <v>1</v>
      </c>
      <c r="D460" s="4">
        <f>VLOOKUP(A460,Zoekwoordplanner!$A$3:$H$1896,5,FALSE)</f>
        <v>0.7</v>
      </c>
      <c r="E460" s="18">
        <f>VLOOKUP(A460,'GSC - Desktop'!$A$3:$I$1321,8,FALSE)</f>
        <v>68</v>
      </c>
      <c r="F460" s="4">
        <f>VLOOKUP(A460,'GSC - Desktop'!$A$3:$I$1321,4,FALSE)</f>
        <v>1</v>
      </c>
      <c r="G460" s="4">
        <f>VLOOKUP(A460,'GSC - Desktop'!$A$3:$I$1321,2,FALSE)</f>
        <v>0</v>
      </c>
      <c r="H460" s="18">
        <f>VLOOKUP(A460,'GSC - Desktop'!$A$3:$I$1321,9,FALSE)</f>
        <v>130</v>
      </c>
      <c r="I460" s="21">
        <f>VLOOKUP(A460,'GSC - Desktop'!$A$3:$I$1321,5,FALSE)</f>
        <v>10</v>
      </c>
      <c r="J460" s="4">
        <f>VLOOKUP(A460,'GSC - Desktop'!$A$3:$I$1321,3,FALSE)</f>
        <v>0</v>
      </c>
      <c r="K460" s="18" t="e">
        <f>VLOOKUP(A460,'GSC - Mobiel'!$A$2:$I$1121,8,FALSE)</f>
        <v>#N/A</v>
      </c>
      <c r="L460" s="21" t="e">
        <f>VLOOKUP(A460,'GSC - Mobiel'!$A$2:$I$1121,4,FALSE)</f>
        <v>#N/A</v>
      </c>
      <c r="M460" s="21" t="e">
        <f>VLOOKUP(A460,'GSC - Mobiel'!$A$2:$I$1121,2,FALSE)</f>
        <v>#N/A</v>
      </c>
      <c r="N460" s="18" t="e">
        <f>VLOOKUP(A460,'GSC - Mobiel'!$A$2:$I$1121,9,FALSE)</f>
        <v>#N/A</v>
      </c>
      <c r="O460" s="4" t="e">
        <f>VLOOKUP(A460,'GSC - Mobiel'!$A$2:$I$1121,5,FALSE)</f>
        <v>#N/A</v>
      </c>
      <c r="P460" s="4" t="e">
        <f>VLOOKUP(A460,'GSC - Mobiel'!$A$2:$I$1121,3,FALSE)</f>
        <v>#N/A</v>
      </c>
      <c r="Q460" s="18"/>
      <c r="R460" s="4"/>
      <c r="S460" s="4"/>
    </row>
    <row r="461" spans="1:19" x14ac:dyDescent="0.3">
      <c r="A461" t="s">
        <v>682</v>
      </c>
      <c r="B461" s="4">
        <f>VLOOKUP(A461,Zoekwoordplanner!$A$3:$H$1896,3,FALSE)</f>
        <v>70</v>
      </c>
      <c r="C461" s="4">
        <f>VLOOKUP(A461,Zoekwoordplanner!$A$3:$H$1896,4,FALSE)</f>
        <v>1</v>
      </c>
      <c r="D461" s="4">
        <f>VLOOKUP(A461,Zoekwoordplanner!$A$3:$H$1896,5,FALSE)</f>
        <v>1.01</v>
      </c>
      <c r="E461" s="18">
        <f>VLOOKUP(A461,'GSC - Desktop'!$A$3:$I$1321,8,FALSE)</f>
        <v>0</v>
      </c>
      <c r="F461" s="4">
        <f>VLOOKUP(A461,'GSC - Desktop'!$A$3:$I$1321,4,FALSE)</f>
        <v>0</v>
      </c>
      <c r="G461" s="4">
        <f>VLOOKUP(A461,'GSC - Desktop'!$A$3:$I$1321,2,FALSE)</f>
        <v>0</v>
      </c>
      <c r="H461" s="18">
        <f>VLOOKUP(A461,'GSC - Desktop'!$A$3:$I$1321,9,FALSE)</f>
        <v>67</v>
      </c>
      <c r="I461" s="21">
        <f>VLOOKUP(A461,'GSC - Desktop'!$A$3:$I$1321,5,FALSE)</f>
        <v>8</v>
      </c>
      <c r="J461" s="4">
        <f>VLOOKUP(A461,'GSC - Desktop'!$A$3:$I$1321,3,FALSE)</f>
        <v>0</v>
      </c>
      <c r="K461" s="18">
        <f>VLOOKUP(A461,'GSC - Mobiel'!$A$2:$I$1121,8,FALSE)</f>
        <v>0</v>
      </c>
      <c r="L461" s="21">
        <f>VLOOKUP(A461,'GSC - Mobiel'!$A$2:$I$1121,4,FALSE)</f>
        <v>0</v>
      </c>
      <c r="M461" s="21">
        <f>VLOOKUP(A461,'GSC - Mobiel'!$A$2:$I$1121,2,FALSE)</f>
        <v>0</v>
      </c>
      <c r="N461" s="18">
        <f>VLOOKUP(A461,'GSC - Mobiel'!$A$2:$I$1121,9,FALSE)</f>
        <v>62</v>
      </c>
      <c r="O461" s="4">
        <f>VLOOKUP(A461,'GSC - Mobiel'!$A$2:$I$1121,5,FALSE)</f>
        <v>6</v>
      </c>
      <c r="P461" s="4">
        <f>VLOOKUP(A461,'GSC - Mobiel'!$A$2:$I$1121,3,FALSE)</f>
        <v>0</v>
      </c>
      <c r="Q461" s="18"/>
      <c r="R461" s="4"/>
      <c r="S461" s="4"/>
    </row>
    <row r="462" spans="1:19" x14ac:dyDescent="0.3">
      <c r="A462" t="s">
        <v>227</v>
      </c>
      <c r="B462" s="4">
        <f>VLOOKUP(A462,Zoekwoordplanner!$A$3:$H$1896,3,FALSE)</f>
        <v>70</v>
      </c>
      <c r="C462" s="4">
        <f>VLOOKUP(A462,Zoekwoordplanner!$A$3:$H$1896,4,FALSE)</f>
        <v>1</v>
      </c>
      <c r="D462" s="4">
        <f>VLOOKUP(A462,Zoekwoordplanner!$A$3:$H$1896,5,FALSE)</f>
        <v>0.99</v>
      </c>
      <c r="E462" s="18">
        <f>VLOOKUP(A462,'GSC - Desktop'!$A$3:$I$1321,8,FALSE)</f>
        <v>40</v>
      </c>
      <c r="F462" s="4">
        <f>VLOOKUP(A462,'GSC - Desktop'!$A$3:$I$1321,4,FALSE)</f>
        <v>6</v>
      </c>
      <c r="G462" s="4">
        <f>VLOOKUP(A462,'GSC - Desktop'!$A$3:$I$1321,2,FALSE)</f>
        <v>0</v>
      </c>
      <c r="H462" s="18">
        <f>VLOOKUP(A462,'GSC - Desktop'!$A$3:$I$1321,9,FALSE)</f>
        <v>0</v>
      </c>
      <c r="I462" s="21">
        <f>VLOOKUP(A462,'GSC - Desktop'!$A$3:$I$1321,5,FALSE)</f>
        <v>0</v>
      </c>
      <c r="J462" s="4">
        <f>VLOOKUP(A462,'GSC - Desktop'!$A$3:$I$1321,3,FALSE)</f>
        <v>0</v>
      </c>
      <c r="K462" s="18">
        <f>VLOOKUP(A462,'GSC - Mobiel'!$A$2:$I$1121,8,FALSE)</f>
        <v>0</v>
      </c>
      <c r="L462" s="21">
        <f>VLOOKUP(A462,'GSC - Mobiel'!$A$2:$I$1121,4,FALSE)</f>
        <v>0</v>
      </c>
      <c r="M462" s="21">
        <f>VLOOKUP(A462,'GSC - Mobiel'!$A$2:$I$1121,2,FALSE)</f>
        <v>0</v>
      </c>
      <c r="N462" s="18">
        <f>VLOOKUP(A462,'GSC - Mobiel'!$A$2:$I$1121,9,FALSE)</f>
        <v>11</v>
      </c>
      <c r="O462" s="4">
        <f>VLOOKUP(A462,'GSC - Mobiel'!$A$2:$I$1121,5,FALSE)</f>
        <v>10</v>
      </c>
      <c r="P462" s="4">
        <f>VLOOKUP(A462,'GSC - Mobiel'!$A$2:$I$1121,3,FALSE)</f>
        <v>1</v>
      </c>
      <c r="Q462" s="18"/>
      <c r="R462" s="4"/>
      <c r="S462" s="4"/>
    </row>
    <row r="463" spans="1:19" x14ac:dyDescent="0.3">
      <c r="A463" t="s">
        <v>245</v>
      </c>
      <c r="B463" s="4">
        <f>VLOOKUP(A463,Zoekwoordplanner!$A$3:$H$1896,3,FALSE)</f>
        <v>70</v>
      </c>
      <c r="C463" s="4">
        <f>VLOOKUP(A463,Zoekwoordplanner!$A$3:$H$1896,4,FALSE)</f>
        <v>1</v>
      </c>
      <c r="D463" s="4">
        <f>VLOOKUP(A463,Zoekwoordplanner!$A$3:$H$1896,5,FALSE)</f>
        <v>0.47</v>
      </c>
      <c r="E463" s="18">
        <f>VLOOKUP(A463,'GSC - Desktop'!$A$3:$I$1321,8,FALSE)</f>
        <v>44</v>
      </c>
      <c r="F463" s="4">
        <f>VLOOKUP(A463,'GSC - Desktop'!$A$3:$I$1321,4,FALSE)</f>
        <v>3</v>
      </c>
      <c r="G463" s="4">
        <f>VLOOKUP(A463,'GSC - Desktop'!$A$3:$I$1321,2,FALSE)</f>
        <v>0</v>
      </c>
      <c r="H463" s="18">
        <f>VLOOKUP(A463,'GSC - Desktop'!$A$3:$I$1321,9,FALSE)</f>
        <v>0</v>
      </c>
      <c r="I463" s="21">
        <f>VLOOKUP(A463,'GSC - Desktop'!$A$3:$I$1321,5,FALSE)</f>
        <v>0</v>
      </c>
      <c r="J463" s="4">
        <f>VLOOKUP(A463,'GSC - Desktop'!$A$3:$I$1321,3,FALSE)</f>
        <v>0</v>
      </c>
      <c r="K463" s="18">
        <f>VLOOKUP(A463,'GSC - Mobiel'!$A$2:$I$1121,8,FALSE)</f>
        <v>0</v>
      </c>
      <c r="L463" s="21">
        <f>VLOOKUP(A463,'GSC - Mobiel'!$A$2:$I$1121,4,FALSE)</f>
        <v>0</v>
      </c>
      <c r="M463" s="21">
        <f>VLOOKUP(A463,'GSC - Mobiel'!$A$2:$I$1121,2,FALSE)</f>
        <v>0</v>
      </c>
      <c r="N463" s="18">
        <f>VLOOKUP(A463,'GSC - Mobiel'!$A$2:$I$1121,9,FALSE)</f>
        <v>56</v>
      </c>
      <c r="O463" s="4">
        <f>VLOOKUP(A463,'GSC - Mobiel'!$A$2:$I$1121,5,FALSE)</f>
        <v>4</v>
      </c>
      <c r="P463" s="4">
        <f>VLOOKUP(A463,'GSC - Mobiel'!$A$2:$I$1121,3,FALSE)</f>
        <v>0</v>
      </c>
      <c r="Q463" s="18"/>
      <c r="R463" s="4"/>
      <c r="S463" s="4"/>
    </row>
    <row r="464" spans="1:19" x14ac:dyDescent="0.3">
      <c r="A464" t="s">
        <v>757</v>
      </c>
      <c r="B464" s="4">
        <f>VLOOKUP(A464,Zoekwoordplanner!$A$3:$H$1896,3,FALSE)</f>
        <v>70</v>
      </c>
      <c r="C464" s="4">
        <f>VLOOKUP(A464,Zoekwoordplanner!$A$3:$H$1896,4,FALSE)</f>
        <v>0.19</v>
      </c>
      <c r="D464" s="4">
        <f>VLOOKUP(A464,Zoekwoordplanner!$A$3:$H$1896,5,FALSE)</f>
        <v>0.27</v>
      </c>
      <c r="E464" s="18">
        <f>VLOOKUP(A464,'GSC - Desktop'!$A$3:$I$1321,8,FALSE)</f>
        <v>0</v>
      </c>
      <c r="F464" s="4">
        <f>VLOOKUP(A464,'GSC - Desktop'!$A$3:$I$1321,4,FALSE)</f>
        <v>0</v>
      </c>
      <c r="G464" s="4">
        <f>VLOOKUP(A464,'GSC - Desktop'!$A$3:$I$1321,2,FALSE)</f>
        <v>0</v>
      </c>
      <c r="H464" s="18">
        <f>VLOOKUP(A464,'GSC - Desktop'!$A$3:$I$1321,9,FALSE)</f>
        <v>350</v>
      </c>
      <c r="I464" s="21">
        <f>VLOOKUP(A464,'GSC - Desktop'!$A$3:$I$1321,5,FALSE)</f>
        <v>1</v>
      </c>
      <c r="J464" s="4">
        <f>VLOOKUP(A464,'GSC - Desktop'!$A$3:$I$1321,3,FALSE)</f>
        <v>0</v>
      </c>
      <c r="K464" s="18" t="e">
        <f>VLOOKUP(A464,'GSC - Mobiel'!$A$2:$I$1121,8,FALSE)</f>
        <v>#N/A</v>
      </c>
      <c r="L464" s="21" t="e">
        <f>VLOOKUP(A464,'GSC - Mobiel'!$A$2:$I$1121,4,FALSE)</f>
        <v>#N/A</v>
      </c>
      <c r="M464" s="21" t="e">
        <f>VLOOKUP(A464,'GSC - Mobiel'!$A$2:$I$1121,2,FALSE)</f>
        <v>#N/A</v>
      </c>
      <c r="N464" s="18" t="e">
        <f>VLOOKUP(A464,'GSC - Mobiel'!$A$2:$I$1121,9,FALSE)</f>
        <v>#N/A</v>
      </c>
      <c r="O464" s="4" t="e">
        <f>VLOOKUP(A464,'GSC - Mobiel'!$A$2:$I$1121,5,FALSE)</f>
        <v>#N/A</v>
      </c>
      <c r="P464" s="4" t="e">
        <f>VLOOKUP(A464,'GSC - Mobiel'!$A$2:$I$1121,3,FALSE)</f>
        <v>#N/A</v>
      </c>
      <c r="Q464" s="18"/>
      <c r="R464" s="4"/>
      <c r="S464" s="4"/>
    </row>
    <row r="465" spans="1:19" x14ac:dyDescent="0.3">
      <c r="A465" t="s">
        <v>554</v>
      </c>
      <c r="B465" s="4">
        <f>VLOOKUP(A465,Zoekwoordplanner!$A$3:$H$1896,3,FALSE)</f>
        <v>70</v>
      </c>
      <c r="C465" s="4">
        <f>VLOOKUP(A465,Zoekwoordplanner!$A$3:$H$1896,4,FALSE)</f>
        <v>0.99</v>
      </c>
      <c r="D465" s="4">
        <f>VLOOKUP(A465,Zoekwoordplanner!$A$3:$H$1896,5,FALSE)</f>
        <v>0.22</v>
      </c>
      <c r="E465" s="18">
        <f>VLOOKUP(A465,'GSC - Desktop'!$A$3:$I$1321,8,FALSE)</f>
        <v>0</v>
      </c>
      <c r="F465" s="4">
        <f>VLOOKUP(A465,'GSC - Desktop'!$A$3:$I$1321,4,FALSE)</f>
        <v>0</v>
      </c>
      <c r="G465" s="4">
        <f>VLOOKUP(A465,'GSC - Desktop'!$A$3:$I$1321,2,FALSE)</f>
        <v>0</v>
      </c>
      <c r="H465" s="18">
        <f>VLOOKUP(A465,'GSC - Desktop'!$A$3:$I$1321,9,FALSE)</f>
        <v>180</v>
      </c>
      <c r="I465" s="21">
        <f>VLOOKUP(A465,'GSC - Desktop'!$A$3:$I$1321,5,FALSE)</f>
        <v>1</v>
      </c>
      <c r="J465" s="4">
        <f>VLOOKUP(A465,'GSC - Desktop'!$A$3:$I$1321,3,FALSE)</f>
        <v>1</v>
      </c>
      <c r="K465" s="18" t="e">
        <f>VLOOKUP(A465,'GSC - Mobiel'!$A$2:$I$1121,8,FALSE)</f>
        <v>#N/A</v>
      </c>
      <c r="L465" s="21" t="e">
        <f>VLOOKUP(A465,'GSC - Mobiel'!$A$2:$I$1121,4,FALSE)</f>
        <v>#N/A</v>
      </c>
      <c r="M465" s="21" t="e">
        <f>VLOOKUP(A465,'GSC - Mobiel'!$A$2:$I$1121,2,FALSE)</f>
        <v>#N/A</v>
      </c>
      <c r="N465" s="18" t="e">
        <f>VLOOKUP(A465,'GSC - Mobiel'!$A$2:$I$1121,9,FALSE)</f>
        <v>#N/A</v>
      </c>
      <c r="O465" s="4" t="e">
        <f>VLOOKUP(A465,'GSC - Mobiel'!$A$2:$I$1121,5,FALSE)</f>
        <v>#N/A</v>
      </c>
      <c r="P465" s="4" t="e">
        <f>VLOOKUP(A465,'GSC - Mobiel'!$A$2:$I$1121,3,FALSE)</f>
        <v>#N/A</v>
      </c>
      <c r="Q465" s="18"/>
      <c r="R465" s="4"/>
      <c r="S465" s="4"/>
    </row>
    <row r="466" spans="1:19" x14ac:dyDescent="0.3">
      <c r="A466" t="s">
        <v>191</v>
      </c>
      <c r="B466" s="4">
        <f>VLOOKUP(A466,Zoekwoordplanner!$A$3:$H$1896,3,FALSE)</f>
        <v>70</v>
      </c>
      <c r="C466" s="4">
        <f>VLOOKUP(A466,Zoekwoordplanner!$A$3:$H$1896,4,FALSE)</f>
        <v>0.7</v>
      </c>
      <c r="D466" s="4">
        <f>VLOOKUP(A466,Zoekwoordplanner!$A$3:$H$1896,5,FALSE)</f>
        <v>0.27</v>
      </c>
      <c r="E466" s="18">
        <f>VLOOKUP(A466,'GSC - Desktop'!$A$3:$I$1321,8,FALSE)</f>
        <v>28</v>
      </c>
      <c r="F466" s="4">
        <f>VLOOKUP(A466,'GSC - Desktop'!$A$3:$I$1321,4,FALSE)</f>
        <v>2</v>
      </c>
      <c r="G466" s="4">
        <f>VLOOKUP(A466,'GSC - Desktop'!$A$3:$I$1321,2,FALSE)</f>
        <v>0</v>
      </c>
      <c r="H466" s="18">
        <f>VLOOKUP(A466,'GSC - Desktop'!$A$3:$I$1321,9,FALSE)</f>
        <v>17</v>
      </c>
      <c r="I466" s="21">
        <f>VLOOKUP(A466,'GSC - Desktop'!$A$3:$I$1321,5,FALSE)</f>
        <v>1</v>
      </c>
      <c r="J466" s="4">
        <f>VLOOKUP(A466,'GSC - Desktop'!$A$3:$I$1321,3,FALSE)</f>
        <v>0</v>
      </c>
      <c r="K466" s="18">
        <f>VLOOKUP(A466,'GSC - Mobiel'!$A$2:$I$1121,8,FALSE)</f>
        <v>0</v>
      </c>
      <c r="L466" s="21">
        <f>VLOOKUP(A466,'GSC - Mobiel'!$A$2:$I$1121,4,FALSE)</f>
        <v>0</v>
      </c>
      <c r="M466" s="21">
        <f>VLOOKUP(A466,'GSC - Mobiel'!$A$2:$I$1121,2,FALSE)</f>
        <v>0</v>
      </c>
      <c r="N466" s="18">
        <f>VLOOKUP(A466,'GSC - Mobiel'!$A$2:$I$1121,9,FALSE)</f>
        <v>11</v>
      </c>
      <c r="O466" s="4">
        <f>VLOOKUP(A466,'GSC - Mobiel'!$A$2:$I$1121,5,FALSE)</f>
        <v>1</v>
      </c>
      <c r="P466" s="4">
        <f>VLOOKUP(A466,'GSC - Mobiel'!$A$2:$I$1121,3,FALSE)</f>
        <v>0</v>
      </c>
      <c r="Q466" s="18"/>
      <c r="R466" s="4"/>
      <c r="S466" s="4"/>
    </row>
    <row r="467" spans="1:19" x14ac:dyDescent="0.3">
      <c r="A467" t="s">
        <v>514</v>
      </c>
      <c r="B467" s="4">
        <f>VLOOKUP(A467,Zoekwoordplanner!$A$3:$H$1896,3,FALSE)</f>
        <v>50</v>
      </c>
      <c r="C467" s="4">
        <f>VLOOKUP(A467,Zoekwoordplanner!$A$3:$H$1896,4,FALSE)</f>
        <v>1</v>
      </c>
      <c r="D467" s="4">
        <f>VLOOKUP(A467,Zoekwoordplanner!$A$3:$H$1896,5,FALSE)</f>
        <v>1.4</v>
      </c>
      <c r="E467" s="18">
        <f>VLOOKUP(A467,'GSC - Desktop'!$A$3:$I$1321,8,FALSE)</f>
        <v>0</v>
      </c>
      <c r="F467" s="4">
        <f>VLOOKUP(A467,'GSC - Desktop'!$A$3:$I$1321,4,FALSE)</f>
        <v>0</v>
      </c>
      <c r="G467" s="4">
        <f>VLOOKUP(A467,'GSC - Desktop'!$A$3:$I$1321,2,FALSE)</f>
        <v>0</v>
      </c>
      <c r="H467" s="18">
        <f>VLOOKUP(A467,'GSC - Desktop'!$A$3:$I$1321,9,FALSE)</f>
        <v>140</v>
      </c>
      <c r="I467" s="21">
        <f>VLOOKUP(A467,'GSC - Desktop'!$A$3:$I$1321,5,FALSE)</f>
        <v>2</v>
      </c>
      <c r="J467" s="4">
        <f>VLOOKUP(A467,'GSC - Desktop'!$A$3:$I$1321,3,FALSE)</f>
        <v>1</v>
      </c>
      <c r="K467" s="18" t="e">
        <f>VLOOKUP(A467,'GSC - Mobiel'!$A$2:$I$1121,8,FALSE)</f>
        <v>#N/A</v>
      </c>
      <c r="L467" s="21" t="e">
        <f>VLOOKUP(A467,'GSC - Mobiel'!$A$2:$I$1121,4,FALSE)</f>
        <v>#N/A</v>
      </c>
      <c r="M467" s="21" t="e">
        <f>VLOOKUP(A467,'GSC - Mobiel'!$A$2:$I$1121,2,FALSE)</f>
        <v>#N/A</v>
      </c>
      <c r="N467" s="18" t="e">
        <f>VLOOKUP(A467,'GSC - Mobiel'!$A$2:$I$1121,9,FALSE)</f>
        <v>#N/A</v>
      </c>
      <c r="O467" s="4" t="e">
        <f>VLOOKUP(A467,'GSC - Mobiel'!$A$2:$I$1121,5,FALSE)</f>
        <v>#N/A</v>
      </c>
      <c r="P467" s="4" t="e">
        <f>VLOOKUP(A467,'GSC - Mobiel'!$A$2:$I$1121,3,FALSE)</f>
        <v>#N/A</v>
      </c>
      <c r="Q467" s="18"/>
      <c r="R467" s="4"/>
      <c r="S467" s="4"/>
    </row>
    <row r="468" spans="1:19" x14ac:dyDescent="0.3">
      <c r="A468" t="s">
        <v>579</v>
      </c>
      <c r="B468" s="4">
        <f>VLOOKUP(A468,Zoekwoordplanner!$A$3:$H$1896,3,FALSE)</f>
        <v>50</v>
      </c>
      <c r="C468" s="4">
        <f>VLOOKUP(A468,Zoekwoordplanner!$A$3:$H$1896,4,FALSE)</f>
        <v>0.85</v>
      </c>
      <c r="D468" s="4">
        <f>VLOOKUP(A468,Zoekwoordplanner!$A$3:$H$1896,5,FALSE)</f>
        <v>1.1200000000000001</v>
      </c>
      <c r="E468" s="18">
        <f>VLOOKUP(A468,'GSC - Desktop'!$A$3:$I$1321,8,FALSE)</f>
        <v>0</v>
      </c>
      <c r="F468" s="4">
        <f>VLOOKUP(A468,'GSC - Desktop'!$A$3:$I$1321,4,FALSE)</f>
        <v>0</v>
      </c>
      <c r="G468" s="4">
        <f>VLOOKUP(A468,'GSC - Desktop'!$A$3:$I$1321,2,FALSE)</f>
        <v>0</v>
      </c>
      <c r="H468" s="18">
        <f>VLOOKUP(A468,'GSC - Desktop'!$A$3:$I$1321,9,FALSE)</f>
        <v>120</v>
      </c>
      <c r="I468" s="21">
        <f>VLOOKUP(A468,'GSC - Desktop'!$A$3:$I$1321,5,FALSE)</f>
        <v>2</v>
      </c>
      <c r="J468" s="4">
        <f>VLOOKUP(A468,'GSC - Desktop'!$A$3:$I$1321,3,FALSE)</f>
        <v>1</v>
      </c>
      <c r="K468" s="18" t="e">
        <f>VLOOKUP(A468,'GSC - Mobiel'!$A$2:$I$1121,8,FALSE)</f>
        <v>#N/A</v>
      </c>
      <c r="L468" s="21" t="e">
        <f>VLOOKUP(A468,'GSC - Mobiel'!$A$2:$I$1121,4,FALSE)</f>
        <v>#N/A</v>
      </c>
      <c r="M468" s="21" t="e">
        <f>VLOOKUP(A468,'GSC - Mobiel'!$A$2:$I$1121,2,FALSE)</f>
        <v>#N/A</v>
      </c>
      <c r="N468" s="18" t="e">
        <f>VLOOKUP(A468,'GSC - Mobiel'!$A$2:$I$1121,9,FALSE)</f>
        <v>#N/A</v>
      </c>
      <c r="O468" s="4" t="e">
        <f>VLOOKUP(A468,'GSC - Mobiel'!$A$2:$I$1121,5,FALSE)</f>
        <v>#N/A</v>
      </c>
      <c r="P468" s="4" t="e">
        <f>VLOOKUP(A468,'GSC - Mobiel'!$A$2:$I$1121,3,FALSE)</f>
        <v>#N/A</v>
      </c>
      <c r="Q468" s="18"/>
      <c r="R468" s="4"/>
      <c r="S468" s="4"/>
    </row>
    <row r="469" spans="1:19" x14ac:dyDescent="0.3">
      <c r="A469" t="s">
        <v>1406</v>
      </c>
      <c r="B469" s="4">
        <f>VLOOKUP(A469,Zoekwoordplanner!$A$3:$H$1896,3,FALSE)</f>
        <v>50</v>
      </c>
      <c r="C469" s="4">
        <f>VLOOKUP(A469,Zoekwoordplanner!$A$3:$H$1896,4,FALSE)</f>
        <v>0.84</v>
      </c>
      <c r="D469" s="4">
        <f>VLOOKUP(A469,Zoekwoordplanner!$A$3:$H$1896,5,FALSE)</f>
        <v>0.87</v>
      </c>
      <c r="E469" s="18" t="e">
        <f>VLOOKUP(A469,'GSC - Desktop'!$A$3:$I$1321,8,FALSE)</f>
        <v>#N/A</v>
      </c>
      <c r="F469" s="4" t="e">
        <f>VLOOKUP(A469,'GSC - Desktop'!$A$3:$I$1321,4,FALSE)</f>
        <v>#N/A</v>
      </c>
      <c r="G469" s="4" t="e">
        <f>VLOOKUP(A469,'GSC - Desktop'!$A$3:$I$1321,2,FALSE)</f>
        <v>#N/A</v>
      </c>
      <c r="H469" s="18" t="e">
        <f>VLOOKUP(A469,'GSC - Desktop'!$A$3:$I$1321,9,FALSE)</f>
        <v>#N/A</v>
      </c>
      <c r="I469" s="21" t="e">
        <f>VLOOKUP(A469,'GSC - Desktop'!$A$3:$I$1321,5,FALSE)</f>
        <v>#N/A</v>
      </c>
      <c r="J469" s="4" t="e">
        <f>VLOOKUP(A469,'GSC - Desktop'!$A$3:$I$1321,3,FALSE)</f>
        <v>#N/A</v>
      </c>
      <c r="K469" s="18">
        <f>VLOOKUP(A469,'GSC - Mobiel'!$A$2:$I$1121,8,FALSE)</f>
        <v>0</v>
      </c>
      <c r="L469" s="21">
        <f>VLOOKUP(A469,'GSC - Mobiel'!$A$2:$I$1121,4,FALSE)</f>
        <v>0</v>
      </c>
      <c r="M469" s="21">
        <f>VLOOKUP(A469,'GSC - Mobiel'!$A$2:$I$1121,2,FALSE)</f>
        <v>0</v>
      </c>
      <c r="N469" s="18">
        <f>VLOOKUP(A469,'GSC - Mobiel'!$A$2:$I$1121,9,FALSE)</f>
        <v>300</v>
      </c>
      <c r="O469" s="4">
        <f>VLOOKUP(A469,'GSC - Mobiel'!$A$2:$I$1121,5,FALSE)</f>
        <v>2</v>
      </c>
      <c r="P469" s="4">
        <f>VLOOKUP(A469,'GSC - Mobiel'!$A$2:$I$1121,3,FALSE)</f>
        <v>0</v>
      </c>
      <c r="Q469" s="18"/>
      <c r="R469" s="4"/>
      <c r="S469" s="4"/>
    </row>
    <row r="470" spans="1:19" x14ac:dyDescent="0.3">
      <c r="A470" t="s">
        <v>1662</v>
      </c>
      <c r="B470" s="4">
        <f>VLOOKUP(A470,Zoekwoordplanner!$A$3:$H$1896,3,FALSE)</f>
        <v>50</v>
      </c>
      <c r="C470" s="4">
        <f>VLOOKUP(A470,Zoekwoordplanner!$A$3:$H$1896,4,FALSE)</f>
        <v>0.86</v>
      </c>
      <c r="D470" s="4">
        <f>VLOOKUP(A470,Zoekwoordplanner!$A$3:$H$1896,5,FALSE)</f>
        <v>0.96</v>
      </c>
      <c r="E470" s="18" t="e">
        <f>VLOOKUP(A470,'GSC - Desktop'!$A$3:$I$1321,8,FALSE)</f>
        <v>#N/A</v>
      </c>
      <c r="F470" s="4" t="e">
        <f>VLOOKUP(A470,'GSC - Desktop'!$A$3:$I$1321,4,FALSE)</f>
        <v>#N/A</v>
      </c>
      <c r="G470" s="4" t="e">
        <f>VLOOKUP(A470,'GSC - Desktop'!$A$3:$I$1321,2,FALSE)</f>
        <v>#N/A</v>
      </c>
      <c r="H470" s="18" t="e">
        <f>VLOOKUP(A470,'GSC - Desktop'!$A$3:$I$1321,9,FALSE)</f>
        <v>#N/A</v>
      </c>
      <c r="I470" s="21" t="e">
        <f>VLOOKUP(A470,'GSC - Desktop'!$A$3:$I$1321,5,FALSE)</f>
        <v>#N/A</v>
      </c>
      <c r="J470" s="4" t="e">
        <f>VLOOKUP(A470,'GSC - Desktop'!$A$3:$I$1321,3,FALSE)</f>
        <v>#N/A</v>
      </c>
      <c r="K470" s="18">
        <f>VLOOKUP(A470,'GSC - Mobiel'!$A$2:$I$1121,8,FALSE)</f>
        <v>0</v>
      </c>
      <c r="L470" s="21">
        <f>VLOOKUP(A470,'GSC - Mobiel'!$A$2:$I$1121,4,FALSE)</f>
        <v>0</v>
      </c>
      <c r="M470" s="21">
        <f>VLOOKUP(A470,'GSC - Mobiel'!$A$2:$I$1121,2,FALSE)</f>
        <v>0</v>
      </c>
      <c r="N470" s="18">
        <f>VLOOKUP(A470,'GSC - Mobiel'!$A$2:$I$1121,9,FALSE)</f>
        <v>31</v>
      </c>
      <c r="O470" s="4">
        <f>VLOOKUP(A470,'GSC - Mobiel'!$A$2:$I$1121,5,FALSE)</f>
        <v>4</v>
      </c>
      <c r="P470" s="4">
        <f>VLOOKUP(A470,'GSC - Mobiel'!$A$2:$I$1121,3,FALSE)</f>
        <v>0</v>
      </c>
      <c r="Q470" s="18"/>
      <c r="R470" s="4"/>
      <c r="S470" s="4"/>
    </row>
    <row r="471" spans="1:19" x14ac:dyDescent="0.3">
      <c r="A471" t="s">
        <v>1767</v>
      </c>
      <c r="B471" s="4">
        <f>VLOOKUP(A471,Zoekwoordplanner!$A$3:$H$1896,3,FALSE)</f>
        <v>50</v>
      </c>
      <c r="C471" s="4">
        <f>VLOOKUP(A471,Zoekwoordplanner!$A$3:$H$1896,4,FALSE)</f>
        <v>0.88</v>
      </c>
      <c r="D471" s="4">
        <f>VLOOKUP(A471,Zoekwoordplanner!$A$3:$H$1896,5,FALSE)</f>
        <v>1.2</v>
      </c>
      <c r="E471" s="18" t="e">
        <f>VLOOKUP(A471,'GSC - Desktop'!$A$3:$I$1321,8,FALSE)</f>
        <v>#N/A</v>
      </c>
      <c r="F471" s="4" t="e">
        <f>VLOOKUP(A471,'GSC - Desktop'!$A$3:$I$1321,4,FALSE)</f>
        <v>#N/A</v>
      </c>
      <c r="G471" s="4" t="e">
        <f>VLOOKUP(A471,'GSC - Desktop'!$A$3:$I$1321,2,FALSE)</f>
        <v>#N/A</v>
      </c>
      <c r="H471" s="18" t="e">
        <f>VLOOKUP(A471,'GSC - Desktop'!$A$3:$I$1321,9,FALSE)</f>
        <v>#N/A</v>
      </c>
      <c r="I471" s="21" t="e">
        <f>VLOOKUP(A471,'GSC - Desktop'!$A$3:$I$1321,5,FALSE)</f>
        <v>#N/A</v>
      </c>
      <c r="J471" s="4" t="e">
        <f>VLOOKUP(A471,'GSC - Desktop'!$A$3:$I$1321,3,FALSE)</f>
        <v>#N/A</v>
      </c>
      <c r="K471" s="18">
        <f>VLOOKUP(A471,'GSC - Mobiel'!$A$2:$I$1121,8,FALSE)</f>
        <v>0</v>
      </c>
      <c r="L471" s="21">
        <f>VLOOKUP(A471,'GSC - Mobiel'!$A$2:$I$1121,4,FALSE)</f>
        <v>0</v>
      </c>
      <c r="M471" s="21">
        <f>VLOOKUP(A471,'GSC - Mobiel'!$A$2:$I$1121,2,FALSE)</f>
        <v>0</v>
      </c>
      <c r="N471" s="18">
        <f>VLOOKUP(A471,'GSC - Mobiel'!$A$2:$I$1121,9,FALSE)</f>
        <v>340</v>
      </c>
      <c r="O471" s="4">
        <f>VLOOKUP(A471,'GSC - Mobiel'!$A$2:$I$1121,5,FALSE)</f>
        <v>1</v>
      </c>
      <c r="P471" s="4">
        <f>VLOOKUP(A471,'GSC - Mobiel'!$A$2:$I$1121,3,FALSE)</f>
        <v>0</v>
      </c>
      <c r="Q471" s="18"/>
      <c r="R471" s="4"/>
      <c r="S471" s="4"/>
    </row>
    <row r="472" spans="1:19" x14ac:dyDescent="0.3">
      <c r="A472" t="s">
        <v>1770</v>
      </c>
      <c r="B472" s="4">
        <f>VLOOKUP(A472,Zoekwoordplanner!$A$3:$H$1896,3,FALSE)</f>
        <v>50</v>
      </c>
      <c r="C472" s="4">
        <f>VLOOKUP(A472,Zoekwoordplanner!$A$3:$H$1896,4,FALSE)</f>
        <v>0.32</v>
      </c>
      <c r="D472" s="4">
        <f>VLOOKUP(A472,Zoekwoordplanner!$A$3:$H$1896,5,FALSE)</f>
        <v>0.95</v>
      </c>
      <c r="E472" s="18" t="e">
        <f>VLOOKUP(A472,'GSC - Desktop'!$A$3:$I$1321,8,FALSE)</f>
        <v>#N/A</v>
      </c>
      <c r="F472" s="4" t="e">
        <f>VLOOKUP(A472,'GSC - Desktop'!$A$3:$I$1321,4,FALSE)</f>
        <v>#N/A</v>
      </c>
      <c r="G472" s="4" t="e">
        <f>VLOOKUP(A472,'GSC - Desktop'!$A$3:$I$1321,2,FALSE)</f>
        <v>#N/A</v>
      </c>
      <c r="H472" s="18" t="e">
        <f>VLOOKUP(A472,'GSC - Desktop'!$A$3:$I$1321,9,FALSE)</f>
        <v>#N/A</v>
      </c>
      <c r="I472" s="21" t="e">
        <f>VLOOKUP(A472,'GSC - Desktop'!$A$3:$I$1321,5,FALSE)</f>
        <v>#N/A</v>
      </c>
      <c r="J472" s="4" t="e">
        <f>VLOOKUP(A472,'GSC - Desktop'!$A$3:$I$1321,3,FALSE)</f>
        <v>#N/A</v>
      </c>
      <c r="K472" s="18">
        <f>VLOOKUP(A472,'GSC - Mobiel'!$A$2:$I$1121,8,FALSE)</f>
        <v>0</v>
      </c>
      <c r="L472" s="21">
        <f>VLOOKUP(A472,'GSC - Mobiel'!$A$2:$I$1121,4,FALSE)</f>
        <v>0</v>
      </c>
      <c r="M472" s="21">
        <f>VLOOKUP(A472,'GSC - Mobiel'!$A$2:$I$1121,2,FALSE)</f>
        <v>0</v>
      </c>
      <c r="N472" s="18">
        <f>VLOOKUP(A472,'GSC - Mobiel'!$A$2:$I$1121,9,FALSE)</f>
        <v>31</v>
      </c>
      <c r="O472" s="4">
        <f>VLOOKUP(A472,'GSC - Mobiel'!$A$2:$I$1121,5,FALSE)</f>
        <v>6</v>
      </c>
      <c r="P472" s="4">
        <f>VLOOKUP(A472,'GSC - Mobiel'!$A$2:$I$1121,3,FALSE)</f>
        <v>0</v>
      </c>
      <c r="Q472" s="18"/>
      <c r="R472" s="4"/>
      <c r="S472" s="4"/>
    </row>
    <row r="473" spans="1:19" x14ac:dyDescent="0.3">
      <c r="A473" t="s">
        <v>1346</v>
      </c>
      <c r="B473" s="4">
        <f>VLOOKUP(A473,Zoekwoordplanner!$A$3:$H$1896,3,FALSE)</f>
        <v>50</v>
      </c>
      <c r="C473" s="4">
        <f>VLOOKUP(A473,Zoekwoordplanner!$A$3:$H$1896,4,FALSE)</f>
        <v>1</v>
      </c>
      <c r="D473" s="4">
        <f>VLOOKUP(A473,Zoekwoordplanner!$A$3:$H$1896,5,FALSE)</f>
        <v>0.51</v>
      </c>
      <c r="E473" s="18" t="e">
        <f>VLOOKUP(A473,'GSC - Desktop'!$A$3:$I$1321,8,FALSE)</f>
        <v>#N/A</v>
      </c>
      <c r="F473" s="4" t="e">
        <f>VLOOKUP(A473,'GSC - Desktop'!$A$3:$I$1321,4,FALSE)</f>
        <v>#N/A</v>
      </c>
      <c r="G473" s="4" t="e">
        <f>VLOOKUP(A473,'GSC - Desktop'!$A$3:$I$1321,2,FALSE)</f>
        <v>#N/A</v>
      </c>
      <c r="H473" s="18" t="e">
        <f>VLOOKUP(A473,'GSC - Desktop'!$A$3:$I$1321,9,FALSE)</f>
        <v>#N/A</v>
      </c>
      <c r="I473" s="21" t="e">
        <f>VLOOKUP(A473,'GSC - Desktop'!$A$3:$I$1321,5,FALSE)</f>
        <v>#N/A</v>
      </c>
      <c r="J473" s="4" t="e">
        <f>VLOOKUP(A473,'GSC - Desktop'!$A$3:$I$1321,3,FALSE)</f>
        <v>#N/A</v>
      </c>
      <c r="K473" s="18">
        <f>VLOOKUP(A473,'GSC - Mobiel'!$A$2:$I$1121,8,FALSE)</f>
        <v>81</v>
      </c>
      <c r="L473" s="21">
        <f>VLOOKUP(A473,'GSC - Mobiel'!$A$2:$I$1121,4,FALSE)</f>
        <v>1</v>
      </c>
      <c r="M473" s="21">
        <f>VLOOKUP(A473,'GSC - Mobiel'!$A$2:$I$1121,2,FALSE)</f>
        <v>0</v>
      </c>
      <c r="N473" s="18">
        <f>VLOOKUP(A473,'GSC - Mobiel'!$A$2:$I$1121,9,FALSE)</f>
        <v>0</v>
      </c>
      <c r="O473" s="4">
        <f>VLOOKUP(A473,'GSC - Mobiel'!$A$2:$I$1121,5,FALSE)</f>
        <v>0</v>
      </c>
      <c r="P473" s="4">
        <f>VLOOKUP(A473,'GSC - Mobiel'!$A$2:$I$1121,3,FALSE)</f>
        <v>0</v>
      </c>
      <c r="Q473" s="18"/>
      <c r="R473" s="4"/>
      <c r="S473" s="4"/>
    </row>
    <row r="474" spans="1:19" x14ac:dyDescent="0.3">
      <c r="A474" t="s">
        <v>1601</v>
      </c>
      <c r="B474" s="4">
        <f>VLOOKUP(A474,Zoekwoordplanner!$A$3:$H$1896,3,FALSE)</f>
        <v>50</v>
      </c>
      <c r="C474" s="4">
        <f>VLOOKUP(A474,Zoekwoordplanner!$A$3:$H$1896,4,FALSE)</f>
        <v>1</v>
      </c>
      <c r="D474" s="4">
        <f>VLOOKUP(A474,Zoekwoordplanner!$A$3:$H$1896,5,FALSE)</f>
        <v>0.54</v>
      </c>
      <c r="E474" s="18" t="e">
        <f>VLOOKUP(A474,'GSC - Desktop'!$A$3:$I$1321,8,FALSE)</f>
        <v>#N/A</v>
      </c>
      <c r="F474" s="4" t="e">
        <f>VLOOKUP(A474,'GSC - Desktop'!$A$3:$I$1321,4,FALSE)</f>
        <v>#N/A</v>
      </c>
      <c r="G474" s="4" t="e">
        <f>VLOOKUP(A474,'GSC - Desktop'!$A$3:$I$1321,2,FALSE)</f>
        <v>#N/A</v>
      </c>
      <c r="H474" s="18" t="e">
        <f>VLOOKUP(A474,'GSC - Desktop'!$A$3:$I$1321,9,FALSE)</f>
        <v>#N/A</v>
      </c>
      <c r="I474" s="21" t="e">
        <f>VLOOKUP(A474,'GSC - Desktop'!$A$3:$I$1321,5,FALSE)</f>
        <v>#N/A</v>
      </c>
      <c r="J474" s="4" t="e">
        <f>VLOOKUP(A474,'GSC - Desktop'!$A$3:$I$1321,3,FALSE)</f>
        <v>#N/A</v>
      </c>
      <c r="K474" s="18">
        <f>VLOOKUP(A474,'GSC - Mobiel'!$A$2:$I$1121,8,FALSE)</f>
        <v>0</v>
      </c>
      <c r="L474" s="21">
        <f>VLOOKUP(A474,'GSC - Mobiel'!$A$2:$I$1121,4,FALSE)</f>
        <v>0</v>
      </c>
      <c r="M474" s="21">
        <f>VLOOKUP(A474,'GSC - Mobiel'!$A$2:$I$1121,2,FALSE)</f>
        <v>0</v>
      </c>
      <c r="N474" s="18">
        <f>VLOOKUP(A474,'GSC - Mobiel'!$A$2:$I$1121,9,FALSE)</f>
        <v>260</v>
      </c>
      <c r="O474" s="4">
        <f>VLOOKUP(A474,'GSC - Mobiel'!$A$2:$I$1121,5,FALSE)</f>
        <v>1</v>
      </c>
      <c r="P474" s="4">
        <f>VLOOKUP(A474,'GSC - Mobiel'!$A$2:$I$1121,3,FALSE)</f>
        <v>0</v>
      </c>
      <c r="Q474" s="18"/>
      <c r="R474" s="4"/>
      <c r="S474" s="4"/>
    </row>
    <row r="475" spans="1:19" x14ac:dyDescent="0.3">
      <c r="A475" t="s">
        <v>1806</v>
      </c>
      <c r="B475" s="4">
        <f>VLOOKUP(A475,Zoekwoordplanner!$A$3:$H$1896,3,FALSE)</f>
        <v>50</v>
      </c>
      <c r="C475" s="4">
        <f>VLOOKUP(A475,Zoekwoordplanner!$A$3:$H$1896,4,FALSE)</f>
        <v>0.9</v>
      </c>
      <c r="D475" s="4">
        <f>VLOOKUP(A475,Zoekwoordplanner!$A$3:$H$1896,5,FALSE)</f>
        <v>0.42</v>
      </c>
      <c r="E475" s="18" t="e">
        <f>VLOOKUP(A475,'GSC - Desktop'!$A$3:$I$1321,8,FALSE)</f>
        <v>#N/A</v>
      </c>
      <c r="F475" s="4" t="e">
        <f>VLOOKUP(A475,'GSC - Desktop'!$A$3:$I$1321,4,FALSE)</f>
        <v>#N/A</v>
      </c>
      <c r="G475" s="4" t="e">
        <f>VLOOKUP(A475,'GSC - Desktop'!$A$3:$I$1321,2,FALSE)</f>
        <v>#N/A</v>
      </c>
      <c r="H475" s="18" t="e">
        <f>VLOOKUP(A475,'GSC - Desktop'!$A$3:$I$1321,9,FALSE)</f>
        <v>#N/A</v>
      </c>
      <c r="I475" s="21" t="e">
        <f>VLOOKUP(A475,'GSC - Desktop'!$A$3:$I$1321,5,FALSE)</f>
        <v>#N/A</v>
      </c>
      <c r="J475" s="4" t="e">
        <f>VLOOKUP(A475,'GSC - Desktop'!$A$3:$I$1321,3,FALSE)</f>
        <v>#N/A</v>
      </c>
      <c r="K475" s="18">
        <f>VLOOKUP(A475,'GSC - Mobiel'!$A$2:$I$1121,8,FALSE)</f>
        <v>0</v>
      </c>
      <c r="L475" s="21">
        <f>VLOOKUP(A475,'GSC - Mobiel'!$A$2:$I$1121,4,FALSE)</f>
        <v>0</v>
      </c>
      <c r="M475" s="21">
        <f>VLOOKUP(A475,'GSC - Mobiel'!$A$2:$I$1121,2,FALSE)</f>
        <v>0</v>
      </c>
      <c r="N475" s="18">
        <f>VLOOKUP(A475,'GSC - Mobiel'!$A$2:$I$1121,9,FALSE)</f>
        <v>190</v>
      </c>
      <c r="O475" s="4">
        <f>VLOOKUP(A475,'GSC - Mobiel'!$A$2:$I$1121,5,FALSE)</f>
        <v>1</v>
      </c>
      <c r="P475" s="4">
        <f>VLOOKUP(A475,'GSC - Mobiel'!$A$2:$I$1121,3,FALSE)</f>
        <v>0</v>
      </c>
      <c r="Q475" s="18"/>
      <c r="R475" s="4"/>
      <c r="S475" s="4"/>
    </row>
    <row r="476" spans="1:19" x14ac:dyDescent="0.3">
      <c r="A476" t="s">
        <v>1633</v>
      </c>
      <c r="B476" s="4">
        <f>VLOOKUP(A476,Zoekwoordplanner!$A$3:$H$1896,3,FALSE)</f>
        <v>50</v>
      </c>
      <c r="C476" s="4">
        <f>VLOOKUP(A476,Zoekwoordplanner!$A$3:$H$1896,4,FALSE)</f>
        <v>0.63</v>
      </c>
      <c r="D476" s="4">
        <f>VLOOKUP(A476,Zoekwoordplanner!$A$3:$H$1896,5,FALSE)</f>
        <v>0.68</v>
      </c>
      <c r="E476" s="18" t="e">
        <f>VLOOKUP(A476,'GSC - Desktop'!$A$3:$I$1321,8,FALSE)</f>
        <v>#N/A</v>
      </c>
      <c r="F476" s="4" t="e">
        <f>VLOOKUP(A476,'GSC - Desktop'!$A$3:$I$1321,4,FALSE)</f>
        <v>#N/A</v>
      </c>
      <c r="G476" s="4" t="e">
        <f>VLOOKUP(A476,'GSC - Desktop'!$A$3:$I$1321,2,FALSE)</f>
        <v>#N/A</v>
      </c>
      <c r="H476" s="18" t="e">
        <f>VLOOKUP(A476,'GSC - Desktop'!$A$3:$I$1321,9,FALSE)</f>
        <v>#N/A</v>
      </c>
      <c r="I476" s="21" t="e">
        <f>VLOOKUP(A476,'GSC - Desktop'!$A$3:$I$1321,5,FALSE)</f>
        <v>#N/A</v>
      </c>
      <c r="J476" s="4" t="e">
        <f>VLOOKUP(A476,'GSC - Desktop'!$A$3:$I$1321,3,FALSE)</f>
        <v>#N/A</v>
      </c>
      <c r="K476" s="18">
        <f>VLOOKUP(A476,'GSC - Mobiel'!$A$2:$I$1121,8,FALSE)</f>
        <v>0</v>
      </c>
      <c r="L476" s="21">
        <f>VLOOKUP(A476,'GSC - Mobiel'!$A$2:$I$1121,4,FALSE)</f>
        <v>0</v>
      </c>
      <c r="M476" s="21">
        <f>VLOOKUP(A476,'GSC - Mobiel'!$A$2:$I$1121,2,FALSE)</f>
        <v>0</v>
      </c>
      <c r="N476" s="18">
        <f>VLOOKUP(A476,'GSC - Mobiel'!$A$2:$I$1121,9,FALSE)</f>
        <v>170</v>
      </c>
      <c r="O476" s="4">
        <f>VLOOKUP(A476,'GSC - Mobiel'!$A$2:$I$1121,5,FALSE)</f>
        <v>2</v>
      </c>
      <c r="P476" s="4">
        <f>VLOOKUP(A476,'GSC - Mobiel'!$A$2:$I$1121,3,FALSE)</f>
        <v>0</v>
      </c>
      <c r="Q476" s="18"/>
      <c r="R476" s="4"/>
      <c r="S476" s="4"/>
    </row>
    <row r="477" spans="1:19" x14ac:dyDescent="0.3">
      <c r="A477" t="s">
        <v>1728</v>
      </c>
      <c r="B477" s="4">
        <f>VLOOKUP(A477,Zoekwoordplanner!$A$3:$H$1896,3,FALSE)</f>
        <v>50</v>
      </c>
      <c r="C477" s="4">
        <f>VLOOKUP(A477,Zoekwoordplanner!$A$3:$H$1896,4,FALSE)</f>
        <v>0.44</v>
      </c>
      <c r="D477" s="4">
        <f>VLOOKUP(A477,Zoekwoordplanner!$A$3:$H$1896,5,FALSE)</f>
        <v>0.17</v>
      </c>
      <c r="E477" s="18" t="e">
        <f>VLOOKUP(A477,'GSC - Desktop'!$A$3:$I$1321,8,FALSE)</f>
        <v>#N/A</v>
      </c>
      <c r="F477" s="4" t="e">
        <f>VLOOKUP(A477,'GSC - Desktop'!$A$3:$I$1321,4,FALSE)</f>
        <v>#N/A</v>
      </c>
      <c r="G477" s="4" t="e">
        <f>VLOOKUP(A477,'GSC - Desktop'!$A$3:$I$1321,2,FALSE)</f>
        <v>#N/A</v>
      </c>
      <c r="H477" s="18" t="e">
        <f>VLOOKUP(A477,'GSC - Desktop'!$A$3:$I$1321,9,FALSE)</f>
        <v>#N/A</v>
      </c>
      <c r="I477" s="21" t="e">
        <f>VLOOKUP(A477,'GSC - Desktop'!$A$3:$I$1321,5,FALSE)</f>
        <v>#N/A</v>
      </c>
      <c r="J477" s="4" t="e">
        <f>VLOOKUP(A477,'GSC - Desktop'!$A$3:$I$1321,3,FALSE)</f>
        <v>#N/A</v>
      </c>
      <c r="K477" s="18">
        <f>VLOOKUP(A477,'GSC - Mobiel'!$A$2:$I$1121,8,FALSE)</f>
        <v>0</v>
      </c>
      <c r="L477" s="21">
        <f>VLOOKUP(A477,'GSC - Mobiel'!$A$2:$I$1121,4,FALSE)</f>
        <v>0</v>
      </c>
      <c r="M477" s="21">
        <f>VLOOKUP(A477,'GSC - Mobiel'!$A$2:$I$1121,2,FALSE)</f>
        <v>0</v>
      </c>
      <c r="N477" s="18">
        <f>VLOOKUP(A477,'GSC - Mobiel'!$A$2:$I$1121,9,FALSE)</f>
        <v>290</v>
      </c>
      <c r="O477" s="4">
        <f>VLOOKUP(A477,'GSC - Mobiel'!$A$2:$I$1121,5,FALSE)</f>
        <v>1</v>
      </c>
      <c r="P477" s="4">
        <f>VLOOKUP(A477,'GSC - Mobiel'!$A$2:$I$1121,3,FALSE)</f>
        <v>0</v>
      </c>
      <c r="Q477" s="18"/>
      <c r="R477" s="4"/>
      <c r="S477" s="4"/>
    </row>
    <row r="478" spans="1:19" x14ac:dyDescent="0.3">
      <c r="A478" t="s">
        <v>407</v>
      </c>
      <c r="B478" s="4">
        <f>VLOOKUP(A478,Zoekwoordplanner!$A$3:$H$1896,3,FALSE)</f>
        <v>50</v>
      </c>
      <c r="C478" s="4">
        <f>VLOOKUP(A478,Zoekwoordplanner!$A$3:$H$1896,4,FALSE)</f>
        <v>7.0000000000000007E-2</v>
      </c>
      <c r="D478" s="4">
        <f>VLOOKUP(A478,Zoekwoordplanner!$A$3:$H$1896,5,FALSE)</f>
        <v>0.13</v>
      </c>
      <c r="E478" s="18">
        <f>VLOOKUP(A478,'GSC - Desktop'!$A$3:$I$1321,8,FALSE)</f>
        <v>4.4000000000000004</v>
      </c>
      <c r="F478" s="4">
        <f>VLOOKUP(A478,'GSC - Desktop'!$A$3:$I$1321,4,FALSE)</f>
        <v>24</v>
      </c>
      <c r="G478" s="4">
        <f>VLOOKUP(A478,'GSC - Desktop'!$A$3:$I$1321,2,FALSE)</f>
        <v>0</v>
      </c>
      <c r="H478" s="18">
        <f>VLOOKUP(A478,'GSC - Desktop'!$A$3:$I$1321,9,FALSE)</f>
        <v>0</v>
      </c>
      <c r="I478" s="21">
        <f>VLOOKUP(A478,'GSC - Desktop'!$A$3:$I$1321,5,FALSE)</f>
        <v>0</v>
      </c>
      <c r="J478" s="4">
        <f>VLOOKUP(A478,'GSC - Desktop'!$A$3:$I$1321,3,FALSE)</f>
        <v>0</v>
      </c>
      <c r="K478" s="18">
        <f>VLOOKUP(A478,'GSC - Mobiel'!$A$2:$I$1121,8,FALSE)</f>
        <v>3.3</v>
      </c>
      <c r="L478" s="21">
        <f>VLOOKUP(A478,'GSC - Mobiel'!$A$2:$I$1121,4,FALSE)</f>
        <v>15</v>
      </c>
      <c r="M478" s="21">
        <f>VLOOKUP(A478,'GSC - Mobiel'!$A$2:$I$1121,2,FALSE)</f>
        <v>0</v>
      </c>
      <c r="N478" s="18">
        <f>VLOOKUP(A478,'GSC - Mobiel'!$A$2:$I$1121,9,FALSE)</f>
        <v>0</v>
      </c>
      <c r="O478" s="4">
        <f>VLOOKUP(A478,'GSC - Mobiel'!$A$2:$I$1121,5,FALSE)</f>
        <v>0</v>
      </c>
      <c r="P478" s="4">
        <f>VLOOKUP(A478,'GSC - Mobiel'!$A$2:$I$1121,3,FALSE)</f>
        <v>0</v>
      </c>
      <c r="Q478" s="18"/>
      <c r="R478" s="4"/>
      <c r="S478" s="4"/>
    </row>
    <row r="479" spans="1:19" x14ac:dyDescent="0.3">
      <c r="A479" t="s">
        <v>577</v>
      </c>
      <c r="B479" s="4">
        <f>VLOOKUP(A479,Zoekwoordplanner!$A$3:$H$1896,3,FALSE)</f>
        <v>50</v>
      </c>
      <c r="C479" s="4">
        <f>VLOOKUP(A479,Zoekwoordplanner!$A$3:$H$1896,4,FALSE)</f>
        <v>0.67</v>
      </c>
      <c r="D479" s="4">
        <f>VLOOKUP(A479,Zoekwoordplanner!$A$3:$H$1896,5,FALSE)</f>
        <v>0.43</v>
      </c>
      <c r="E479" s="18">
        <f>VLOOKUP(A479,'GSC - Desktop'!$A$3:$I$1321,8,FALSE)</f>
        <v>0</v>
      </c>
      <c r="F479" s="4">
        <f>VLOOKUP(A479,'GSC - Desktop'!$A$3:$I$1321,4,FALSE)</f>
        <v>0</v>
      </c>
      <c r="G479" s="4">
        <f>VLOOKUP(A479,'GSC - Desktop'!$A$3:$I$1321,2,FALSE)</f>
        <v>0</v>
      </c>
      <c r="H479" s="18">
        <f>VLOOKUP(A479,'GSC - Desktop'!$A$3:$I$1321,9,FALSE)</f>
        <v>130</v>
      </c>
      <c r="I479" s="21">
        <f>VLOOKUP(A479,'GSC - Desktop'!$A$3:$I$1321,5,FALSE)</f>
        <v>10</v>
      </c>
      <c r="J479" s="4">
        <f>VLOOKUP(A479,'GSC - Desktop'!$A$3:$I$1321,3,FALSE)</f>
        <v>1</v>
      </c>
      <c r="K479" s="18">
        <f>VLOOKUP(A479,'GSC - Mobiel'!$A$2:$I$1121,8,FALSE)</f>
        <v>39</v>
      </c>
      <c r="L479" s="21">
        <f>VLOOKUP(A479,'GSC - Mobiel'!$A$2:$I$1121,4,FALSE)</f>
        <v>2</v>
      </c>
      <c r="M479" s="21">
        <f>VLOOKUP(A479,'GSC - Mobiel'!$A$2:$I$1121,2,FALSE)</f>
        <v>2</v>
      </c>
      <c r="N479" s="18">
        <f>VLOOKUP(A479,'GSC - Mobiel'!$A$2:$I$1121,9,FALSE)</f>
        <v>180</v>
      </c>
      <c r="O479" s="4">
        <f>VLOOKUP(A479,'GSC - Mobiel'!$A$2:$I$1121,5,FALSE)</f>
        <v>2</v>
      </c>
      <c r="P479" s="4">
        <f>VLOOKUP(A479,'GSC - Mobiel'!$A$2:$I$1121,3,FALSE)</f>
        <v>0</v>
      </c>
      <c r="Q479" s="18"/>
      <c r="R479" s="4"/>
      <c r="S479" s="4"/>
    </row>
    <row r="480" spans="1:19" x14ac:dyDescent="0.3">
      <c r="A480" t="s">
        <v>321</v>
      </c>
      <c r="B480" s="4">
        <f>VLOOKUP(A480,Zoekwoordplanner!$A$3:$H$1896,3,FALSE)</f>
        <v>50</v>
      </c>
      <c r="C480" s="4">
        <f>VLOOKUP(A480,Zoekwoordplanner!$A$3:$H$1896,4,FALSE)</f>
        <v>0.71</v>
      </c>
      <c r="D480" s="4">
        <f>VLOOKUP(A480,Zoekwoordplanner!$A$3:$H$1896,5,FALSE)</f>
        <v>0.39</v>
      </c>
      <c r="E480" s="18">
        <f>VLOOKUP(A480,'GSC - Desktop'!$A$3:$I$1321,8,FALSE)</f>
        <v>130</v>
      </c>
      <c r="F480" s="4">
        <f>VLOOKUP(A480,'GSC - Desktop'!$A$3:$I$1321,4,FALSE)</f>
        <v>1</v>
      </c>
      <c r="G480" s="4">
        <f>VLOOKUP(A480,'GSC - Desktop'!$A$3:$I$1321,2,FALSE)</f>
        <v>0</v>
      </c>
      <c r="H480" s="18">
        <f>VLOOKUP(A480,'GSC - Desktop'!$A$3:$I$1321,9,FALSE)</f>
        <v>240</v>
      </c>
      <c r="I480" s="21">
        <f>VLOOKUP(A480,'GSC - Desktop'!$A$3:$I$1321,5,FALSE)</f>
        <v>5</v>
      </c>
      <c r="J480" s="4">
        <f>VLOOKUP(A480,'GSC - Desktop'!$A$3:$I$1321,3,FALSE)</f>
        <v>0</v>
      </c>
      <c r="K480" s="18" t="e">
        <f>VLOOKUP(A480,'GSC - Mobiel'!$A$2:$I$1121,8,FALSE)</f>
        <v>#N/A</v>
      </c>
      <c r="L480" s="21" t="e">
        <f>VLOOKUP(A480,'GSC - Mobiel'!$A$2:$I$1121,4,FALSE)</f>
        <v>#N/A</v>
      </c>
      <c r="M480" s="21" t="e">
        <f>VLOOKUP(A480,'GSC - Mobiel'!$A$2:$I$1121,2,FALSE)</f>
        <v>#N/A</v>
      </c>
      <c r="N480" s="18" t="e">
        <f>VLOOKUP(A480,'GSC - Mobiel'!$A$2:$I$1121,9,FALSE)</f>
        <v>#N/A</v>
      </c>
      <c r="O480" s="4" t="e">
        <f>VLOOKUP(A480,'GSC - Mobiel'!$A$2:$I$1121,5,FALSE)</f>
        <v>#N/A</v>
      </c>
      <c r="P480" s="4" t="e">
        <f>VLOOKUP(A480,'GSC - Mobiel'!$A$2:$I$1121,3,FALSE)</f>
        <v>#N/A</v>
      </c>
      <c r="Q480" s="18"/>
      <c r="R480" s="4"/>
      <c r="S480" s="4"/>
    </row>
    <row r="481" spans="1:19" x14ac:dyDescent="0.3">
      <c r="A481" t="s">
        <v>1729</v>
      </c>
      <c r="B481" s="4">
        <f>VLOOKUP(A481,Zoekwoordplanner!$A$3:$H$1896,3,FALSE)</f>
        <v>50</v>
      </c>
      <c r="C481" s="4">
        <f>VLOOKUP(A481,Zoekwoordplanner!$A$3:$H$1896,4,FALSE)</f>
        <v>1</v>
      </c>
      <c r="D481" s="4">
        <f>VLOOKUP(A481,Zoekwoordplanner!$A$3:$H$1896,5,FALSE)</f>
        <v>0.56999999999999995</v>
      </c>
      <c r="E481" s="18" t="e">
        <f>VLOOKUP(A481,'GSC - Desktop'!$A$3:$I$1321,8,FALSE)</f>
        <v>#N/A</v>
      </c>
      <c r="F481" s="4" t="e">
        <f>VLOOKUP(A481,'GSC - Desktop'!$A$3:$I$1321,4,FALSE)</f>
        <v>#N/A</v>
      </c>
      <c r="G481" s="4" t="e">
        <f>VLOOKUP(A481,'GSC - Desktop'!$A$3:$I$1321,2,FALSE)</f>
        <v>#N/A</v>
      </c>
      <c r="H481" s="18" t="e">
        <f>VLOOKUP(A481,'GSC - Desktop'!$A$3:$I$1321,9,FALSE)</f>
        <v>#N/A</v>
      </c>
      <c r="I481" s="21" t="e">
        <f>VLOOKUP(A481,'GSC - Desktop'!$A$3:$I$1321,5,FALSE)</f>
        <v>#N/A</v>
      </c>
      <c r="J481" s="4" t="e">
        <f>VLOOKUP(A481,'GSC - Desktop'!$A$3:$I$1321,3,FALSE)</f>
        <v>#N/A</v>
      </c>
      <c r="K481" s="18">
        <f>VLOOKUP(A481,'GSC - Mobiel'!$A$2:$I$1121,8,FALSE)</f>
        <v>0</v>
      </c>
      <c r="L481" s="21">
        <f>VLOOKUP(A481,'GSC - Mobiel'!$A$2:$I$1121,4,FALSE)</f>
        <v>0</v>
      </c>
      <c r="M481" s="21">
        <f>VLOOKUP(A481,'GSC - Mobiel'!$A$2:$I$1121,2,FALSE)</f>
        <v>0</v>
      </c>
      <c r="N481" s="18">
        <f>VLOOKUP(A481,'GSC - Mobiel'!$A$2:$I$1121,9,FALSE)</f>
        <v>130</v>
      </c>
      <c r="O481" s="4">
        <f>VLOOKUP(A481,'GSC - Mobiel'!$A$2:$I$1121,5,FALSE)</f>
        <v>4</v>
      </c>
      <c r="P481" s="4">
        <f>VLOOKUP(A481,'GSC - Mobiel'!$A$2:$I$1121,3,FALSE)</f>
        <v>0</v>
      </c>
      <c r="Q481" s="18"/>
      <c r="R481" s="4"/>
      <c r="S481" s="4"/>
    </row>
    <row r="482" spans="1:19" x14ac:dyDescent="0.3">
      <c r="A482" t="s">
        <v>300</v>
      </c>
      <c r="B482" s="4">
        <f>VLOOKUP(A482,Zoekwoordplanner!$A$3:$H$1896,3,FALSE)</f>
        <v>50</v>
      </c>
      <c r="C482" s="4">
        <f>VLOOKUP(A482,Zoekwoordplanner!$A$3:$H$1896,4,FALSE)</f>
        <v>1</v>
      </c>
      <c r="D482" s="4">
        <f>VLOOKUP(A482,Zoekwoordplanner!$A$3:$H$1896,5,FALSE)</f>
        <v>0.28000000000000003</v>
      </c>
      <c r="E482" s="18">
        <f>VLOOKUP(A482,'GSC - Desktop'!$A$3:$I$1321,8,FALSE)</f>
        <v>62</v>
      </c>
      <c r="F482" s="4">
        <f>VLOOKUP(A482,'GSC - Desktop'!$A$3:$I$1321,4,FALSE)</f>
        <v>1</v>
      </c>
      <c r="G482" s="4">
        <f>VLOOKUP(A482,'GSC - Desktop'!$A$3:$I$1321,2,FALSE)</f>
        <v>0</v>
      </c>
      <c r="H482" s="18">
        <f>VLOOKUP(A482,'GSC - Desktop'!$A$3:$I$1321,9,FALSE)</f>
        <v>0</v>
      </c>
      <c r="I482" s="21">
        <f>VLOOKUP(A482,'GSC - Desktop'!$A$3:$I$1321,5,FALSE)</f>
        <v>0</v>
      </c>
      <c r="J482" s="4">
        <f>VLOOKUP(A482,'GSC - Desktop'!$A$3:$I$1321,3,FALSE)</f>
        <v>0</v>
      </c>
      <c r="K482" s="18" t="e">
        <f>VLOOKUP(A482,'GSC - Mobiel'!$A$2:$I$1121,8,FALSE)</f>
        <v>#N/A</v>
      </c>
      <c r="L482" s="21" t="e">
        <f>VLOOKUP(A482,'GSC - Mobiel'!$A$2:$I$1121,4,FALSE)</f>
        <v>#N/A</v>
      </c>
      <c r="M482" s="21" t="e">
        <f>VLOOKUP(A482,'GSC - Mobiel'!$A$2:$I$1121,2,FALSE)</f>
        <v>#N/A</v>
      </c>
      <c r="N482" s="18" t="e">
        <f>VLOOKUP(A482,'GSC - Mobiel'!$A$2:$I$1121,9,FALSE)</f>
        <v>#N/A</v>
      </c>
      <c r="O482" s="4" t="e">
        <f>VLOOKUP(A482,'GSC - Mobiel'!$A$2:$I$1121,5,FALSE)</f>
        <v>#N/A</v>
      </c>
      <c r="P482" s="4" t="e">
        <f>VLOOKUP(A482,'GSC - Mobiel'!$A$2:$I$1121,3,FALSE)</f>
        <v>#N/A</v>
      </c>
      <c r="Q482" s="18"/>
      <c r="R482" s="4"/>
      <c r="S482" s="4"/>
    </row>
    <row r="483" spans="1:19" x14ac:dyDescent="0.3">
      <c r="A483" t="s">
        <v>679</v>
      </c>
      <c r="B483" s="4">
        <f>VLOOKUP(A483,Zoekwoordplanner!$A$3:$H$1896,3,FALSE)</f>
        <v>50</v>
      </c>
      <c r="C483" s="4">
        <f>VLOOKUP(A483,Zoekwoordplanner!$A$3:$H$1896,4,FALSE)</f>
        <v>0.55000000000000004</v>
      </c>
      <c r="D483" s="4">
        <f>VLOOKUP(A483,Zoekwoordplanner!$A$3:$H$1896,5,FALSE)</f>
        <v>0.28999999999999998</v>
      </c>
      <c r="E483" s="18">
        <f>VLOOKUP(A483,'GSC - Desktop'!$A$3:$I$1321,8,FALSE)</f>
        <v>0</v>
      </c>
      <c r="F483" s="4">
        <f>VLOOKUP(A483,'GSC - Desktop'!$A$3:$I$1321,4,FALSE)</f>
        <v>0</v>
      </c>
      <c r="G483" s="4">
        <f>VLOOKUP(A483,'GSC - Desktop'!$A$3:$I$1321,2,FALSE)</f>
        <v>0</v>
      </c>
      <c r="H483" s="18">
        <f>VLOOKUP(A483,'GSC - Desktop'!$A$3:$I$1321,9,FALSE)</f>
        <v>260</v>
      </c>
      <c r="I483" s="21">
        <f>VLOOKUP(A483,'GSC - Desktop'!$A$3:$I$1321,5,FALSE)</f>
        <v>9</v>
      </c>
      <c r="J483" s="4">
        <f>VLOOKUP(A483,'GSC - Desktop'!$A$3:$I$1321,3,FALSE)</f>
        <v>0</v>
      </c>
      <c r="K483" s="18">
        <f>VLOOKUP(A483,'GSC - Mobiel'!$A$2:$I$1121,8,FALSE)</f>
        <v>0</v>
      </c>
      <c r="L483" s="21">
        <f>VLOOKUP(A483,'GSC - Mobiel'!$A$2:$I$1121,4,FALSE)</f>
        <v>0</v>
      </c>
      <c r="M483" s="21">
        <f>VLOOKUP(A483,'GSC - Mobiel'!$A$2:$I$1121,2,FALSE)</f>
        <v>0</v>
      </c>
      <c r="N483" s="18">
        <f>VLOOKUP(A483,'GSC - Mobiel'!$A$2:$I$1121,9,FALSE)</f>
        <v>250</v>
      </c>
      <c r="O483" s="4">
        <f>VLOOKUP(A483,'GSC - Mobiel'!$A$2:$I$1121,5,FALSE)</f>
        <v>2</v>
      </c>
      <c r="P483" s="4">
        <f>VLOOKUP(A483,'GSC - Mobiel'!$A$2:$I$1121,3,FALSE)</f>
        <v>0</v>
      </c>
      <c r="Q483" s="18"/>
      <c r="R483" s="4"/>
      <c r="S483" s="4"/>
    </row>
    <row r="484" spans="1:19" x14ac:dyDescent="0.3">
      <c r="A484" t="s">
        <v>194</v>
      </c>
      <c r="B484" s="4">
        <f>VLOOKUP(A484,Zoekwoordplanner!$A$3:$H$1896,3,FALSE)</f>
        <v>50</v>
      </c>
      <c r="C484" s="4">
        <f>VLOOKUP(A484,Zoekwoordplanner!$A$3:$H$1896,4,FALSE)</f>
        <v>0.92</v>
      </c>
      <c r="D484" s="4">
        <f>VLOOKUP(A484,Zoekwoordplanner!$A$3:$H$1896,5,FALSE)</f>
        <v>0.88</v>
      </c>
      <c r="E484" s="18">
        <f>VLOOKUP(A484,'GSC - Desktop'!$A$3:$I$1321,8,FALSE)</f>
        <v>8.1</v>
      </c>
      <c r="F484" s="4">
        <f>VLOOKUP(A484,'GSC - Desktop'!$A$3:$I$1321,4,FALSE)</f>
        <v>20</v>
      </c>
      <c r="G484" s="4">
        <f>VLOOKUP(A484,'GSC - Desktop'!$A$3:$I$1321,2,FALSE)</f>
        <v>0</v>
      </c>
      <c r="H484" s="18">
        <f>VLOOKUP(A484,'GSC - Desktop'!$A$3:$I$1321,9,FALSE)</f>
        <v>0</v>
      </c>
      <c r="I484" s="21">
        <f>VLOOKUP(A484,'GSC - Desktop'!$A$3:$I$1321,5,FALSE)</f>
        <v>0</v>
      </c>
      <c r="J484" s="4">
        <f>VLOOKUP(A484,'GSC - Desktop'!$A$3:$I$1321,3,FALSE)</f>
        <v>0</v>
      </c>
      <c r="K484" s="18">
        <f>VLOOKUP(A484,'GSC - Mobiel'!$A$2:$I$1121,8,FALSE)</f>
        <v>8.6</v>
      </c>
      <c r="L484" s="21">
        <f>VLOOKUP(A484,'GSC - Mobiel'!$A$2:$I$1121,4,FALSE)</f>
        <v>5</v>
      </c>
      <c r="M484" s="21">
        <f>VLOOKUP(A484,'GSC - Mobiel'!$A$2:$I$1121,2,FALSE)</f>
        <v>0</v>
      </c>
      <c r="N484" s="18">
        <f>VLOOKUP(A484,'GSC - Mobiel'!$A$2:$I$1121,9,FALSE)</f>
        <v>0</v>
      </c>
      <c r="O484" s="4">
        <f>VLOOKUP(A484,'GSC - Mobiel'!$A$2:$I$1121,5,FALSE)</f>
        <v>0</v>
      </c>
      <c r="P484" s="4">
        <f>VLOOKUP(A484,'GSC - Mobiel'!$A$2:$I$1121,3,FALSE)</f>
        <v>0</v>
      </c>
      <c r="Q484" s="18"/>
      <c r="R484" s="4"/>
      <c r="S484" s="4"/>
    </row>
    <row r="485" spans="1:19" x14ac:dyDescent="0.3">
      <c r="A485" t="s">
        <v>896</v>
      </c>
      <c r="B485" s="4">
        <f>VLOOKUP(A485,Zoekwoordplanner!$A$3:$H$1896,3,FALSE)</f>
        <v>50</v>
      </c>
      <c r="C485" s="4">
        <f>VLOOKUP(A485,Zoekwoordplanner!$A$3:$H$1896,4,FALSE)</f>
        <v>0.82</v>
      </c>
      <c r="D485" s="4">
        <f>VLOOKUP(A485,Zoekwoordplanner!$A$3:$H$1896,5,FALSE)</f>
        <v>1.1399999999999999</v>
      </c>
      <c r="E485" s="18">
        <f>VLOOKUP(A485,'GSC - Desktop'!$A$3:$I$1321,8,FALSE)</f>
        <v>0</v>
      </c>
      <c r="F485" s="4">
        <f>VLOOKUP(A485,'GSC - Desktop'!$A$3:$I$1321,4,FALSE)</f>
        <v>0</v>
      </c>
      <c r="G485" s="4">
        <f>VLOOKUP(A485,'GSC - Desktop'!$A$3:$I$1321,2,FALSE)</f>
        <v>0</v>
      </c>
      <c r="H485" s="18">
        <f>VLOOKUP(A485,'GSC - Desktop'!$A$3:$I$1321,9,FALSE)</f>
        <v>8.8000000000000007</v>
      </c>
      <c r="I485" s="21">
        <f>VLOOKUP(A485,'GSC - Desktop'!$A$3:$I$1321,5,FALSE)</f>
        <v>25</v>
      </c>
      <c r="J485" s="4">
        <f>VLOOKUP(A485,'GSC - Desktop'!$A$3:$I$1321,3,FALSE)</f>
        <v>0</v>
      </c>
      <c r="K485" s="18">
        <f>VLOOKUP(A485,'GSC - Mobiel'!$A$2:$I$1121,8,FALSE)</f>
        <v>0</v>
      </c>
      <c r="L485" s="21">
        <f>VLOOKUP(A485,'GSC - Mobiel'!$A$2:$I$1121,4,FALSE)</f>
        <v>0</v>
      </c>
      <c r="M485" s="21">
        <f>VLOOKUP(A485,'GSC - Mobiel'!$A$2:$I$1121,2,FALSE)</f>
        <v>0</v>
      </c>
      <c r="N485" s="18">
        <f>VLOOKUP(A485,'GSC - Mobiel'!$A$2:$I$1121,9,FALSE)</f>
        <v>9.1999999999999993</v>
      </c>
      <c r="O485" s="4">
        <f>VLOOKUP(A485,'GSC - Mobiel'!$A$2:$I$1121,5,FALSE)</f>
        <v>21</v>
      </c>
      <c r="P485" s="4">
        <f>VLOOKUP(A485,'GSC - Mobiel'!$A$2:$I$1121,3,FALSE)</f>
        <v>0</v>
      </c>
      <c r="Q485" s="18"/>
      <c r="R485" s="4"/>
      <c r="S485" s="4"/>
    </row>
    <row r="486" spans="1:19" x14ac:dyDescent="0.3">
      <c r="A486" t="s">
        <v>689</v>
      </c>
      <c r="B486" s="4">
        <f>VLOOKUP(A486,Zoekwoordplanner!$A$3:$H$1896,3,FALSE)</f>
        <v>50</v>
      </c>
      <c r="C486" s="4">
        <f>VLOOKUP(A486,Zoekwoordplanner!$A$3:$H$1896,4,FALSE)</f>
        <v>1</v>
      </c>
      <c r="D486" s="4">
        <f>VLOOKUP(A486,Zoekwoordplanner!$A$3:$H$1896,5,FALSE)</f>
        <v>0.37</v>
      </c>
      <c r="E486" s="18">
        <f>VLOOKUP(A486,'GSC - Desktop'!$A$3:$I$1321,8,FALSE)</f>
        <v>0</v>
      </c>
      <c r="F486" s="4">
        <f>VLOOKUP(A486,'GSC - Desktop'!$A$3:$I$1321,4,FALSE)</f>
        <v>0</v>
      </c>
      <c r="G486" s="4">
        <f>VLOOKUP(A486,'GSC - Desktop'!$A$3:$I$1321,2,FALSE)</f>
        <v>0</v>
      </c>
      <c r="H486" s="18">
        <f>VLOOKUP(A486,'GSC - Desktop'!$A$3:$I$1321,9,FALSE)</f>
        <v>70</v>
      </c>
      <c r="I486" s="21">
        <f>VLOOKUP(A486,'GSC - Desktop'!$A$3:$I$1321,5,FALSE)</f>
        <v>1</v>
      </c>
      <c r="J486" s="4">
        <f>VLOOKUP(A486,'GSC - Desktop'!$A$3:$I$1321,3,FALSE)</f>
        <v>0</v>
      </c>
      <c r="K486" s="18">
        <f>VLOOKUP(A486,'GSC - Mobiel'!$A$2:$I$1121,8,FALSE)</f>
        <v>0</v>
      </c>
      <c r="L486" s="21">
        <f>VLOOKUP(A486,'GSC - Mobiel'!$A$2:$I$1121,4,FALSE)</f>
        <v>0</v>
      </c>
      <c r="M486" s="21">
        <f>VLOOKUP(A486,'GSC - Mobiel'!$A$2:$I$1121,2,FALSE)</f>
        <v>0</v>
      </c>
      <c r="N486" s="18">
        <f>VLOOKUP(A486,'GSC - Mobiel'!$A$2:$I$1121,9,FALSE)</f>
        <v>58</v>
      </c>
      <c r="O486" s="4">
        <f>VLOOKUP(A486,'GSC - Mobiel'!$A$2:$I$1121,5,FALSE)</f>
        <v>3</v>
      </c>
      <c r="P486" s="4">
        <f>VLOOKUP(A486,'GSC - Mobiel'!$A$2:$I$1121,3,FALSE)</f>
        <v>0</v>
      </c>
      <c r="Q486" s="18"/>
      <c r="R486" s="4"/>
      <c r="S486" s="4"/>
    </row>
    <row r="487" spans="1:19" x14ac:dyDescent="0.3">
      <c r="A487" t="s">
        <v>1583</v>
      </c>
      <c r="B487" s="4">
        <f>VLOOKUP(A487,Zoekwoordplanner!$A$3:$H$1896,3,FALSE)</f>
        <v>50</v>
      </c>
      <c r="C487" s="4">
        <f>VLOOKUP(A487,Zoekwoordplanner!$A$3:$H$1896,4,FALSE)</f>
        <v>1</v>
      </c>
      <c r="D487" s="4">
        <f>VLOOKUP(A487,Zoekwoordplanner!$A$3:$H$1896,5,FALSE)</f>
        <v>0.32</v>
      </c>
      <c r="E487" s="18" t="e">
        <f>VLOOKUP(A487,'GSC - Desktop'!$A$3:$I$1321,8,FALSE)</f>
        <v>#N/A</v>
      </c>
      <c r="F487" s="4" t="e">
        <f>VLOOKUP(A487,'GSC - Desktop'!$A$3:$I$1321,4,FALSE)</f>
        <v>#N/A</v>
      </c>
      <c r="G487" s="4" t="e">
        <f>VLOOKUP(A487,'GSC - Desktop'!$A$3:$I$1321,2,FALSE)</f>
        <v>#N/A</v>
      </c>
      <c r="H487" s="18" t="e">
        <f>VLOOKUP(A487,'GSC - Desktop'!$A$3:$I$1321,9,FALSE)</f>
        <v>#N/A</v>
      </c>
      <c r="I487" s="21" t="e">
        <f>VLOOKUP(A487,'GSC - Desktop'!$A$3:$I$1321,5,FALSE)</f>
        <v>#N/A</v>
      </c>
      <c r="J487" s="4" t="e">
        <f>VLOOKUP(A487,'GSC - Desktop'!$A$3:$I$1321,3,FALSE)</f>
        <v>#N/A</v>
      </c>
      <c r="K487" s="18">
        <f>VLOOKUP(A487,'GSC - Mobiel'!$A$2:$I$1121,8,FALSE)</f>
        <v>0</v>
      </c>
      <c r="L487" s="21">
        <f>VLOOKUP(A487,'GSC - Mobiel'!$A$2:$I$1121,4,FALSE)</f>
        <v>0</v>
      </c>
      <c r="M487" s="21">
        <f>VLOOKUP(A487,'GSC - Mobiel'!$A$2:$I$1121,2,FALSE)</f>
        <v>0</v>
      </c>
      <c r="N487" s="18">
        <f>VLOOKUP(A487,'GSC - Mobiel'!$A$2:$I$1121,9,FALSE)</f>
        <v>59</v>
      </c>
      <c r="O487" s="4">
        <f>VLOOKUP(A487,'GSC - Mobiel'!$A$2:$I$1121,5,FALSE)</f>
        <v>7</v>
      </c>
      <c r="P487" s="4">
        <f>VLOOKUP(A487,'GSC - Mobiel'!$A$2:$I$1121,3,FALSE)</f>
        <v>0</v>
      </c>
      <c r="Q487" s="18"/>
      <c r="R487" s="4"/>
      <c r="S487" s="4"/>
    </row>
    <row r="488" spans="1:19" x14ac:dyDescent="0.3">
      <c r="A488" t="s">
        <v>79</v>
      </c>
      <c r="B488" s="4">
        <f>VLOOKUP(A488,Zoekwoordplanner!$A$3:$H$1896,3,FALSE)</f>
        <v>50</v>
      </c>
      <c r="C488" s="4">
        <f>VLOOKUP(A488,Zoekwoordplanner!$A$3:$H$1896,4,FALSE)</f>
        <v>0.17</v>
      </c>
      <c r="D488" s="4">
        <f>VLOOKUP(A488,Zoekwoordplanner!$A$3:$H$1896,5,FALSE)</f>
        <v>0.57999999999999996</v>
      </c>
      <c r="E488" s="18">
        <f>VLOOKUP(A488,'GSC - Desktop'!$A$3:$I$1321,8,FALSE)</f>
        <v>18</v>
      </c>
      <c r="F488" s="4">
        <f>VLOOKUP(A488,'GSC - Desktop'!$A$3:$I$1321,4,FALSE)</f>
        <v>4</v>
      </c>
      <c r="G488" s="4">
        <f>VLOOKUP(A488,'GSC - Desktop'!$A$3:$I$1321,2,FALSE)</f>
        <v>0</v>
      </c>
      <c r="H488" s="18">
        <f>VLOOKUP(A488,'GSC - Desktop'!$A$3:$I$1321,9,FALSE)</f>
        <v>13</v>
      </c>
      <c r="I488" s="21">
        <f>VLOOKUP(A488,'GSC - Desktop'!$A$3:$I$1321,5,FALSE)</f>
        <v>2</v>
      </c>
      <c r="J488" s="4">
        <f>VLOOKUP(A488,'GSC - Desktop'!$A$3:$I$1321,3,FALSE)</f>
        <v>0</v>
      </c>
      <c r="K488" s="18" t="e">
        <f>VLOOKUP(A488,'GSC - Mobiel'!$A$2:$I$1121,8,FALSE)</f>
        <v>#N/A</v>
      </c>
      <c r="L488" s="21" t="e">
        <f>VLOOKUP(A488,'GSC - Mobiel'!$A$2:$I$1121,4,FALSE)</f>
        <v>#N/A</v>
      </c>
      <c r="M488" s="21" t="e">
        <f>VLOOKUP(A488,'GSC - Mobiel'!$A$2:$I$1121,2,FALSE)</f>
        <v>#N/A</v>
      </c>
      <c r="N488" s="18" t="e">
        <f>VLOOKUP(A488,'GSC - Mobiel'!$A$2:$I$1121,9,FALSE)</f>
        <v>#N/A</v>
      </c>
      <c r="O488" s="4" t="e">
        <f>VLOOKUP(A488,'GSC - Mobiel'!$A$2:$I$1121,5,FALSE)</f>
        <v>#N/A</v>
      </c>
      <c r="P488" s="4" t="e">
        <f>VLOOKUP(A488,'GSC - Mobiel'!$A$2:$I$1121,3,FALSE)</f>
        <v>#N/A</v>
      </c>
      <c r="Q488" s="18"/>
      <c r="R488" s="4"/>
      <c r="S488" s="4"/>
    </row>
    <row r="489" spans="1:19" x14ac:dyDescent="0.3">
      <c r="A489" t="s">
        <v>738</v>
      </c>
      <c r="B489" s="4">
        <f>VLOOKUP(A489,Zoekwoordplanner!$A$3:$H$1896,3,FALSE)</f>
        <v>50</v>
      </c>
      <c r="C489" s="4">
        <f>VLOOKUP(A489,Zoekwoordplanner!$A$3:$H$1896,4,FALSE)</f>
        <v>1</v>
      </c>
      <c r="D489" s="4">
        <f>VLOOKUP(A489,Zoekwoordplanner!$A$3:$H$1896,5,FALSE)</f>
        <v>0.51</v>
      </c>
      <c r="E489" s="18">
        <f>VLOOKUP(A489,'GSC - Desktop'!$A$3:$I$1321,8,FALSE)</f>
        <v>0</v>
      </c>
      <c r="F489" s="4">
        <f>VLOOKUP(A489,'GSC - Desktop'!$A$3:$I$1321,4,FALSE)</f>
        <v>0</v>
      </c>
      <c r="G489" s="4">
        <f>VLOOKUP(A489,'GSC - Desktop'!$A$3:$I$1321,2,FALSE)</f>
        <v>0</v>
      </c>
      <c r="H489" s="18">
        <f>VLOOKUP(A489,'GSC - Desktop'!$A$3:$I$1321,9,FALSE)</f>
        <v>160</v>
      </c>
      <c r="I489" s="21">
        <f>VLOOKUP(A489,'GSC - Desktop'!$A$3:$I$1321,5,FALSE)</f>
        <v>1</v>
      </c>
      <c r="J489" s="4">
        <f>VLOOKUP(A489,'GSC - Desktop'!$A$3:$I$1321,3,FALSE)</f>
        <v>0</v>
      </c>
      <c r="K489" s="18" t="e">
        <f>VLOOKUP(A489,'GSC - Mobiel'!$A$2:$I$1121,8,FALSE)</f>
        <v>#N/A</v>
      </c>
      <c r="L489" s="21" t="e">
        <f>VLOOKUP(A489,'GSC - Mobiel'!$A$2:$I$1121,4,FALSE)</f>
        <v>#N/A</v>
      </c>
      <c r="M489" s="21" t="e">
        <f>VLOOKUP(A489,'GSC - Mobiel'!$A$2:$I$1121,2,FALSE)</f>
        <v>#N/A</v>
      </c>
      <c r="N489" s="18" t="e">
        <f>VLOOKUP(A489,'GSC - Mobiel'!$A$2:$I$1121,9,FALSE)</f>
        <v>#N/A</v>
      </c>
      <c r="O489" s="4" t="e">
        <f>VLOOKUP(A489,'GSC - Mobiel'!$A$2:$I$1121,5,FALSE)</f>
        <v>#N/A</v>
      </c>
      <c r="P489" s="4" t="e">
        <f>VLOOKUP(A489,'GSC - Mobiel'!$A$2:$I$1121,3,FALSE)</f>
        <v>#N/A</v>
      </c>
      <c r="Q489" s="18"/>
      <c r="R489" s="4"/>
      <c r="S489" s="4"/>
    </row>
    <row r="490" spans="1:19" x14ac:dyDescent="0.3">
      <c r="A490" t="s">
        <v>1708</v>
      </c>
      <c r="B490" s="4">
        <f>VLOOKUP(A490,Zoekwoordplanner!$A$3:$H$1896,3,FALSE)</f>
        <v>50</v>
      </c>
      <c r="C490" s="4">
        <f>VLOOKUP(A490,Zoekwoordplanner!$A$3:$H$1896,4,FALSE)</f>
        <v>1</v>
      </c>
      <c r="D490" s="4">
        <f>VLOOKUP(A490,Zoekwoordplanner!$A$3:$H$1896,5,FALSE)</f>
        <v>0.25</v>
      </c>
      <c r="E490" s="18" t="e">
        <f>VLOOKUP(A490,'GSC - Desktop'!$A$3:$I$1321,8,FALSE)</f>
        <v>#N/A</v>
      </c>
      <c r="F490" s="4" t="e">
        <f>VLOOKUP(A490,'GSC - Desktop'!$A$3:$I$1321,4,FALSE)</f>
        <v>#N/A</v>
      </c>
      <c r="G490" s="4" t="e">
        <f>VLOOKUP(A490,'GSC - Desktop'!$A$3:$I$1321,2,FALSE)</f>
        <v>#N/A</v>
      </c>
      <c r="H490" s="18" t="e">
        <f>VLOOKUP(A490,'GSC - Desktop'!$A$3:$I$1321,9,FALSE)</f>
        <v>#N/A</v>
      </c>
      <c r="I490" s="21" t="e">
        <f>VLOOKUP(A490,'GSC - Desktop'!$A$3:$I$1321,5,FALSE)</f>
        <v>#N/A</v>
      </c>
      <c r="J490" s="4" t="e">
        <f>VLOOKUP(A490,'GSC - Desktop'!$A$3:$I$1321,3,FALSE)</f>
        <v>#N/A</v>
      </c>
      <c r="K490" s="18">
        <f>VLOOKUP(A490,'GSC - Mobiel'!$A$2:$I$1121,8,FALSE)</f>
        <v>0</v>
      </c>
      <c r="L490" s="21">
        <f>VLOOKUP(A490,'GSC - Mobiel'!$A$2:$I$1121,4,FALSE)</f>
        <v>0</v>
      </c>
      <c r="M490" s="21">
        <f>VLOOKUP(A490,'GSC - Mobiel'!$A$2:$I$1121,2,FALSE)</f>
        <v>0</v>
      </c>
      <c r="N490" s="18">
        <f>VLOOKUP(A490,'GSC - Mobiel'!$A$2:$I$1121,9,FALSE)</f>
        <v>74</v>
      </c>
      <c r="O490" s="4">
        <f>VLOOKUP(A490,'GSC - Mobiel'!$A$2:$I$1121,5,FALSE)</f>
        <v>5</v>
      </c>
      <c r="P490" s="4">
        <f>VLOOKUP(A490,'GSC - Mobiel'!$A$2:$I$1121,3,FALSE)</f>
        <v>0</v>
      </c>
      <c r="Q490" s="18"/>
      <c r="R490" s="4"/>
      <c r="S490" s="4"/>
    </row>
    <row r="491" spans="1:19" x14ac:dyDescent="0.3">
      <c r="A491" t="s">
        <v>609</v>
      </c>
      <c r="B491" s="4">
        <f>VLOOKUP(A491,Zoekwoordplanner!$A$3:$H$1896,3,FALSE)</f>
        <v>50</v>
      </c>
      <c r="C491" s="4">
        <f>VLOOKUP(A491,Zoekwoordplanner!$A$3:$H$1896,4,FALSE)</f>
        <v>0.97</v>
      </c>
      <c r="D491" s="4">
        <f>VLOOKUP(A491,Zoekwoordplanner!$A$3:$H$1896,5,FALSE)</f>
        <v>0.49</v>
      </c>
      <c r="E491" s="18">
        <f>VLOOKUP(A491,'GSC - Desktop'!$A$3:$I$1321,8,FALSE)</f>
        <v>0</v>
      </c>
      <c r="F491" s="4">
        <f>VLOOKUP(A491,'GSC - Desktop'!$A$3:$I$1321,4,FALSE)</f>
        <v>0</v>
      </c>
      <c r="G491" s="4">
        <f>VLOOKUP(A491,'GSC - Desktop'!$A$3:$I$1321,2,FALSE)</f>
        <v>0</v>
      </c>
      <c r="H491" s="18">
        <f>VLOOKUP(A491,'GSC - Desktop'!$A$3:$I$1321,9,FALSE)</f>
        <v>53</v>
      </c>
      <c r="I491" s="21">
        <f>VLOOKUP(A491,'GSC - Desktop'!$A$3:$I$1321,5,FALSE)</f>
        <v>14</v>
      </c>
      <c r="J491" s="4">
        <f>VLOOKUP(A491,'GSC - Desktop'!$A$3:$I$1321,3,FALSE)</f>
        <v>0</v>
      </c>
      <c r="K491" s="18">
        <f>VLOOKUP(A491,'GSC - Mobiel'!$A$2:$I$1121,8,FALSE)</f>
        <v>0</v>
      </c>
      <c r="L491" s="21">
        <f>VLOOKUP(A491,'GSC - Mobiel'!$A$2:$I$1121,4,FALSE)</f>
        <v>0</v>
      </c>
      <c r="M491" s="21">
        <f>VLOOKUP(A491,'GSC - Mobiel'!$A$2:$I$1121,2,FALSE)</f>
        <v>0</v>
      </c>
      <c r="N491" s="18">
        <f>VLOOKUP(A491,'GSC - Mobiel'!$A$2:$I$1121,9,FALSE)</f>
        <v>40</v>
      </c>
      <c r="O491" s="4">
        <f>VLOOKUP(A491,'GSC - Mobiel'!$A$2:$I$1121,5,FALSE)</f>
        <v>12</v>
      </c>
      <c r="P491" s="4">
        <f>VLOOKUP(A491,'GSC - Mobiel'!$A$2:$I$1121,3,FALSE)</f>
        <v>0</v>
      </c>
      <c r="Q491" s="18"/>
      <c r="R491" s="4"/>
      <c r="S491" s="4"/>
    </row>
    <row r="492" spans="1:19" x14ac:dyDescent="0.3">
      <c r="A492" t="s">
        <v>627</v>
      </c>
      <c r="B492" s="4">
        <f>VLOOKUP(A492,Zoekwoordplanner!$A$3:$H$1896,3,FALSE)</f>
        <v>50</v>
      </c>
      <c r="C492" s="4">
        <f>VLOOKUP(A492,Zoekwoordplanner!$A$3:$H$1896,4,FALSE)</f>
        <v>0.9</v>
      </c>
      <c r="D492" s="4">
        <f>VLOOKUP(A492,Zoekwoordplanner!$A$3:$H$1896,5,FALSE)</f>
        <v>0.45</v>
      </c>
      <c r="E492" s="18">
        <f>VLOOKUP(A492,'GSC - Desktop'!$A$3:$I$1321,8,FALSE)</f>
        <v>0</v>
      </c>
      <c r="F492" s="4">
        <f>VLOOKUP(A492,'GSC - Desktop'!$A$3:$I$1321,4,FALSE)</f>
        <v>0</v>
      </c>
      <c r="G492" s="4">
        <f>VLOOKUP(A492,'GSC - Desktop'!$A$3:$I$1321,2,FALSE)</f>
        <v>0</v>
      </c>
      <c r="H492" s="18">
        <f>VLOOKUP(A492,'GSC - Desktop'!$A$3:$I$1321,9,FALSE)</f>
        <v>24</v>
      </c>
      <c r="I492" s="21">
        <f>VLOOKUP(A492,'GSC - Desktop'!$A$3:$I$1321,5,FALSE)</f>
        <v>10</v>
      </c>
      <c r="J492" s="4">
        <f>VLOOKUP(A492,'GSC - Desktop'!$A$3:$I$1321,3,FALSE)</f>
        <v>0</v>
      </c>
      <c r="K492" s="18">
        <f>VLOOKUP(A492,'GSC - Mobiel'!$A$2:$I$1121,8,FALSE)</f>
        <v>0</v>
      </c>
      <c r="L492" s="21">
        <f>VLOOKUP(A492,'GSC - Mobiel'!$A$2:$I$1121,4,FALSE)</f>
        <v>0</v>
      </c>
      <c r="M492" s="21">
        <f>VLOOKUP(A492,'GSC - Mobiel'!$A$2:$I$1121,2,FALSE)</f>
        <v>0</v>
      </c>
      <c r="N492" s="18">
        <f>VLOOKUP(A492,'GSC - Mobiel'!$A$2:$I$1121,9,FALSE)</f>
        <v>13</v>
      </c>
      <c r="O492" s="4">
        <f>VLOOKUP(A492,'GSC - Mobiel'!$A$2:$I$1121,5,FALSE)</f>
        <v>4</v>
      </c>
      <c r="P492" s="4">
        <f>VLOOKUP(A492,'GSC - Mobiel'!$A$2:$I$1121,3,FALSE)</f>
        <v>0</v>
      </c>
      <c r="Q492" s="18"/>
      <c r="R492" s="4"/>
      <c r="S492" s="4"/>
    </row>
    <row r="493" spans="1:19" x14ac:dyDescent="0.3">
      <c r="A493" t="s">
        <v>681</v>
      </c>
      <c r="B493" s="4">
        <f>VLOOKUP(A493,Zoekwoordplanner!$A$3:$H$1896,3,FALSE)</f>
        <v>50</v>
      </c>
      <c r="C493" s="4">
        <f>VLOOKUP(A493,Zoekwoordplanner!$A$3:$H$1896,4,FALSE)</f>
        <v>0.64</v>
      </c>
      <c r="D493" s="4">
        <f>VLOOKUP(A493,Zoekwoordplanner!$A$3:$H$1896,5,FALSE)</f>
        <v>0.31</v>
      </c>
      <c r="E493" s="18">
        <f>VLOOKUP(A493,'GSC - Desktop'!$A$3:$I$1321,8,FALSE)</f>
        <v>0</v>
      </c>
      <c r="F493" s="4">
        <f>VLOOKUP(A493,'GSC - Desktop'!$A$3:$I$1321,4,FALSE)</f>
        <v>0</v>
      </c>
      <c r="G493" s="4">
        <f>VLOOKUP(A493,'GSC - Desktop'!$A$3:$I$1321,2,FALSE)</f>
        <v>0</v>
      </c>
      <c r="H493" s="18">
        <f>VLOOKUP(A493,'GSC - Desktop'!$A$3:$I$1321,9,FALSE)</f>
        <v>28</v>
      </c>
      <c r="I493" s="21">
        <f>VLOOKUP(A493,'GSC - Desktop'!$A$3:$I$1321,5,FALSE)</f>
        <v>4</v>
      </c>
      <c r="J493" s="4">
        <f>VLOOKUP(A493,'GSC - Desktop'!$A$3:$I$1321,3,FALSE)</f>
        <v>0</v>
      </c>
      <c r="K493" s="18">
        <f>VLOOKUP(A493,'GSC - Mobiel'!$A$2:$I$1121,8,FALSE)</f>
        <v>0</v>
      </c>
      <c r="L493" s="21">
        <f>VLOOKUP(A493,'GSC - Mobiel'!$A$2:$I$1121,4,FALSE)</f>
        <v>0</v>
      </c>
      <c r="M493" s="21">
        <f>VLOOKUP(A493,'GSC - Mobiel'!$A$2:$I$1121,2,FALSE)</f>
        <v>0</v>
      </c>
      <c r="N493" s="18">
        <f>VLOOKUP(A493,'GSC - Mobiel'!$A$2:$I$1121,9,FALSE)</f>
        <v>26</v>
      </c>
      <c r="O493" s="4">
        <f>VLOOKUP(A493,'GSC - Mobiel'!$A$2:$I$1121,5,FALSE)</f>
        <v>4</v>
      </c>
      <c r="P493" s="4">
        <f>VLOOKUP(A493,'GSC - Mobiel'!$A$2:$I$1121,3,FALSE)</f>
        <v>0</v>
      </c>
      <c r="Q493" s="18"/>
      <c r="R493" s="4"/>
      <c r="S493" s="4"/>
    </row>
    <row r="494" spans="1:19" x14ac:dyDescent="0.3">
      <c r="A494" t="s">
        <v>1076</v>
      </c>
      <c r="B494" s="4">
        <f>VLOOKUP(A494,Zoekwoordplanner!$A$3:$H$1896,3,FALSE)</f>
        <v>50</v>
      </c>
      <c r="C494" s="4">
        <f>VLOOKUP(A494,Zoekwoordplanner!$A$3:$H$1896,4,FALSE)</f>
        <v>0.96</v>
      </c>
      <c r="D494" s="4">
        <f>VLOOKUP(A494,Zoekwoordplanner!$A$3:$H$1896,5,FALSE)</f>
        <v>0.43</v>
      </c>
      <c r="E494" s="18">
        <f>VLOOKUP(A494,'GSC - Desktop'!$A$3:$I$1321,8,FALSE)</f>
        <v>0</v>
      </c>
      <c r="F494" s="4">
        <f>VLOOKUP(A494,'GSC - Desktop'!$A$3:$I$1321,4,FALSE)</f>
        <v>0</v>
      </c>
      <c r="G494" s="4">
        <f>VLOOKUP(A494,'GSC - Desktop'!$A$3:$I$1321,2,FALSE)</f>
        <v>0</v>
      </c>
      <c r="H494" s="18">
        <f>VLOOKUP(A494,'GSC - Desktop'!$A$3:$I$1321,9,FALSE)</f>
        <v>290</v>
      </c>
      <c r="I494" s="21">
        <f>VLOOKUP(A494,'GSC - Desktop'!$A$3:$I$1321,5,FALSE)</f>
        <v>3</v>
      </c>
      <c r="J494" s="4">
        <f>VLOOKUP(A494,'GSC - Desktop'!$A$3:$I$1321,3,FALSE)</f>
        <v>0</v>
      </c>
      <c r="K494" s="18" t="e">
        <f>VLOOKUP(A494,'GSC - Mobiel'!$A$2:$I$1121,8,FALSE)</f>
        <v>#N/A</v>
      </c>
      <c r="L494" s="21" t="e">
        <f>VLOOKUP(A494,'GSC - Mobiel'!$A$2:$I$1121,4,FALSE)</f>
        <v>#N/A</v>
      </c>
      <c r="M494" s="21" t="e">
        <f>VLOOKUP(A494,'GSC - Mobiel'!$A$2:$I$1121,2,FALSE)</f>
        <v>#N/A</v>
      </c>
      <c r="N494" s="18" t="e">
        <f>VLOOKUP(A494,'GSC - Mobiel'!$A$2:$I$1121,9,FALSE)</f>
        <v>#N/A</v>
      </c>
      <c r="O494" s="4" t="e">
        <f>VLOOKUP(A494,'GSC - Mobiel'!$A$2:$I$1121,5,FALSE)</f>
        <v>#N/A</v>
      </c>
      <c r="P494" s="4" t="e">
        <f>VLOOKUP(A494,'GSC - Mobiel'!$A$2:$I$1121,3,FALSE)</f>
        <v>#N/A</v>
      </c>
      <c r="Q494" s="18"/>
      <c r="R494" s="4"/>
      <c r="S494" s="4"/>
    </row>
    <row r="495" spans="1:19" x14ac:dyDescent="0.3">
      <c r="A495" t="s">
        <v>358</v>
      </c>
      <c r="B495" s="4">
        <f>VLOOKUP(A495,Zoekwoordplanner!$A$3:$H$1896,3,FALSE)</f>
        <v>50</v>
      </c>
      <c r="C495" s="4">
        <f>VLOOKUP(A495,Zoekwoordplanner!$A$3:$H$1896,4,FALSE)</f>
        <v>7.0000000000000007E-2</v>
      </c>
      <c r="D495" s="4">
        <f>VLOOKUP(A495,Zoekwoordplanner!$A$3:$H$1896,5,FALSE)</f>
        <v>0</v>
      </c>
      <c r="E495" s="18">
        <f>VLOOKUP(A495,'GSC - Desktop'!$A$3:$I$1321,8,FALSE)</f>
        <v>1</v>
      </c>
      <c r="F495" s="4">
        <f>VLOOKUP(A495,'GSC - Desktop'!$A$3:$I$1321,4,FALSE)</f>
        <v>13</v>
      </c>
      <c r="G495" s="4">
        <f>VLOOKUP(A495,'GSC - Desktop'!$A$3:$I$1321,2,FALSE)</f>
        <v>0</v>
      </c>
      <c r="H495" s="18">
        <f>VLOOKUP(A495,'GSC - Desktop'!$A$3:$I$1321,9,FALSE)</f>
        <v>0</v>
      </c>
      <c r="I495" s="21">
        <f>VLOOKUP(A495,'GSC - Desktop'!$A$3:$I$1321,5,FALSE)</f>
        <v>0</v>
      </c>
      <c r="J495" s="4">
        <f>VLOOKUP(A495,'GSC - Desktop'!$A$3:$I$1321,3,FALSE)</f>
        <v>0</v>
      </c>
      <c r="K495" s="18">
        <f>VLOOKUP(A495,'GSC - Mobiel'!$A$2:$I$1121,8,FALSE)</f>
        <v>0</v>
      </c>
      <c r="L495" s="21">
        <f>VLOOKUP(A495,'GSC - Mobiel'!$A$2:$I$1121,4,FALSE)</f>
        <v>0</v>
      </c>
      <c r="M495" s="21">
        <f>VLOOKUP(A495,'GSC - Mobiel'!$A$2:$I$1121,2,FALSE)</f>
        <v>0</v>
      </c>
      <c r="N495" s="18">
        <f>VLOOKUP(A495,'GSC - Mobiel'!$A$2:$I$1121,9,FALSE)</f>
        <v>5.2</v>
      </c>
      <c r="O495" s="4">
        <f>VLOOKUP(A495,'GSC - Mobiel'!$A$2:$I$1121,5,FALSE)</f>
        <v>10</v>
      </c>
      <c r="P495" s="4">
        <f>VLOOKUP(A495,'GSC - Mobiel'!$A$2:$I$1121,3,FALSE)</f>
        <v>0</v>
      </c>
      <c r="Q495" s="18"/>
      <c r="R495" s="4"/>
      <c r="S495" s="4"/>
    </row>
    <row r="496" spans="1:19" x14ac:dyDescent="0.3">
      <c r="A496" t="s">
        <v>65</v>
      </c>
      <c r="B496" s="4">
        <f>VLOOKUP(A496,Zoekwoordplanner!$A$3:$H$1896,3,FALSE)</f>
        <v>50</v>
      </c>
      <c r="C496" s="4">
        <f>VLOOKUP(A496,Zoekwoordplanner!$A$3:$H$1896,4,FALSE)</f>
        <v>1</v>
      </c>
      <c r="D496" s="4">
        <f>VLOOKUP(A496,Zoekwoordplanner!$A$3:$H$1896,5,FALSE)</f>
        <v>0.56000000000000005</v>
      </c>
      <c r="E496" s="18">
        <f>VLOOKUP(A496,'GSC - Desktop'!$A$3:$I$1321,8,FALSE)</f>
        <v>26</v>
      </c>
      <c r="F496" s="4">
        <f>VLOOKUP(A496,'GSC - Desktop'!$A$3:$I$1321,4,FALSE)</f>
        <v>1</v>
      </c>
      <c r="G496" s="4">
        <f>VLOOKUP(A496,'GSC - Desktop'!$A$3:$I$1321,2,FALSE)</f>
        <v>1</v>
      </c>
      <c r="H496" s="18">
        <f>VLOOKUP(A496,'GSC - Desktop'!$A$3:$I$1321,9,FALSE)</f>
        <v>0</v>
      </c>
      <c r="I496" s="21">
        <f>VLOOKUP(A496,'GSC - Desktop'!$A$3:$I$1321,5,FALSE)</f>
        <v>0</v>
      </c>
      <c r="J496" s="4">
        <f>VLOOKUP(A496,'GSC - Desktop'!$A$3:$I$1321,3,FALSE)</f>
        <v>0</v>
      </c>
      <c r="K496" s="18" t="e">
        <f>VLOOKUP(A496,'GSC - Mobiel'!$A$2:$I$1121,8,FALSE)</f>
        <v>#N/A</v>
      </c>
      <c r="L496" s="21" t="e">
        <f>VLOOKUP(A496,'GSC - Mobiel'!$A$2:$I$1121,4,FALSE)</f>
        <v>#N/A</v>
      </c>
      <c r="M496" s="21" t="e">
        <f>VLOOKUP(A496,'GSC - Mobiel'!$A$2:$I$1121,2,FALSE)</f>
        <v>#N/A</v>
      </c>
      <c r="N496" s="18" t="e">
        <f>VLOOKUP(A496,'GSC - Mobiel'!$A$2:$I$1121,9,FALSE)</f>
        <v>#N/A</v>
      </c>
      <c r="O496" s="4" t="e">
        <f>VLOOKUP(A496,'GSC - Mobiel'!$A$2:$I$1121,5,FALSE)</f>
        <v>#N/A</v>
      </c>
      <c r="P496" s="4" t="e">
        <f>VLOOKUP(A496,'GSC - Mobiel'!$A$2:$I$1121,3,FALSE)</f>
        <v>#N/A</v>
      </c>
      <c r="Q496" s="18"/>
      <c r="R496" s="4"/>
      <c r="S496" s="4"/>
    </row>
    <row r="497" spans="1:19" x14ac:dyDescent="0.3">
      <c r="A497" t="s">
        <v>690</v>
      </c>
      <c r="B497" s="4">
        <f>VLOOKUP(A497,Zoekwoordplanner!$A$3:$H$1896,3,FALSE)</f>
        <v>50</v>
      </c>
      <c r="C497" s="4">
        <f>VLOOKUP(A497,Zoekwoordplanner!$A$3:$H$1896,4,FALSE)</f>
        <v>0.66</v>
      </c>
      <c r="D497" s="4">
        <f>VLOOKUP(A497,Zoekwoordplanner!$A$3:$H$1896,5,FALSE)</f>
        <v>0.68</v>
      </c>
      <c r="E497" s="18">
        <f>VLOOKUP(A497,'GSC - Desktop'!$A$3:$I$1321,8,FALSE)</f>
        <v>0</v>
      </c>
      <c r="F497" s="4">
        <f>VLOOKUP(A497,'GSC - Desktop'!$A$3:$I$1321,4,FALSE)</f>
        <v>0</v>
      </c>
      <c r="G497" s="4">
        <f>VLOOKUP(A497,'GSC - Desktop'!$A$3:$I$1321,2,FALSE)</f>
        <v>0</v>
      </c>
      <c r="H497" s="18">
        <f>VLOOKUP(A497,'GSC - Desktop'!$A$3:$I$1321,9,FALSE)</f>
        <v>390</v>
      </c>
      <c r="I497" s="21">
        <f>VLOOKUP(A497,'GSC - Desktop'!$A$3:$I$1321,5,FALSE)</f>
        <v>3</v>
      </c>
      <c r="J497" s="4">
        <f>VLOOKUP(A497,'GSC - Desktop'!$A$3:$I$1321,3,FALSE)</f>
        <v>0</v>
      </c>
      <c r="K497" s="18" t="e">
        <f>VLOOKUP(A497,'GSC - Mobiel'!$A$2:$I$1121,8,FALSE)</f>
        <v>#N/A</v>
      </c>
      <c r="L497" s="21" t="e">
        <f>VLOOKUP(A497,'GSC - Mobiel'!$A$2:$I$1121,4,FALSE)</f>
        <v>#N/A</v>
      </c>
      <c r="M497" s="21" t="e">
        <f>VLOOKUP(A497,'GSC - Mobiel'!$A$2:$I$1121,2,FALSE)</f>
        <v>#N/A</v>
      </c>
      <c r="N497" s="18" t="e">
        <f>VLOOKUP(A497,'GSC - Mobiel'!$A$2:$I$1121,9,FALSE)</f>
        <v>#N/A</v>
      </c>
      <c r="O497" s="4" t="e">
        <f>VLOOKUP(A497,'GSC - Mobiel'!$A$2:$I$1121,5,FALSE)</f>
        <v>#N/A</v>
      </c>
      <c r="P497" s="4" t="e">
        <f>VLOOKUP(A497,'GSC - Mobiel'!$A$2:$I$1121,3,FALSE)</f>
        <v>#N/A</v>
      </c>
      <c r="Q497" s="18"/>
      <c r="R497" s="4"/>
      <c r="S497" s="4"/>
    </row>
    <row r="498" spans="1:19" x14ac:dyDescent="0.3">
      <c r="A498" t="s">
        <v>201</v>
      </c>
      <c r="B498" s="4">
        <f>VLOOKUP(A498,Zoekwoordplanner!$A$3:$H$1896,3,FALSE)</f>
        <v>50</v>
      </c>
      <c r="C498" s="4">
        <f>VLOOKUP(A498,Zoekwoordplanner!$A$3:$H$1896,4,FALSE)</f>
        <v>1</v>
      </c>
      <c r="D498" s="4">
        <f>VLOOKUP(A498,Zoekwoordplanner!$A$3:$H$1896,5,FALSE)</f>
        <v>0.93</v>
      </c>
      <c r="E498" s="18">
        <f>VLOOKUP(A498,'GSC - Desktop'!$A$3:$I$1321,8,FALSE)</f>
        <v>32</v>
      </c>
      <c r="F498" s="4">
        <f>VLOOKUP(A498,'GSC - Desktop'!$A$3:$I$1321,4,FALSE)</f>
        <v>3</v>
      </c>
      <c r="G498" s="4">
        <f>VLOOKUP(A498,'GSC - Desktop'!$A$3:$I$1321,2,FALSE)</f>
        <v>0</v>
      </c>
      <c r="H498" s="18">
        <f>VLOOKUP(A498,'GSC - Desktop'!$A$3:$I$1321,9,FALSE)</f>
        <v>0</v>
      </c>
      <c r="I498" s="21">
        <f>VLOOKUP(A498,'GSC - Desktop'!$A$3:$I$1321,5,FALSE)</f>
        <v>0</v>
      </c>
      <c r="J498" s="4">
        <f>VLOOKUP(A498,'GSC - Desktop'!$A$3:$I$1321,3,FALSE)</f>
        <v>0</v>
      </c>
      <c r="K498" s="18" t="e">
        <f>VLOOKUP(A498,'GSC - Mobiel'!$A$2:$I$1121,8,FALSE)</f>
        <v>#N/A</v>
      </c>
      <c r="L498" s="21" t="e">
        <f>VLOOKUP(A498,'GSC - Mobiel'!$A$2:$I$1121,4,FALSE)</f>
        <v>#N/A</v>
      </c>
      <c r="M498" s="21" t="e">
        <f>VLOOKUP(A498,'GSC - Mobiel'!$A$2:$I$1121,2,FALSE)</f>
        <v>#N/A</v>
      </c>
      <c r="N498" s="18" t="e">
        <f>VLOOKUP(A498,'GSC - Mobiel'!$A$2:$I$1121,9,FALSE)</f>
        <v>#N/A</v>
      </c>
      <c r="O498" s="4" t="e">
        <f>VLOOKUP(A498,'GSC - Mobiel'!$A$2:$I$1121,5,FALSE)</f>
        <v>#N/A</v>
      </c>
      <c r="P498" s="4" t="e">
        <f>VLOOKUP(A498,'GSC - Mobiel'!$A$2:$I$1121,3,FALSE)</f>
        <v>#N/A</v>
      </c>
      <c r="Q498" s="18"/>
      <c r="R498" s="4"/>
      <c r="S498" s="4"/>
    </row>
    <row r="499" spans="1:19" x14ac:dyDescent="0.3">
      <c r="A499" t="s">
        <v>1626</v>
      </c>
      <c r="B499" s="4">
        <f>VLOOKUP(A499,Zoekwoordplanner!$A$3:$H$1896,3,FALSE)</f>
        <v>50</v>
      </c>
      <c r="C499" s="4">
        <f>VLOOKUP(A499,Zoekwoordplanner!$A$3:$H$1896,4,FALSE)</f>
        <v>0.59</v>
      </c>
      <c r="D499" s="4">
        <f>VLOOKUP(A499,Zoekwoordplanner!$A$3:$H$1896,5,FALSE)</f>
        <v>0.45</v>
      </c>
      <c r="E499" s="18" t="e">
        <f>VLOOKUP(A499,'GSC - Desktop'!$A$3:$I$1321,8,FALSE)</f>
        <v>#N/A</v>
      </c>
      <c r="F499" s="4" t="e">
        <f>VLOOKUP(A499,'GSC - Desktop'!$A$3:$I$1321,4,FALSE)</f>
        <v>#N/A</v>
      </c>
      <c r="G499" s="4" t="e">
        <f>VLOOKUP(A499,'GSC - Desktop'!$A$3:$I$1321,2,FALSE)</f>
        <v>#N/A</v>
      </c>
      <c r="H499" s="18" t="e">
        <f>VLOOKUP(A499,'GSC - Desktop'!$A$3:$I$1321,9,FALSE)</f>
        <v>#N/A</v>
      </c>
      <c r="I499" s="21" t="e">
        <f>VLOOKUP(A499,'GSC - Desktop'!$A$3:$I$1321,5,FALSE)</f>
        <v>#N/A</v>
      </c>
      <c r="J499" s="4" t="e">
        <f>VLOOKUP(A499,'GSC - Desktop'!$A$3:$I$1321,3,FALSE)</f>
        <v>#N/A</v>
      </c>
      <c r="K499" s="18">
        <f>VLOOKUP(A499,'GSC - Mobiel'!$A$2:$I$1121,8,FALSE)</f>
        <v>0</v>
      </c>
      <c r="L499" s="21">
        <f>VLOOKUP(A499,'GSC - Mobiel'!$A$2:$I$1121,4,FALSE)</f>
        <v>0</v>
      </c>
      <c r="M499" s="21">
        <f>VLOOKUP(A499,'GSC - Mobiel'!$A$2:$I$1121,2,FALSE)</f>
        <v>0</v>
      </c>
      <c r="N499" s="18">
        <f>VLOOKUP(A499,'GSC - Mobiel'!$A$2:$I$1121,9,FALSE)</f>
        <v>45</v>
      </c>
      <c r="O499" s="4">
        <f>VLOOKUP(A499,'GSC - Mobiel'!$A$2:$I$1121,5,FALSE)</f>
        <v>39</v>
      </c>
      <c r="P499" s="4">
        <f>VLOOKUP(A499,'GSC - Mobiel'!$A$2:$I$1121,3,FALSE)</f>
        <v>0</v>
      </c>
      <c r="Q499" s="18"/>
      <c r="R499" s="4"/>
      <c r="S499" s="4"/>
    </row>
    <row r="500" spans="1:19" x14ac:dyDescent="0.3">
      <c r="A500" t="s">
        <v>1427</v>
      </c>
      <c r="B500" s="4">
        <f>VLOOKUP(A500,Zoekwoordplanner!$A$3:$H$1896,3,FALSE)</f>
        <v>50</v>
      </c>
      <c r="C500" s="4">
        <f>VLOOKUP(A500,Zoekwoordplanner!$A$3:$H$1896,4,FALSE)</f>
        <v>0.19</v>
      </c>
      <c r="D500" s="4">
        <f>VLOOKUP(A500,Zoekwoordplanner!$A$3:$H$1896,5,FALSE)</f>
        <v>2.0699999999999998</v>
      </c>
      <c r="E500" s="18" t="e">
        <f>VLOOKUP(A500,'GSC - Desktop'!$A$3:$I$1321,8,FALSE)</f>
        <v>#N/A</v>
      </c>
      <c r="F500" s="4" t="e">
        <f>VLOOKUP(A500,'GSC - Desktop'!$A$3:$I$1321,4,FALSE)</f>
        <v>#N/A</v>
      </c>
      <c r="G500" s="4" t="e">
        <f>VLOOKUP(A500,'GSC - Desktop'!$A$3:$I$1321,2,FALSE)</f>
        <v>#N/A</v>
      </c>
      <c r="H500" s="18" t="e">
        <f>VLOOKUP(A500,'GSC - Desktop'!$A$3:$I$1321,9,FALSE)</f>
        <v>#N/A</v>
      </c>
      <c r="I500" s="21" t="e">
        <f>VLOOKUP(A500,'GSC - Desktop'!$A$3:$I$1321,5,FALSE)</f>
        <v>#N/A</v>
      </c>
      <c r="J500" s="4" t="e">
        <f>VLOOKUP(A500,'GSC - Desktop'!$A$3:$I$1321,3,FALSE)</f>
        <v>#N/A</v>
      </c>
      <c r="K500" s="18">
        <f>VLOOKUP(A500,'GSC - Mobiel'!$A$2:$I$1121,8,FALSE)</f>
        <v>0</v>
      </c>
      <c r="L500" s="21">
        <f>VLOOKUP(A500,'GSC - Mobiel'!$A$2:$I$1121,4,FALSE)</f>
        <v>0</v>
      </c>
      <c r="M500" s="21">
        <f>VLOOKUP(A500,'GSC - Mobiel'!$A$2:$I$1121,2,FALSE)</f>
        <v>0</v>
      </c>
      <c r="N500" s="18">
        <f>VLOOKUP(A500,'GSC - Mobiel'!$A$2:$I$1121,9,FALSE)</f>
        <v>16</v>
      </c>
      <c r="O500" s="4">
        <f>VLOOKUP(A500,'GSC - Mobiel'!$A$2:$I$1121,5,FALSE)</f>
        <v>1</v>
      </c>
      <c r="P500" s="4">
        <f>VLOOKUP(A500,'GSC - Mobiel'!$A$2:$I$1121,3,FALSE)</f>
        <v>0</v>
      </c>
      <c r="Q500" s="18"/>
      <c r="R500" s="4"/>
      <c r="S500" s="4"/>
    </row>
    <row r="501" spans="1:19" x14ac:dyDescent="0.3">
      <c r="A501" t="s">
        <v>688</v>
      </c>
      <c r="B501" s="4">
        <f>VLOOKUP(A501,Zoekwoordplanner!$A$3:$H$1896,3,FALSE)</f>
        <v>50</v>
      </c>
      <c r="C501" s="4">
        <f>VLOOKUP(A501,Zoekwoordplanner!$A$3:$H$1896,4,FALSE)</f>
        <v>0</v>
      </c>
      <c r="D501" s="4">
        <f>VLOOKUP(A501,Zoekwoordplanner!$A$3:$H$1896,5,FALSE)</f>
        <v>0</v>
      </c>
      <c r="E501" s="18">
        <f>VLOOKUP(A501,'GSC - Desktop'!$A$3:$I$1321,8,FALSE)</f>
        <v>0</v>
      </c>
      <c r="F501" s="4">
        <f>VLOOKUP(A501,'GSC - Desktop'!$A$3:$I$1321,4,FALSE)</f>
        <v>0</v>
      </c>
      <c r="G501" s="4">
        <f>VLOOKUP(A501,'GSC - Desktop'!$A$3:$I$1321,2,FALSE)</f>
        <v>0</v>
      </c>
      <c r="H501" s="18">
        <f>VLOOKUP(A501,'GSC - Desktop'!$A$3:$I$1321,9,FALSE)</f>
        <v>380</v>
      </c>
      <c r="I501" s="21">
        <f>VLOOKUP(A501,'GSC - Desktop'!$A$3:$I$1321,5,FALSE)</f>
        <v>3</v>
      </c>
      <c r="J501" s="4">
        <f>VLOOKUP(A501,'GSC - Desktop'!$A$3:$I$1321,3,FALSE)</f>
        <v>0</v>
      </c>
      <c r="K501" s="18" t="e">
        <f>VLOOKUP(A501,'GSC - Mobiel'!$A$2:$I$1121,8,FALSE)</f>
        <v>#N/A</v>
      </c>
      <c r="L501" s="21" t="e">
        <f>VLOOKUP(A501,'GSC - Mobiel'!$A$2:$I$1121,4,FALSE)</f>
        <v>#N/A</v>
      </c>
      <c r="M501" s="21" t="e">
        <f>VLOOKUP(A501,'GSC - Mobiel'!$A$2:$I$1121,2,FALSE)</f>
        <v>#N/A</v>
      </c>
      <c r="N501" s="18" t="e">
        <f>VLOOKUP(A501,'GSC - Mobiel'!$A$2:$I$1121,9,FALSE)</f>
        <v>#N/A</v>
      </c>
      <c r="O501" s="4" t="e">
        <f>VLOOKUP(A501,'GSC - Mobiel'!$A$2:$I$1121,5,FALSE)</f>
        <v>#N/A</v>
      </c>
      <c r="P501" s="4" t="e">
        <f>VLOOKUP(A501,'GSC - Mobiel'!$A$2:$I$1121,3,FALSE)</f>
        <v>#N/A</v>
      </c>
      <c r="Q501" s="18"/>
      <c r="R501" s="4"/>
      <c r="S501" s="4"/>
    </row>
    <row r="502" spans="1:19" x14ac:dyDescent="0.3">
      <c r="A502" t="s">
        <v>1029</v>
      </c>
      <c r="B502" s="4">
        <f>VLOOKUP(A502,Zoekwoordplanner!$A$3:$H$1896,3,FALSE)</f>
        <v>50</v>
      </c>
      <c r="C502" s="4">
        <f>VLOOKUP(A502,Zoekwoordplanner!$A$3:$H$1896,4,FALSE)</f>
        <v>0.65</v>
      </c>
      <c r="D502" s="4">
        <f>VLOOKUP(A502,Zoekwoordplanner!$A$3:$H$1896,5,FALSE)</f>
        <v>0.17</v>
      </c>
      <c r="E502" s="18">
        <f>VLOOKUP(A502,'GSC - Desktop'!$A$3:$I$1321,8,FALSE)</f>
        <v>0</v>
      </c>
      <c r="F502" s="4">
        <f>VLOOKUP(A502,'GSC - Desktop'!$A$3:$I$1321,4,FALSE)</f>
        <v>0</v>
      </c>
      <c r="G502" s="4">
        <f>VLOOKUP(A502,'GSC - Desktop'!$A$3:$I$1321,2,FALSE)</f>
        <v>0</v>
      </c>
      <c r="H502" s="18">
        <f>VLOOKUP(A502,'GSC - Desktop'!$A$3:$I$1321,9,FALSE)</f>
        <v>120</v>
      </c>
      <c r="I502" s="21">
        <f>VLOOKUP(A502,'GSC - Desktop'!$A$3:$I$1321,5,FALSE)</f>
        <v>6</v>
      </c>
      <c r="J502" s="4">
        <f>VLOOKUP(A502,'GSC - Desktop'!$A$3:$I$1321,3,FALSE)</f>
        <v>0</v>
      </c>
      <c r="K502" s="18" t="e">
        <f>VLOOKUP(A502,'GSC - Mobiel'!$A$2:$I$1121,8,FALSE)</f>
        <v>#N/A</v>
      </c>
      <c r="L502" s="21" t="e">
        <f>VLOOKUP(A502,'GSC - Mobiel'!$A$2:$I$1121,4,FALSE)</f>
        <v>#N/A</v>
      </c>
      <c r="M502" s="21" t="e">
        <f>VLOOKUP(A502,'GSC - Mobiel'!$A$2:$I$1121,2,FALSE)</f>
        <v>#N/A</v>
      </c>
      <c r="N502" s="18" t="e">
        <f>VLOOKUP(A502,'GSC - Mobiel'!$A$2:$I$1121,9,FALSE)</f>
        <v>#N/A</v>
      </c>
      <c r="O502" s="4" t="e">
        <f>VLOOKUP(A502,'GSC - Mobiel'!$A$2:$I$1121,5,FALSE)</f>
        <v>#N/A</v>
      </c>
      <c r="P502" s="4" t="e">
        <f>VLOOKUP(A502,'GSC - Mobiel'!$A$2:$I$1121,3,FALSE)</f>
        <v>#N/A</v>
      </c>
      <c r="Q502" s="18"/>
      <c r="R502" s="4"/>
      <c r="S502" s="4"/>
    </row>
    <row r="503" spans="1:19" x14ac:dyDescent="0.3">
      <c r="A503" t="s">
        <v>1196</v>
      </c>
      <c r="B503" s="4">
        <f>VLOOKUP(A503,Zoekwoordplanner!$A$3:$H$1896,3,FALSE)</f>
        <v>50</v>
      </c>
      <c r="C503" s="4">
        <f>VLOOKUP(A503,Zoekwoordplanner!$A$3:$H$1896,4,FALSE)</f>
        <v>0.96</v>
      </c>
      <c r="D503" s="4">
        <f>VLOOKUP(A503,Zoekwoordplanner!$A$3:$H$1896,5,FALSE)</f>
        <v>0.52</v>
      </c>
      <c r="E503" s="18">
        <f>VLOOKUP(A503,'GSC - Desktop'!$A$3:$I$1321,8,FALSE)</f>
        <v>0</v>
      </c>
      <c r="F503" s="4">
        <f>VLOOKUP(A503,'GSC - Desktop'!$A$3:$I$1321,4,FALSE)</f>
        <v>0</v>
      </c>
      <c r="G503" s="4">
        <f>VLOOKUP(A503,'GSC - Desktop'!$A$3:$I$1321,2,FALSE)</f>
        <v>0</v>
      </c>
      <c r="H503" s="18">
        <f>VLOOKUP(A503,'GSC - Desktop'!$A$3:$I$1321,9,FALSE)</f>
        <v>200</v>
      </c>
      <c r="I503" s="21">
        <f>VLOOKUP(A503,'GSC - Desktop'!$A$3:$I$1321,5,FALSE)</f>
        <v>3</v>
      </c>
      <c r="J503" s="4">
        <f>VLOOKUP(A503,'GSC - Desktop'!$A$3:$I$1321,3,FALSE)</f>
        <v>0</v>
      </c>
      <c r="K503" s="18">
        <f>VLOOKUP(A503,'GSC - Mobiel'!$A$2:$I$1121,8,FALSE)</f>
        <v>0</v>
      </c>
      <c r="L503" s="21">
        <f>VLOOKUP(A503,'GSC - Mobiel'!$A$2:$I$1121,4,FALSE)</f>
        <v>0</v>
      </c>
      <c r="M503" s="21">
        <f>VLOOKUP(A503,'GSC - Mobiel'!$A$2:$I$1121,2,FALSE)</f>
        <v>0</v>
      </c>
      <c r="N503" s="18">
        <f>VLOOKUP(A503,'GSC - Mobiel'!$A$2:$I$1121,9,FALSE)</f>
        <v>4</v>
      </c>
      <c r="O503" s="4">
        <f>VLOOKUP(A503,'GSC - Mobiel'!$A$2:$I$1121,5,FALSE)</f>
        <v>1</v>
      </c>
      <c r="P503" s="4">
        <f>VLOOKUP(A503,'GSC - Mobiel'!$A$2:$I$1121,3,FALSE)</f>
        <v>0</v>
      </c>
      <c r="Q503" s="18"/>
      <c r="R503" s="4"/>
      <c r="S503" s="4"/>
    </row>
    <row r="504" spans="1:19" x14ac:dyDescent="0.3">
      <c r="A504" t="s">
        <v>264</v>
      </c>
      <c r="B504" s="4">
        <f>VLOOKUP(A504,Zoekwoordplanner!$A$3:$H$1896,3,FALSE)</f>
        <v>50</v>
      </c>
      <c r="C504" s="4">
        <f>VLOOKUP(A504,Zoekwoordplanner!$A$3:$H$1896,4,FALSE)</f>
        <v>0.37</v>
      </c>
      <c r="D504" s="4">
        <f>VLOOKUP(A504,Zoekwoordplanner!$A$3:$H$1896,5,FALSE)</f>
        <v>0.59</v>
      </c>
      <c r="E504" s="18">
        <f>VLOOKUP(A504,'GSC - Desktop'!$A$3:$I$1321,8,FALSE)</f>
        <v>57</v>
      </c>
      <c r="F504" s="4">
        <f>VLOOKUP(A504,'GSC - Desktop'!$A$3:$I$1321,4,FALSE)</f>
        <v>3</v>
      </c>
      <c r="G504" s="4">
        <f>VLOOKUP(A504,'GSC - Desktop'!$A$3:$I$1321,2,FALSE)</f>
        <v>0</v>
      </c>
      <c r="H504" s="18">
        <f>VLOOKUP(A504,'GSC - Desktop'!$A$3:$I$1321,9,FALSE)</f>
        <v>0</v>
      </c>
      <c r="I504" s="21">
        <f>VLOOKUP(A504,'GSC - Desktop'!$A$3:$I$1321,5,FALSE)</f>
        <v>0</v>
      </c>
      <c r="J504" s="4">
        <f>VLOOKUP(A504,'GSC - Desktop'!$A$3:$I$1321,3,FALSE)</f>
        <v>0</v>
      </c>
      <c r="K504" s="18" t="e">
        <f>VLOOKUP(A504,'GSC - Mobiel'!$A$2:$I$1121,8,FALSE)</f>
        <v>#N/A</v>
      </c>
      <c r="L504" s="21" t="e">
        <f>VLOOKUP(A504,'GSC - Mobiel'!$A$2:$I$1121,4,FALSE)</f>
        <v>#N/A</v>
      </c>
      <c r="M504" s="21" t="e">
        <f>VLOOKUP(A504,'GSC - Mobiel'!$A$2:$I$1121,2,FALSE)</f>
        <v>#N/A</v>
      </c>
      <c r="N504" s="18" t="e">
        <f>VLOOKUP(A504,'GSC - Mobiel'!$A$2:$I$1121,9,FALSE)</f>
        <v>#N/A</v>
      </c>
      <c r="O504" s="4" t="e">
        <f>VLOOKUP(A504,'GSC - Mobiel'!$A$2:$I$1121,5,FALSE)</f>
        <v>#N/A</v>
      </c>
      <c r="P504" s="4" t="e">
        <f>VLOOKUP(A504,'GSC - Mobiel'!$A$2:$I$1121,3,FALSE)</f>
        <v>#N/A</v>
      </c>
      <c r="Q504" s="18"/>
      <c r="R504" s="4"/>
      <c r="S504" s="4"/>
    </row>
    <row r="505" spans="1:19" x14ac:dyDescent="0.3">
      <c r="A505" t="s">
        <v>170</v>
      </c>
      <c r="B505" s="4">
        <f>VLOOKUP(A505,Zoekwoordplanner!$A$3:$H$1896,3,FALSE)</f>
        <v>50</v>
      </c>
      <c r="C505" s="4">
        <f>VLOOKUP(A505,Zoekwoordplanner!$A$3:$H$1896,4,FALSE)</f>
        <v>0.16</v>
      </c>
      <c r="D505" s="4">
        <f>VLOOKUP(A505,Zoekwoordplanner!$A$3:$H$1896,5,FALSE)</f>
        <v>0.12</v>
      </c>
      <c r="E505" s="18">
        <f>VLOOKUP(A505,'GSC - Desktop'!$A$3:$I$1321,8,FALSE)</f>
        <v>4.4000000000000004</v>
      </c>
      <c r="F505" s="4">
        <f>VLOOKUP(A505,'GSC - Desktop'!$A$3:$I$1321,4,FALSE)</f>
        <v>8</v>
      </c>
      <c r="G505" s="4">
        <f>VLOOKUP(A505,'GSC - Desktop'!$A$3:$I$1321,2,FALSE)</f>
        <v>0</v>
      </c>
      <c r="H505" s="18">
        <f>VLOOKUP(A505,'GSC - Desktop'!$A$3:$I$1321,9,FALSE)</f>
        <v>0</v>
      </c>
      <c r="I505" s="21">
        <f>VLOOKUP(A505,'GSC - Desktop'!$A$3:$I$1321,5,FALSE)</f>
        <v>0</v>
      </c>
      <c r="J505" s="4">
        <f>VLOOKUP(A505,'GSC - Desktop'!$A$3:$I$1321,3,FALSE)</f>
        <v>0</v>
      </c>
      <c r="K505" s="18">
        <f>VLOOKUP(A505,'GSC - Mobiel'!$A$2:$I$1121,8,FALSE)</f>
        <v>4.5</v>
      </c>
      <c r="L505" s="21">
        <f>VLOOKUP(A505,'GSC - Mobiel'!$A$2:$I$1121,4,FALSE)</f>
        <v>17</v>
      </c>
      <c r="M505" s="21">
        <f>VLOOKUP(A505,'GSC - Mobiel'!$A$2:$I$1121,2,FALSE)</f>
        <v>1</v>
      </c>
      <c r="N505" s="18">
        <f>VLOOKUP(A505,'GSC - Mobiel'!$A$2:$I$1121,9,FALSE)</f>
        <v>0</v>
      </c>
      <c r="O505" s="4">
        <f>VLOOKUP(A505,'GSC - Mobiel'!$A$2:$I$1121,5,FALSE)</f>
        <v>0</v>
      </c>
      <c r="P505" s="4">
        <f>VLOOKUP(A505,'GSC - Mobiel'!$A$2:$I$1121,3,FALSE)</f>
        <v>0</v>
      </c>
      <c r="Q505" s="18"/>
      <c r="R505" s="4"/>
      <c r="S505" s="4"/>
    </row>
    <row r="506" spans="1:19" x14ac:dyDescent="0.3">
      <c r="A506" t="s">
        <v>1681</v>
      </c>
      <c r="B506" s="4">
        <f>VLOOKUP(A506,Zoekwoordplanner!$A$3:$H$1896,3,FALSE)</f>
        <v>50</v>
      </c>
      <c r="C506" s="4">
        <f>VLOOKUP(A506,Zoekwoordplanner!$A$3:$H$1896,4,FALSE)</f>
        <v>0.27</v>
      </c>
      <c r="D506" s="4">
        <f>VLOOKUP(A506,Zoekwoordplanner!$A$3:$H$1896,5,FALSE)</f>
        <v>0</v>
      </c>
      <c r="E506" s="18" t="e">
        <f>VLOOKUP(A506,'GSC - Desktop'!$A$3:$I$1321,8,FALSE)</f>
        <v>#N/A</v>
      </c>
      <c r="F506" s="4" t="e">
        <f>VLOOKUP(A506,'GSC - Desktop'!$A$3:$I$1321,4,FALSE)</f>
        <v>#N/A</v>
      </c>
      <c r="G506" s="4" t="e">
        <f>VLOOKUP(A506,'GSC - Desktop'!$A$3:$I$1321,2,FALSE)</f>
        <v>#N/A</v>
      </c>
      <c r="H506" s="18" t="e">
        <f>VLOOKUP(A506,'GSC - Desktop'!$A$3:$I$1321,9,FALSE)</f>
        <v>#N/A</v>
      </c>
      <c r="I506" s="21" t="e">
        <f>VLOOKUP(A506,'GSC - Desktop'!$A$3:$I$1321,5,FALSE)</f>
        <v>#N/A</v>
      </c>
      <c r="J506" s="4" t="e">
        <f>VLOOKUP(A506,'GSC - Desktop'!$A$3:$I$1321,3,FALSE)</f>
        <v>#N/A</v>
      </c>
      <c r="K506" s="18">
        <f>VLOOKUP(A506,'GSC - Mobiel'!$A$2:$I$1121,8,FALSE)</f>
        <v>0</v>
      </c>
      <c r="L506" s="21">
        <f>VLOOKUP(A506,'GSC - Mobiel'!$A$2:$I$1121,4,FALSE)</f>
        <v>0</v>
      </c>
      <c r="M506" s="21">
        <f>VLOOKUP(A506,'GSC - Mobiel'!$A$2:$I$1121,2,FALSE)</f>
        <v>0</v>
      </c>
      <c r="N506" s="18">
        <f>VLOOKUP(A506,'GSC - Mobiel'!$A$2:$I$1121,9,FALSE)</f>
        <v>240</v>
      </c>
      <c r="O506" s="4">
        <f>VLOOKUP(A506,'GSC - Mobiel'!$A$2:$I$1121,5,FALSE)</f>
        <v>3</v>
      </c>
      <c r="P506" s="4">
        <f>VLOOKUP(A506,'GSC - Mobiel'!$A$2:$I$1121,3,FALSE)</f>
        <v>0</v>
      </c>
      <c r="Q506" s="18"/>
      <c r="R506" s="4"/>
      <c r="S506" s="4"/>
    </row>
    <row r="507" spans="1:19" x14ac:dyDescent="0.3">
      <c r="A507" t="s">
        <v>824</v>
      </c>
      <c r="B507" s="4">
        <f>VLOOKUP(A507,Zoekwoordplanner!$A$3:$H$1896,3,FALSE)</f>
        <v>50</v>
      </c>
      <c r="C507" s="4">
        <f>VLOOKUP(A507,Zoekwoordplanner!$A$3:$H$1896,4,FALSE)</f>
        <v>0.73</v>
      </c>
      <c r="D507" s="4">
        <f>VLOOKUP(A507,Zoekwoordplanner!$A$3:$H$1896,5,FALSE)</f>
        <v>0.55000000000000004</v>
      </c>
      <c r="E507" s="18">
        <f>VLOOKUP(A507,'GSC - Desktop'!$A$3:$I$1321,8,FALSE)</f>
        <v>0</v>
      </c>
      <c r="F507" s="4">
        <f>VLOOKUP(A507,'GSC - Desktop'!$A$3:$I$1321,4,FALSE)</f>
        <v>0</v>
      </c>
      <c r="G507" s="4">
        <f>VLOOKUP(A507,'GSC - Desktop'!$A$3:$I$1321,2,FALSE)</f>
        <v>0</v>
      </c>
      <c r="H507" s="18">
        <f>VLOOKUP(A507,'GSC - Desktop'!$A$3:$I$1321,9,FALSE)</f>
        <v>170</v>
      </c>
      <c r="I507" s="21">
        <f>VLOOKUP(A507,'GSC - Desktop'!$A$3:$I$1321,5,FALSE)</f>
        <v>6</v>
      </c>
      <c r="J507" s="4">
        <f>VLOOKUP(A507,'GSC - Desktop'!$A$3:$I$1321,3,FALSE)</f>
        <v>0</v>
      </c>
      <c r="K507" s="18" t="e">
        <f>VLOOKUP(A507,'GSC - Mobiel'!$A$2:$I$1121,8,FALSE)</f>
        <v>#N/A</v>
      </c>
      <c r="L507" s="21" t="e">
        <f>VLOOKUP(A507,'GSC - Mobiel'!$A$2:$I$1121,4,FALSE)</f>
        <v>#N/A</v>
      </c>
      <c r="M507" s="21" t="e">
        <f>VLOOKUP(A507,'GSC - Mobiel'!$A$2:$I$1121,2,FALSE)</f>
        <v>#N/A</v>
      </c>
      <c r="N507" s="18" t="e">
        <f>VLOOKUP(A507,'GSC - Mobiel'!$A$2:$I$1121,9,FALSE)</f>
        <v>#N/A</v>
      </c>
      <c r="O507" s="4" t="e">
        <f>VLOOKUP(A507,'GSC - Mobiel'!$A$2:$I$1121,5,FALSE)</f>
        <v>#N/A</v>
      </c>
      <c r="P507" s="4" t="e">
        <f>VLOOKUP(A507,'GSC - Mobiel'!$A$2:$I$1121,3,FALSE)</f>
        <v>#N/A</v>
      </c>
      <c r="Q507" s="18"/>
      <c r="R507" s="4"/>
      <c r="S507" s="4"/>
    </row>
    <row r="508" spans="1:19" x14ac:dyDescent="0.3">
      <c r="A508" t="s">
        <v>1494</v>
      </c>
      <c r="B508" s="4">
        <f>VLOOKUP(A508,Zoekwoordplanner!$A$3:$H$1896,3,FALSE)</f>
        <v>50</v>
      </c>
      <c r="C508" s="4">
        <f>VLOOKUP(A508,Zoekwoordplanner!$A$3:$H$1896,4,FALSE)</f>
        <v>0.05</v>
      </c>
      <c r="D508" s="4">
        <f>VLOOKUP(A508,Zoekwoordplanner!$A$3:$H$1896,5,FALSE)</f>
        <v>0</v>
      </c>
      <c r="E508" s="18" t="e">
        <f>VLOOKUP(A508,'GSC - Desktop'!$A$3:$I$1321,8,FALSE)</f>
        <v>#N/A</v>
      </c>
      <c r="F508" s="4" t="e">
        <f>VLOOKUP(A508,'GSC - Desktop'!$A$3:$I$1321,4,FALSE)</f>
        <v>#N/A</v>
      </c>
      <c r="G508" s="4" t="e">
        <f>VLOOKUP(A508,'GSC - Desktop'!$A$3:$I$1321,2,FALSE)</f>
        <v>#N/A</v>
      </c>
      <c r="H508" s="18" t="e">
        <f>VLOOKUP(A508,'GSC - Desktop'!$A$3:$I$1321,9,FALSE)</f>
        <v>#N/A</v>
      </c>
      <c r="I508" s="21" t="e">
        <f>VLOOKUP(A508,'GSC - Desktop'!$A$3:$I$1321,5,FALSE)</f>
        <v>#N/A</v>
      </c>
      <c r="J508" s="4" t="e">
        <f>VLOOKUP(A508,'GSC - Desktop'!$A$3:$I$1321,3,FALSE)</f>
        <v>#N/A</v>
      </c>
      <c r="K508" s="18">
        <f>VLOOKUP(A508,'GSC - Mobiel'!$A$2:$I$1121,8,FALSE)</f>
        <v>0</v>
      </c>
      <c r="L508" s="21">
        <f>VLOOKUP(A508,'GSC - Mobiel'!$A$2:$I$1121,4,FALSE)</f>
        <v>0</v>
      </c>
      <c r="M508" s="21">
        <f>VLOOKUP(A508,'GSC - Mobiel'!$A$2:$I$1121,2,FALSE)</f>
        <v>0</v>
      </c>
      <c r="N508" s="18">
        <f>VLOOKUP(A508,'GSC - Mobiel'!$A$2:$I$1121,9,FALSE)</f>
        <v>220</v>
      </c>
      <c r="O508" s="4">
        <f>VLOOKUP(A508,'GSC - Mobiel'!$A$2:$I$1121,5,FALSE)</f>
        <v>2</v>
      </c>
      <c r="P508" s="4">
        <f>VLOOKUP(A508,'GSC - Mobiel'!$A$2:$I$1121,3,FALSE)</f>
        <v>0</v>
      </c>
      <c r="Q508" s="18"/>
      <c r="R508" s="4"/>
      <c r="S508" s="4"/>
    </row>
    <row r="509" spans="1:19" x14ac:dyDescent="0.3">
      <c r="A509" t="s">
        <v>766</v>
      </c>
      <c r="B509" s="4">
        <f>VLOOKUP(A509,Zoekwoordplanner!$A$3:$H$1896,3,FALSE)</f>
        <v>50</v>
      </c>
      <c r="C509" s="4">
        <f>VLOOKUP(A509,Zoekwoordplanner!$A$3:$H$1896,4,FALSE)</f>
        <v>0.13</v>
      </c>
      <c r="D509" s="4">
        <f>VLOOKUP(A509,Zoekwoordplanner!$A$3:$H$1896,5,FALSE)</f>
        <v>0.43</v>
      </c>
      <c r="E509" s="18">
        <f>VLOOKUP(A509,'GSC - Desktop'!$A$3:$I$1321,8,FALSE)</f>
        <v>0</v>
      </c>
      <c r="F509" s="4">
        <f>VLOOKUP(A509,'GSC - Desktop'!$A$3:$I$1321,4,FALSE)</f>
        <v>0</v>
      </c>
      <c r="G509" s="4">
        <f>VLOOKUP(A509,'GSC - Desktop'!$A$3:$I$1321,2,FALSE)</f>
        <v>0</v>
      </c>
      <c r="H509" s="18">
        <f>VLOOKUP(A509,'GSC - Desktop'!$A$3:$I$1321,9,FALSE)</f>
        <v>290</v>
      </c>
      <c r="I509" s="21">
        <f>VLOOKUP(A509,'GSC - Desktop'!$A$3:$I$1321,5,FALSE)</f>
        <v>1</v>
      </c>
      <c r="J509" s="4">
        <f>VLOOKUP(A509,'GSC - Desktop'!$A$3:$I$1321,3,FALSE)</f>
        <v>0</v>
      </c>
      <c r="K509" s="18" t="e">
        <f>VLOOKUP(A509,'GSC - Mobiel'!$A$2:$I$1121,8,FALSE)</f>
        <v>#N/A</v>
      </c>
      <c r="L509" s="21" t="e">
        <f>VLOOKUP(A509,'GSC - Mobiel'!$A$2:$I$1121,4,FALSE)</f>
        <v>#N/A</v>
      </c>
      <c r="M509" s="21" t="e">
        <f>VLOOKUP(A509,'GSC - Mobiel'!$A$2:$I$1121,2,FALSE)</f>
        <v>#N/A</v>
      </c>
      <c r="N509" s="18" t="e">
        <f>VLOOKUP(A509,'GSC - Mobiel'!$A$2:$I$1121,9,FALSE)</f>
        <v>#N/A</v>
      </c>
      <c r="O509" s="4" t="e">
        <f>VLOOKUP(A509,'GSC - Mobiel'!$A$2:$I$1121,5,FALSE)</f>
        <v>#N/A</v>
      </c>
      <c r="P509" s="4" t="e">
        <f>VLOOKUP(A509,'GSC - Mobiel'!$A$2:$I$1121,3,FALSE)</f>
        <v>#N/A</v>
      </c>
      <c r="Q509" s="18"/>
      <c r="R509" s="4"/>
      <c r="S509" s="4"/>
    </row>
    <row r="510" spans="1:19" x14ac:dyDescent="0.3">
      <c r="A510" t="s">
        <v>1634</v>
      </c>
      <c r="B510" s="4">
        <f>VLOOKUP(A510,Zoekwoordplanner!$A$3:$H$1896,3,FALSE)</f>
        <v>50</v>
      </c>
      <c r="C510" s="4">
        <f>VLOOKUP(A510,Zoekwoordplanner!$A$3:$H$1896,4,FALSE)</f>
        <v>1</v>
      </c>
      <c r="D510" s="4">
        <f>VLOOKUP(A510,Zoekwoordplanner!$A$3:$H$1896,5,FALSE)</f>
        <v>0.84</v>
      </c>
      <c r="E510" s="18" t="e">
        <f>VLOOKUP(A510,'GSC - Desktop'!$A$3:$I$1321,8,FALSE)</f>
        <v>#N/A</v>
      </c>
      <c r="F510" s="4" t="e">
        <f>VLOOKUP(A510,'GSC - Desktop'!$A$3:$I$1321,4,FALSE)</f>
        <v>#N/A</v>
      </c>
      <c r="G510" s="4" t="e">
        <f>VLOOKUP(A510,'GSC - Desktop'!$A$3:$I$1321,2,FALSE)</f>
        <v>#N/A</v>
      </c>
      <c r="H510" s="18" t="e">
        <f>VLOOKUP(A510,'GSC - Desktop'!$A$3:$I$1321,9,FALSE)</f>
        <v>#N/A</v>
      </c>
      <c r="I510" s="21" t="e">
        <f>VLOOKUP(A510,'GSC - Desktop'!$A$3:$I$1321,5,FALSE)</f>
        <v>#N/A</v>
      </c>
      <c r="J510" s="4" t="e">
        <f>VLOOKUP(A510,'GSC - Desktop'!$A$3:$I$1321,3,FALSE)</f>
        <v>#N/A</v>
      </c>
      <c r="K510" s="18">
        <f>VLOOKUP(A510,'GSC - Mobiel'!$A$2:$I$1121,8,FALSE)</f>
        <v>0</v>
      </c>
      <c r="L510" s="21">
        <f>VLOOKUP(A510,'GSC - Mobiel'!$A$2:$I$1121,4,FALSE)</f>
        <v>0</v>
      </c>
      <c r="M510" s="21">
        <f>VLOOKUP(A510,'GSC - Mobiel'!$A$2:$I$1121,2,FALSE)</f>
        <v>0</v>
      </c>
      <c r="N510" s="18">
        <f>VLOOKUP(A510,'GSC - Mobiel'!$A$2:$I$1121,9,FALSE)</f>
        <v>34</v>
      </c>
      <c r="O510" s="4">
        <f>VLOOKUP(A510,'GSC - Mobiel'!$A$2:$I$1121,5,FALSE)</f>
        <v>10</v>
      </c>
      <c r="P510" s="4">
        <f>VLOOKUP(A510,'GSC - Mobiel'!$A$2:$I$1121,3,FALSE)</f>
        <v>0</v>
      </c>
      <c r="Q510" s="18"/>
      <c r="R510" s="4"/>
      <c r="S510" s="4"/>
    </row>
    <row r="511" spans="1:19" x14ac:dyDescent="0.3">
      <c r="A511" t="s">
        <v>1000</v>
      </c>
      <c r="B511" s="4">
        <f>VLOOKUP(A511,Zoekwoordplanner!$A$3:$H$1896,3,FALSE)</f>
        <v>50</v>
      </c>
      <c r="C511" s="4">
        <f>VLOOKUP(A511,Zoekwoordplanner!$A$3:$H$1896,4,FALSE)</f>
        <v>0.99</v>
      </c>
      <c r="D511" s="4">
        <f>VLOOKUP(A511,Zoekwoordplanner!$A$3:$H$1896,5,FALSE)</f>
        <v>0.56999999999999995</v>
      </c>
      <c r="E511" s="18">
        <f>VLOOKUP(A511,'GSC - Desktop'!$A$3:$I$1321,8,FALSE)</f>
        <v>0</v>
      </c>
      <c r="F511" s="4">
        <f>VLOOKUP(A511,'GSC - Desktop'!$A$3:$I$1321,4,FALSE)</f>
        <v>0</v>
      </c>
      <c r="G511" s="4">
        <f>VLOOKUP(A511,'GSC - Desktop'!$A$3:$I$1321,2,FALSE)</f>
        <v>0</v>
      </c>
      <c r="H511" s="18">
        <f>VLOOKUP(A511,'GSC - Desktop'!$A$3:$I$1321,9,FALSE)</f>
        <v>310</v>
      </c>
      <c r="I511" s="21">
        <f>VLOOKUP(A511,'GSC - Desktop'!$A$3:$I$1321,5,FALSE)</f>
        <v>2</v>
      </c>
      <c r="J511" s="4">
        <f>VLOOKUP(A511,'GSC - Desktop'!$A$3:$I$1321,3,FALSE)</f>
        <v>0</v>
      </c>
      <c r="K511" s="18" t="e">
        <f>VLOOKUP(A511,'GSC - Mobiel'!$A$2:$I$1121,8,FALSE)</f>
        <v>#N/A</v>
      </c>
      <c r="L511" s="21" t="e">
        <f>VLOOKUP(A511,'GSC - Mobiel'!$A$2:$I$1121,4,FALSE)</f>
        <v>#N/A</v>
      </c>
      <c r="M511" s="21" t="e">
        <f>VLOOKUP(A511,'GSC - Mobiel'!$A$2:$I$1121,2,FALSE)</f>
        <v>#N/A</v>
      </c>
      <c r="N511" s="18" t="e">
        <f>VLOOKUP(A511,'GSC - Mobiel'!$A$2:$I$1121,9,FALSE)</f>
        <v>#N/A</v>
      </c>
      <c r="O511" s="4" t="e">
        <f>VLOOKUP(A511,'GSC - Mobiel'!$A$2:$I$1121,5,FALSE)</f>
        <v>#N/A</v>
      </c>
      <c r="P511" s="4" t="e">
        <f>VLOOKUP(A511,'GSC - Mobiel'!$A$2:$I$1121,3,FALSE)</f>
        <v>#N/A</v>
      </c>
      <c r="Q511" s="18"/>
      <c r="R511" s="4"/>
      <c r="S511" s="4"/>
    </row>
    <row r="512" spans="1:19" x14ac:dyDescent="0.3">
      <c r="A512" t="s">
        <v>1249</v>
      </c>
      <c r="B512" s="4">
        <f>VLOOKUP(A512,Zoekwoordplanner!$A$3:$H$1896,3,FALSE)</f>
        <v>50</v>
      </c>
      <c r="C512" s="4">
        <f>VLOOKUP(A512,Zoekwoordplanner!$A$3:$H$1896,4,FALSE)</f>
        <v>1</v>
      </c>
      <c r="D512" s="4">
        <f>VLOOKUP(A512,Zoekwoordplanner!$A$3:$H$1896,5,FALSE)</f>
        <v>0.72</v>
      </c>
      <c r="E512" s="18">
        <f>VLOOKUP(A512,'GSC - Desktop'!$A$3:$I$1321,8,FALSE)</f>
        <v>0</v>
      </c>
      <c r="F512" s="4">
        <f>VLOOKUP(A512,'GSC - Desktop'!$A$3:$I$1321,4,FALSE)</f>
        <v>0</v>
      </c>
      <c r="G512" s="4">
        <f>VLOOKUP(A512,'GSC - Desktop'!$A$3:$I$1321,2,FALSE)</f>
        <v>0</v>
      </c>
      <c r="H512" s="18">
        <f>VLOOKUP(A512,'GSC - Desktop'!$A$3:$I$1321,9,FALSE)</f>
        <v>270</v>
      </c>
      <c r="I512" s="21">
        <f>VLOOKUP(A512,'GSC - Desktop'!$A$3:$I$1321,5,FALSE)</f>
        <v>1</v>
      </c>
      <c r="J512" s="4">
        <f>VLOOKUP(A512,'GSC - Desktop'!$A$3:$I$1321,3,FALSE)</f>
        <v>0</v>
      </c>
      <c r="K512" s="18" t="e">
        <f>VLOOKUP(A512,'GSC - Mobiel'!$A$2:$I$1121,8,FALSE)</f>
        <v>#N/A</v>
      </c>
      <c r="L512" s="21" t="e">
        <f>VLOOKUP(A512,'GSC - Mobiel'!$A$2:$I$1121,4,FALSE)</f>
        <v>#N/A</v>
      </c>
      <c r="M512" s="21" t="e">
        <f>VLOOKUP(A512,'GSC - Mobiel'!$A$2:$I$1121,2,FALSE)</f>
        <v>#N/A</v>
      </c>
      <c r="N512" s="18" t="e">
        <f>VLOOKUP(A512,'GSC - Mobiel'!$A$2:$I$1121,9,FALSE)</f>
        <v>#N/A</v>
      </c>
      <c r="O512" s="4" t="e">
        <f>VLOOKUP(A512,'GSC - Mobiel'!$A$2:$I$1121,5,FALSE)</f>
        <v>#N/A</v>
      </c>
      <c r="P512" s="4" t="e">
        <f>VLOOKUP(A512,'GSC - Mobiel'!$A$2:$I$1121,3,FALSE)</f>
        <v>#N/A</v>
      </c>
      <c r="Q512" s="18"/>
      <c r="R512" s="4"/>
      <c r="S512" s="4"/>
    </row>
    <row r="513" spans="1:19" x14ac:dyDescent="0.3">
      <c r="A513" t="s">
        <v>202</v>
      </c>
      <c r="B513" s="4">
        <f>VLOOKUP(A513,Zoekwoordplanner!$A$3:$H$1896,3,FALSE)</f>
        <v>50</v>
      </c>
      <c r="C513" s="4">
        <f>VLOOKUP(A513,Zoekwoordplanner!$A$3:$H$1896,4,FALSE)</f>
        <v>0.95</v>
      </c>
      <c r="D513" s="4">
        <f>VLOOKUP(A513,Zoekwoordplanner!$A$3:$H$1896,5,FALSE)</f>
        <v>1.31</v>
      </c>
      <c r="E513" s="18">
        <f>VLOOKUP(A513,'GSC - Desktop'!$A$3:$I$1321,8,FALSE)</f>
        <v>120</v>
      </c>
      <c r="F513" s="4">
        <f>VLOOKUP(A513,'GSC - Desktop'!$A$3:$I$1321,4,FALSE)</f>
        <v>24</v>
      </c>
      <c r="G513" s="4">
        <f>VLOOKUP(A513,'GSC - Desktop'!$A$3:$I$1321,2,FALSE)</f>
        <v>0</v>
      </c>
      <c r="H513" s="18">
        <f>VLOOKUP(A513,'GSC - Desktop'!$A$3:$I$1321,9,FALSE)</f>
        <v>0</v>
      </c>
      <c r="I513" s="21">
        <f>VLOOKUP(A513,'GSC - Desktop'!$A$3:$I$1321,5,FALSE)</f>
        <v>0</v>
      </c>
      <c r="J513" s="4">
        <f>VLOOKUP(A513,'GSC - Desktop'!$A$3:$I$1321,3,FALSE)</f>
        <v>0</v>
      </c>
      <c r="K513" s="18">
        <f>VLOOKUP(A513,'GSC - Mobiel'!$A$2:$I$1121,8,FALSE)</f>
        <v>110</v>
      </c>
      <c r="L513" s="21">
        <f>VLOOKUP(A513,'GSC - Mobiel'!$A$2:$I$1121,4,FALSE)</f>
        <v>17</v>
      </c>
      <c r="M513" s="21">
        <f>VLOOKUP(A513,'GSC - Mobiel'!$A$2:$I$1121,2,FALSE)</f>
        <v>0</v>
      </c>
      <c r="N513" s="18">
        <f>VLOOKUP(A513,'GSC - Mobiel'!$A$2:$I$1121,9,FALSE)</f>
        <v>0</v>
      </c>
      <c r="O513" s="4">
        <f>VLOOKUP(A513,'GSC - Mobiel'!$A$2:$I$1121,5,FALSE)</f>
        <v>0</v>
      </c>
      <c r="P513" s="4">
        <f>VLOOKUP(A513,'GSC - Mobiel'!$A$2:$I$1121,3,FALSE)</f>
        <v>0</v>
      </c>
      <c r="Q513" s="18"/>
      <c r="R513" s="4"/>
      <c r="S513" s="4"/>
    </row>
    <row r="514" spans="1:19" x14ac:dyDescent="0.3">
      <c r="A514" t="s">
        <v>1342</v>
      </c>
      <c r="B514" s="4">
        <f>VLOOKUP(A514,Zoekwoordplanner!$A$3:$H$1896,3,FALSE)</f>
        <v>50</v>
      </c>
      <c r="C514" s="4">
        <f>VLOOKUP(A514,Zoekwoordplanner!$A$3:$H$1896,4,FALSE)</f>
        <v>1</v>
      </c>
      <c r="D514" s="4">
        <f>VLOOKUP(A514,Zoekwoordplanner!$A$3:$H$1896,5,FALSE)</f>
        <v>1.1299999999999999</v>
      </c>
      <c r="E514" s="18" t="e">
        <f>VLOOKUP(A514,'GSC - Desktop'!$A$3:$I$1321,8,FALSE)</f>
        <v>#N/A</v>
      </c>
      <c r="F514" s="4" t="e">
        <f>VLOOKUP(A514,'GSC - Desktop'!$A$3:$I$1321,4,FALSE)</f>
        <v>#N/A</v>
      </c>
      <c r="G514" s="4" t="e">
        <f>VLOOKUP(A514,'GSC - Desktop'!$A$3:$I$1321,2,FALSE)</f>
        <v>#N/A</v>
      </c>
      <c r="H514" s="18" t="e">
        <f>VLOOKUP(A514,'GSC - Desktop'!$A$3:$I$1321,9,FALSE)</f>
        <v>#N/A</v>
      </c>
      <c r="I514" s="21" t="e">
        <f>VLOOKUP(A514,'GSC - Desktop'!$A$3:$I$1321,5,FALSE)</f>
        <v>#N/A</v>
      </c>
      <c r="J514" s="4" t="e">
        <f>VLOOKUP(A514,'GSC - Desktop'!$A$3:$I$1321,3,FALSE)</f>
        <v>#N/A</v>
      </c>
      <c r="K514" s="18">
        <f>VLOOKUP(A514,'GSC - Mobiel'!$A$2:$I$1121,8,FALSE)</f>
        <v>30</v>
      </c>
      <c r="L514" s="21">
        <f>VLOOKUP(A514,'GSC - Mobiel'!$A$2:$I$1121,4,FALSE)</f>
        <v>1</v>
      </c>
      <c r="M514" s="21">
        <f>VLOOKUP(A514,'GSC - Mobiel'!$A$2:$I$1121,2,FALSE)</f>
        <v>0</v>
      </c>
      <c r="N514" s="18">
        <f>VLOOKUP(A514,'GSC - Mobiel'!$A$2:$I$1121,9,FALSE)</f>
        <v>0</v>
      </c>
      <c r="O514" s="4">
        <f>VLOOKUP(A514,'GSC - Mobiel'!$A$2:$I$1121,5,FALSE)</f>
        <v>0</v>
      </c>
      <c r="P514" s="4">
        <f>VLOOKUP(A514,'GSC - Mobiel'!$A$2:$I$1121,3,FALSE)</f>
        <v>0</v>
      </c>
      <c r="Q514" s="18"/>
      <c r="R514" s="4"/>
      <c r="S514" s="4"/>
    </row>
    <row r="515" spans="1:19" x14ac:dyDescent="0.3">
      <c r="A515" t="s">
        <v>1656</v>
      </c>
      <c r="B515" s="4">
        <f>VLOOKUP(A515,Zoekwoordplanner!$A$3:$H$1896,3,FALSE)</f>
        <v>50</v>
      </c>
      <c r="C515" s="4">
        <f>VLOOKUP(A515,Zoekwoordplanner!$A$3:$H$1896,4,FALSE)</f>
        <v>1</v>
      </c>
      <c r="D515" s="4">
        <f>VLOOKUP(A515,Zoekwoordplanner!$A$3:$H$1896,5,FALSE)</f>
        <v>1.18</v>
      </c>
      <c r="E515" s="18" t="e">
        <f>VLOOKUP(A515,'GSC - Desktop'!$A$3:$I$1321,8,FALSE)</f>
        <v>#N/A</v>
      </c>
      <c r="F515" s="4" t="e">
        <f>VLOOKUP(A515,'GSC - Desktop'!$A$3:$I$1321,4,FALSE)</f>
        <v>#N/A</v>
      </c>
      <c r="G515" s="4" t="e">
        <f>VLOOKUP(A515,'GSC - Desktop'!$A$3:$I$1321,2,FALSE)</f>
        <v>#N/A</v>
      </c>
      <c r="H515" s="18" t="e">
        <f>VLOOKUP(A515,'GSC - Desktop'!$A$3:$I$1321,9,FALSE)</f>
        <v>#N/A</v>
      </c>
      <c r="I515" s="21" t="e">
        <f>VLOOKUP(A515,'GSC - Desktop'!$A$3:$I$1321,5,FALSE)</f>
        <v>#N/A</v>
      </c>
      <c r="J515" s="4" t="e">
        <f>VLOOKUP(A515,'GSC - Desktop'!$A$3:$I$1321,3,FALSE)</f>
        <v>#N/A</v>
      </c>
      <c r="K515" s="18">
        <f>VLOOKUP(A515,'GSC - Mobiel'!$A$2:$I$1121,8,FALSE)</f>
        <v>0</v>
      </c>
      <c r="L515" s="21">
        <f>VLOOKUP(A515,'GSC - Mobiel'!$A$2:$I$1121,4,FALSE)</f>
        <v>0</v>
      </c>
      <c r="M515" s="21">
        <f>VLOOKUP(A515,'GSC - Mobiel'!$A$2:$I$1121,2,FALSE)</f>
        <v>0</v>
      </c>
      <c r="N515" s="18">
        <f>VLOOKUP(A515,'GSC - Mobiel'!$A$2:$I$1121,9,FALSE)</f>
        <v>120</v>
      </c>
      <c r="O515" s="4">
        <f>VLOOKUP(A515,'GSC - Mobiel'!$A$2:$I$1121,5,FALSE)</f>
        <v>1</v>
      </c>
      <c r="P515" s="4">
        <f>VLOOKUP(A515,'GSC - Mobiel'!$A$2:$I$1121,3,FALSE)</f>
        <v>0</v>
      </c>
      <c r="Q515" s="18"/>
      <c r="R515" s="4"/>
      <c r="S515" s="4"/>
    </row>
    <row r="516" spans="1:19" x14ac:dyDescent="0.3">
      <c r="A516" t="s">
        <v>1452</v>
      </c>
      <c r="B516" s="4">
        <f>VLOOKUP(A516,Zoekwoordplanner!$A$3:$H$1896,3,FALSE)</f>
        <v>50</v>
      </c>
      <c r="C516" s="4">
        <f>VLOOKUP(A516,Zoekwoordplanner!$A$3:$H$1896,4,FALSE)</f>
        <v>0.94</v>
      </c>
      <c r="D516" s="4">
        <f>VLOOKUP(A516,Zoekwoordplanner!$A$3:$H$1896,5,FALSE)</f>
        <v>1.1100000000000001</v>
      </c>
      <c r="E516" s="18" t="e">
        <f>VLOOKUP(A516,'GSC - Desktop'!$A$3:$I$1321,8,FALSE)</f>
        <v>#N/A</v>
      </c>
      <c r="F516" s="4" t="e">
        <f>VLOOKUP(A516,'GSC - Desktop'!$A$3:$I$1321,4,FALSE)</f>
        <v>#N/A</v>
      </c>
      <c r="G516" s="4" t="e">
        <f>VLOOKUP(A516,'GSC - Desktop'!$A$3:$I$1321,2,FALSE)</f>
        <v>#N/A</v>
      </c>
      <c r="H516" s="18" t="e">
        <f>VLOOKUP(A516,'GSC - Desktop'!$A$3:$I$1321,9,FALSE)</f>
        <v>#N/A</v>
      </c>
      <c r="I516" s="21" t="e">
        <f>VLOOKUP(A516,'GSC - Desktop'!$A$3:$I$1321,5,FALSE)</f>
        <v>#N/A</v>
      </c>
      <c r="J516" s="4" t="e">
        <f>VLOOKUP(A516,'GSC - Desktop'!$A$3:$I$1321,3,FALSE)</f>
        <v>#N/A</v>
      </c>
      <c r="K516" s="18">
        <f>VLOOKUP(A516,'GSC - Mobiel'!$A$2:$I$1121,8,FALSE)</f>
        <v>0</v>
      </c>
      <c r="L516" s="21">
        <f>VLOOKUP(A516,'GSC - Mobiel'!$A$2:$I$1121,4,FALSE)</f>
        <v>0</v>
      </c>
      <c r="M516" s="21">
        <f>VLOOKUP(A516,'GSC - Mobiel'!$A$2:$I$1121,2,FALSE)</f>
        <v>0</v>
      </c>
      <c r="N516" s="18">
        <f>VLOOKUP(A516,'GSC - Mobiel'!$A$2:$I$1121,9,FALSE)</f>
        <v>170</v>
      </c>
      <c r="O516" s="4">
        <f>VLOOKUP(A516,'GSC - Mobiel'!$A$2:$I$1121,5,FALSE)</f>
        <v>2</v>
      </c>
      <c r="P516" s="4">
        <f>VLOOKUP(A516,'GSC - Mobiel'!$A$2:$I$1121,3,FALSE)</f>
        <v>0</v>
      </c>
      <c r="Q516" s="18"/>
      <c r="R516" s="4"/>
      <c r="S516" s="4"/>
    </row>
    <row r="517" spans="1:19" x14ac:dyDescent="0.3">
      <c r="A517" t="s">
        <v>56</v>
      </c>
      <c r="B517" s="4">
        <f>VLOOKUP(A517,Zoekwoordplanner!$A$3:$H$1896,3,FALSE)</f>
        <v>50</v>
      </c>
      <c r="C517" s="4">
        <f>VLOOKUP(A517,Zoekwoordplanner!$A$3:$H$1896,4,FALSE)</f>
        <v>0.66</v>
      </c>
      <c r="D517" s="4">
        <f>VLOOKUP(A517,Zoekwoordplanner!$A$3:$H$1896,5,FALSE)</f>
        <v>0.44</v>
      </c>
      <c r="E517" s="18">
        <f>VLOOKUP(A517,'GSC - Desktop'!$A$3:$I$1321,8,FALSE)</f>
        <v>11</v>
      </c>
      <c r="F517" s="4">
        <f>VLOOKUP(A517,'GSC - Desktop'!$A$3:$I$1321,4,FALSE)</f>
        <v>59</v>
      </c>
      <c r="G517" s="4">
        <f>VLOOKUP(A517,'GSC - Desktop'!$A$3:$I$1321,2,FALSE)</f>
        <v>1</v>
      </c>
      <c r="H517" s="18">
        <f>VLOOKUP(A517,'GSC - Desktop'!$A$3:$I$1321,9,FALSE)</f>
        <v>0</v>
      </c>
      <c r="I517" s="21">
        <f>VLOOKUP(A517,'GSC - Desktop'!$A$3:$I$1321,5,FALSE)</f>
        <v>0</v>
      </c>
      <c r="J517" s="4">
        <f>VLOOKUP(A517,'GSC - Desktop'!$A$3:$I$1321,3,FALSE)</f>
        <v>0</v>
      </c>
      <c r="K517" s="18">
        <f>VLOOKUP(A517,'GSC - Mobiel'!$A$2:$I$1121,8,FALSE)</f>
        <v>10</v>
      </c>
      <c r="L517" s="21">
        <f>VLOOKUP(A517,'GSC - Mobiel'!$A$2:$I$1121,4,FALSE)</f>
        <v>54</v>
      </c>
      <c r="M517" s="21">
        <f>VLOOKUP(A517,'GSC - Mobiel'!$A$2:$I$1121,2,FALSE)</f>
        <v>0</v>
      </c>
      <c r="N517" s="18">
        <f>VLOOKUP(A517,'GSC - Mobiel'!$A$2:$I$1121,9,FALSE)</f>
        <v>37</v>
      </c>
      <c r="O517" s="4">
        <f>VLOOKUP(A517,'GSC - Mobiel'!$A$2:$I$1121,5,FALSE)</f>
        <v>16</v>
      </c>
      <c r="P517" s="4">
        <f>VLOOKUP(A517,'GSC - Mobiel'!$A$2:$I$1121,3,FALSE)</f>
        <v>0</v>
      </c>
      <c r="Q517" s="18"/>
      <c r="R517" s="4"/>
      <c r="S517" s="4"/>
    </row>
    <row r="518" spans="1:19" x14ac:dyDescent="0.3">
      <c r="A518" t="s">
        <v>1713</v>
      </c>
      <c r="B518" s="4">
        <f>VLOOKUP(A518,Zoekwoordplanner!$A$3:$H$1896,3,FALSE)</f>
        <v>50</v>
      </c>
      <c r="C518" s="4">
        <f>VLOOKUP(A518,Zoekwoordplanner!$A$3:$H$1896,4,FALSE)</f>
        <v>0.8</v>
      </c>
      <c r="D518" s="4">
        <f>VLOOKUP(A518,Zoekwoordplanner!$A$3:$H$1896,5,FALSE)</f>
        <v>0.52</v>
      </c>
      <c r="E518" s="18" t="e">
        <f>VLOOKUP(A518,'GSC - Desktop'!$A$3:$I$1321,8,FALSE)</f>
        <v>#N/A</v>
      </c>
      <c r="F518" s="4" t="e">
        <f>VLOOKUP(A518,'GSC - Desktop'!$A$3:$I$1321,4,FALSE)</f>
        <v>#N/A</v>
      </c>
      <c r="G518" s="4" t="e">
        <f>VLOOKUP(A518,'GSC - Desktop'!$A$3:$I$1321,2,FALSE)</f>
        <v>#N/A</v>
      </c>
      <c r="H518" s="18" t="e">
        <f>VLOOKUP(A518,'GSC - Desktop'!$A$3:$I$1321,9,FALSE)</f>
        <v>#N/A</v>
      </c>
      <c r="I518" s="21" t="e">
        <f>VLOOKUP(A518,'GSC - Desktop'!$A$3:$I$1321,5,FALSE)</f>
        <v>#N/A</v>
      </c>
      <c r="J518" s="4" t="e">
        <f>VLOOKUP(A518,'GSC - Desktop'!$A$3:$I$1321,3,FALSE)</f>
        <v>#N/A</v>
      </c>
      <c r="K518" s="18">
        <f>VLOOKUP(A518,'GSC - Mobiel'!$A$2:$I$1121,8,FALSE)</f>
        <v>0</v>
      </c>
      <c r="L518" s="21">
        <f>VLOOKUP(A518,'GSC - Mobiel'!$A$2:$I$1121,4,FALSE)</f>
        <v>0</v>
      </c>
      <c r="M518" s="21">
        <f>VLOOKUP(A518,'GSC - Mobiel'!$A$2:$I$1121,2,FALSE)</f>
        <v>0</v>
      </c>
      <c r="N518" s="18">
        <f>VLOOKUP(A518,'GSC - Mobiel'!$A$2:$I$1121,9,FALSE)</f>
        <v>350</v>
      </c>
      <c r="O518" s="4">
        <f>VLOOKUP(A518,'GSC - Mobiel'!$A$2:$I$1121,5,FALSE)</f>
        <v>1</v>
      </c>
      <c r="P518" s="4">
        <f>VLOOKUP(A518,'GSC - Mobiel'!$A$2:$I$1121,3,FALSE)</f>
        <v>0</v>
      </c>
      <c r="Q518" s="18"/>
      <c r="R518" s="4"/>
      <c r="S518" s="4"/>
    </row>
    <row r="519" spans="1:19" x14ac:dyDescent="0.3">
      <c r="A519" t="s">
        <v>550</v>
      </c>
      <c r="B519" s="4">
        <f>VLOOKUP(A519,Zoekwoordplanner!$A$3:$H$1896,3,FALSE)</f>
        <v>50</v>
      </c>
      <c r="C519" s="4">
        <f>VLOOKUP(A519,Zoekwoordplanner!$A$3:$H$1896,4,FALSE)</f>
        <v>1</v>
      </c>
      <c r="D519" s="4">
        <f>VLOOKUP(A519,Zoekwoordplanner!$A$3:$H$1896,5,FALSE)</f>
        <v>0.87</v>
      </c>
      <c r="E519" s="18">
        <f>VLOOKUP(A519,'GSC - Desktop'!$A$3:$I$1321,8,FALSE)</f>
        <v>0</v>
      </c>
      <c r="F519" s="4">
        <f>VLOOKUP(A519,'GSC - Desktop'!$A$3:$I$1321,4,FALSE)</f>
        <v>0</v>
      </c>
      <c r="G519" s="4">
        <f>VLOOKUP(A519,'GSC - Desktop'!$A$3:$I$1321,2,FALSE)</f>
        <v>0</v>
      </c>
      <c r="H519" s="18">
        <f>VLOOKUP(A519,'GSC - Desktop'!$A$3:$I$1321,9,FALSE)</f>
        <v>90</v>
      </c>
      <c r="I519" s="21">
        <f>VLOOKUP(A519,'GSC - Desktop'!$A$3:$I$1321,5,FALSE)</f>
        <v>19</v>
      </c>
      <c r="J519" s="4">
        <f>VLOOKUP(A519,'GSC - Desktop'!$A$3:$I$1321,3,FALSE)</f>
        <v>1</v>
      </c>
      <c r="K519" s="18">
        <f>VLOOKUP(A519,'GSC - Mobiel'!$A$2:$I$1121,8,FALSE)</f>
        <v>0</v>
      </c>
      <c r="L519" s="21">
        <f>VLOOKUP(A519,'GSC - Mobiel'!$A$2:$I$1121,4,FALSE)</f>
        <v>0</v>
      </c>
      <c r="M519" s="21">
        <f>VLOOKUP(A519,'GSC - Mobiel'!$A$2:$I$1121,2,FALSE)</f>
        <v>0</v>
      </c>
      <c r="N519" s="18">
        <f>VLOOKUP(A519,'GSC - Mobiel'!$A$2:$I$1121,9,FALSE)</f>
        <v>93</v>
      </c>
      <c r="O519" s="4">
        <f>VLOOKUP(A519,'GSC - Mobiel'!$A$2:$I$1121,5,FALSE)</f>
        <v>5</v>
      </c>
      <c r="P519" s="4">
        <f>VLOOKUP(A519,'GSC - Mobiel'!$A$2:$I$1121,3,FALSE)</f>
        <v>0</v>
      </c>
      <c r="Q519" s="18"/>
      <c r="R519" s="4"/>
      <c r="S519" s="4"/>
    </row>
    <row r="520" spans="1:19" x14ac:dyDescent="0.3">
      <c r="A520" t="s">
        <v>1402</v>
      </c>
      <c r="B520" s="4">
        <f>VLOOKUP(A520,Zoekwoordplanner!$A$3:$H$1896,3,FALSE)</f>
        <v>50</v>
      </c>
      <c r="C520" s="4">
        <f>VLOOKUP(A520,Zoekwoordplanner!$A$3:$H$1896,4,FALSE)</f>
        <v>1</v>
      </c>
      <c r="D520" s="4">
        <f>VLOOKUP(A520,Zoekwoordplanner!$A$3:$H$1896,5,FALSE)</f>
        <v>1.01</v>
      </c>
      <c r="E520" s="18" t="e">
        <f>VLOOKUP(A520,'GSC - Desktop'!$A$3:$I$1321,8,FALSE)</f>
        <v>#N/A</v>
      </c>
      <c r="F520" s="4" t="e">
        <f>VLOOKUP(A520,'GSC - Desktop'!$A$3:$I$1321,4,FALSE)</f>
        <v>#N/A</v>
      </c>
      <c r="G520" s="4" t="e">
        <f>VLOOKUP(A520,'GSC - Desktop'!$A$3:$I$1321,2,FALSE)</f>
        <v>#N/A</v>
      </c>
      <c r="H520" s="18" t="e">
        <f>VLOOKUP(A520,'GSC - Desktop'!$A$3:$I$1321,9,FALSE)</f>
        <v>#N/A</v>
      </c>
      <c r="I520" s="21" t="e">
        <f>VLOOKUP(A520,'GSC - Desktop'!$A$3:$I$1321,5,FALSE)</f>
        <v>#N/A</v>
      </c>
      <c r="J520" s="4" t="e">
        <f>VLOOKUP(A520,'GSC - Desktop'!$A$3:$I$1321,3,FALSE)</f>
        <v>#N/A</v>
      </c>
      <c r="K520" s="18">
        <f>VLOOKUP(A520,'GSC - Mobiel'!$A$2:$I$1121,8,FALSE)</f>
        <v>0</v>
      </c>
      <c r="L520" s="21">
        <f>VLOOKUP(A520,'GSC - Mobiel'!$A$2:$I$1121,4,FALSE)</f>
        <v>0</v>
      </c>
      <c r="M520" s="21">
        <f>VLOOKUP(A520,'GSC - Mobiel'!$A$2:$I$1121,2,FALSE)</f>
        <v>0</v>
      </c>
      <c r="N520" s="18">
        <f>VLOOKUP(A520,'GSC - Mobiel'!$A$2:$I$1121,9,FALSE)</f>
        <v>210</v>
      </c>
      <c r="O520" s="4">
        <f>VLOOKUP(A520,'GSC - Mobiel'!$A$2:$I$1121,5,FALSE)</f>
        <v>2</v>
      </c>
      <c r="P520" s="4">
        <f>VLOOKUP(A520,'GSC - Mobiel'!$A$2:$I$1121,3,FALSE)</f>
        <v>0</v>
      </c>
      <c r="Q520" s="18"/>
      <c r="R520" s="4"/>
      <c r="S520" s="4"/>
    </row>
    <row r="521" spans="1:19" x14ac:dyDescent="0.3">
      <c r="A521" t="s">
        <v>866</v>
      </c>
      <c r="B521" s="4">
        <f>VLOOKUP(A521,Zoekwoordplanner!$A$3:$H$1896,3,FALSE)</f>
        <v>50</v>
      </c>
      <c r="C521" s="4">
        <f>VLOOKUP(A521,Zoekwoordplanner!$A$3:$H$1896,4,FALSE)</f>
        <v>0.98</v>
      </c>
      <c r="D521" s="4">
        <f>VLOOKUP(A521,Zoekwoordplanner!$A$3:$H$1896,5,FALSE)</f>
        <v>0.16</v>
      </c>
      <c r="E521" s="18">
        <f>VLOOKUP(A521,'GSC - Desktop'!$A$3:$I$1321,8,FALSE)</f>
        <v>0</v>
      </c>
      <c r="F521" s="4">
        <f>VLOOKUP(A521,'GSC - Desktop'!$A$3:$I$1321,4,FALSE)</f>
        <v>0</v>
      </c>
      <c r="G521" s="4">
        <f>VLOOKUP(A521,'GSC - Desktop'!$A$3:$I$1321,2,FALSE)</f>
        <v>0</v>
      </c>
      <c r="H521" s="18">
        <f>VLOOKUP(A521,'GSC - Desktop'!$A$3:$I$1321,9,FALSE)</f>
        <v>400</v>
      </c>
      <c r="I521" s="21">
        <f>VLOOKUP(A521,'GSC - Desktop'!$A$3:$I$1321,5,FALSE)</f>
        <v>1</v>
      </c>
      <c r="J521" s="4">
        <f>VLOOKUP(A521,'GSC - Desktop'!$A$3:$I$1321,3,FALSE)</f>
        <v>0</v>
      </c>
      <c r="K521" s="18" t="e">
        <f>VLOOKUP(A521,'GSC - Mobiel'!$A$2:$I$1121,8,FALSE)</f>
        <v>#N/A</v>
      </c>
      <c r="L521" s="21" t="e">
        <f>VLOOKUP(A521,'GSC - Mobiel'!$A$2:$I$1121,4,FALSE)</f>
        <v>#N/A</v>
      </c>
      <c r="M521" s="21" t="e">
        <f>VLOOKUP(A521,'GSC - Mobiel'!$A$2:$I$1121,2,FALSE)</f>
        <v>#N/A</v>
      </c>
      <c r="N521" s="18" t="e">
        <f>VLOOKUP(A521,'GSC - Mobiel'!$A$2:$I$1121,9,FALSE)</f>
        <v>#N/A</v>
      </c>
      <c r="O521" s="4" t="e">
        <f>VLOOKUP(A521,'GSC - Mobiel'!$A$2:$I$1121,5,FALSE)</f>
        <v>#N/A</v>
      </c>
      <c r="P521" s="4" t="e">
        <f>VLOOKUP(A521,'GSC - Mobiel'!$A$2:$I$1121,3,FALSE)</f>
        <v>#N/A</v>
      </c>
      <c r="Q521" s="18"/>
      <c r="R521" s="4"/>
      <c r="S521" s="4"/>
    </row>
    <row r="522" spans="1:19" x14ac:dyDescent="0.3">
      <c r="A522" t="s">
        <v>1867</v>
      </c>
      <c r="B522" s="4">
        <f>VLOOKUP(A522,Zoekwoordplanner!$A$3:$H$1896,3,FALSE)</f>
        <v>50</v>
      </c>
      <c r="C522" s="4">
        <f>VLOOKUP(A522,Zoekwoordplanner!$A$3:$H$1896,4,FALSE)</f>
        <v>0.82</v>
      </c>
      <c r="D522" s="4">
        <f>VLOOKUP(A522,Zoekwoordplanner!$A$3:$H$1896,5,FALSE)</f>
        <v>0.81</v>
      </c>
      <c r="E522" s="18" t="e">
        <f>VLOOKUP(A522,'GSC - Desktop'!$A$3:$I$1321,8,FALSE)</f>
        <v>#N/A</v>
      </c>
      <c r="F522" s="4" t="e">
        <f>VLOOKUP(A522,'GSC - Desktop'!$A$3:$I$1321,4,FALSE)</f>
        <v>#N/A</v>
      </c>
      <c r="G522" s="4" t="e">
        <f>VLOOKUP(A522,'GSC - Desktop'!$A$3:$I$1321,2,FALSE)</f>
        <v>#N/A</v>
      </c>
      <c r="H522" s="18" t="e">
        <f>VLOOKUP(A522,'GSC - Desktop'!$A$3:$I$1321,9,FALSE)</f>
        <v>#N/A</v>
      </c>
      <c r="I522" s="21" t="e">
        <f>VLOOKUP(A522,'GSC - Desktop'!$A$3:$I$1321,5,FALSE)</f>
        <v>#N/A</v>
      </c>
      <c r="J522" s="4" t="e">
        <f>VLOOKUP(A522,'GSC - Desktop'!$A$3:$I$1321,3,FALSE)</f>
        <v>#N/A</v>
      </c>
      <c r="K522" s="18">
        <f>VLOOKUP(A522,'GSC - Mobiel'!$A$2:$I$1121,8,FALSE)</f>
        <v>0</v>
      </c>
      <c r="L522" s="21">
        <f>VLOOKUP(A522,'GSC - Mobiel'!$A$2:$I$1121,4,FALSE)</f>
        <v>0</v>
      </c>
      <c r="M522" s="21">
        <f>VLOOKUP(A522,'GSC - Mobiel'!$A$2:$I$1121,2,FALSE)</f>
        <v>0</v>
      </c>
      <c r="N522" s="18">
        <f>VLOOKUP(A522,'GSC - Mobiel'!$A$2:$I$1121,9,FALSE)</f>
        <v>100</v>
      </c>
      <c r="O522" s="4">
        <f>VLOOKUP(A522,'GSC - Mobiel'!$A$2:$I$1121,5,FALSE)</f>
        <v>4</v>
      </c>
      <c r="P522" s="4">
        <f>VLOOKUP(A522,'GSC - Mobiel'!$A$2:$I$1121,3,FALSE)</f>
        <v>0</v>
      </c>
      <c r="Q522" s="18"/>
      <c r="R522" s="4"/>
      <c r="S522" s="4"/>
    </row>
    <row r="523" spans="1:19" x14ac:dyDescent="0.3">
      <c r="A523" t="s">
        <v>1397</v>
      </c>
      <c r="B523" s="4">
        <f>VLOOKUP(A523,Zoekwoordplanner!$A$3:$H$1896,3,FALSE)</f>
        <v>50</v>
      </c>
      <c r="C523" s="4">
        <f>VLOOKUP(A523,Zoekwoordplanner!$A$3:$H$1896,4,FALSE)</f>
        <v>0.89</v>
      </c>
      <c r="D523" s="4">
        <f>VLOOKUP(A523,Zoekwoordplanner!$A$3:$H$1896,5,FALSE)</f>
        <v>0.62</v>
      </c>
      <c r="E523" s="18" t="e">
        <f>VLOOKUP(A523,'GSC - Desktop'!$A$3:$I$1321,8,FALSE)</f>
        <v>#N/A</v>
      </c>
      <c r="F523" s="4" t="e">
        <f>VLOOKUP(A523,'GSC - Desktop'!$A$3:$I$1321,4,FALSE)</f>
        <v>#N/A</v>
      </c>
      <c r="G523" s="4" t="e">
        <f>VLOOKUP(A523,'GSC - Desktop'!$A$3:$I$1321,2,FALSE)</f>
        <v>#N/A</v>
      </c>
      <c r="H523" s="18" t="e">
        <f>VLOOKUP(A523,'GSC - Desktop'!$A$3:$I$1321,9,FALSE)</f>
        <v>#N/A</v>
      </c>
      <c r="I523" s="21" t="e">
        <f>VLOOKUP(A523,'GSC - Desktop'!$A$3:$I$1321,5,FALSE)</f>
        <v>#N/A</v>
      </c>
      <c r="J523" s="4" t="e">
        <f>VLOOKUP(A523,'GSC - Desktop'!$A$3:$I$1321,3,FALSE)</f>
        <v>#N/A</v>
      </c>
      <c r="K523" s="18">
        <f>VLOOKUP(A523,'GSC - Mobiel'!$A$2:$I$1121,8,FALSE)</f>
        <v>0</v>
      </c>
      <c r="L523" s="21">
        <f>VLOOKUP(A523,'GSC - Mobiel'!$A$2:$I$1121,4,FALSE)</f>
        <v>0</v>
      </c>
      <c r="M523" s="21">
        <f>VLOOKUP(A523,'GSC - Mobiel'!$A$2:$I$1121,2,FALSE)</f>
        <v>0</v>
      </c>
      <c r="N523" s="18">
        <f>VLOOKUP(A523,'GSC - Mobiel'!$A$2:$I$1121,9,FALSE)</f>
        <v>17</v>
      </c>
      <c r="O523" s="4">
        <f>VLOOKUP(A523,'GSC - Mobiel'!$A$2:$I$1121,5,FALSE)</f>
        <v>8</v>
      </c>
      <c r="P523" s="4">
        <f>VLOOKUP(A523,'GSC - Mobiel'!$A$2:$I$1121,3,FALSE)</f>
        <v>1</v>
      </c>
      <c r="Q523" s="18"/>
      <c r="R523" s="4"/>
      <c r="S523" s="4"/>
    </row>
    <row r="524" spans="1:19" x14ac:dyDescent="0.3">
      <c r="A524" t="s">
        <v>901</v>
      </c>
      <c r="B524" s="4">
        <f>VLOOKUP(A524,Zoekwoordplanner!$A$3:$H$1896,3,FALSE)</f>
        <v>50</v>
      </c>
      <c r="C524" s="4">
        <f>VLOOKUP(A524,Zoekwoordplanner!$A$3:$H$1896,4,FALSE)</f>
        <v>0.7</v>
      </c>
      <c r="D524" s="4">
        <f>VLOOKUP(A524,Zoekwoordplanner!$A$3:$H$1896,5,FALSE)</f>
        <v>0.7</v>
      </c>
      <c r="E524" s="18">
        <f>VLOOKUP(A524,'GSC - Desktop'!$A$3:$I$1321,8,FALSE)</f>
        <v>0</v>
      </c>
      <c r="F524" s="4">
        <f>VLOOKUP(A524,'GSC - Desktop'!$A$3:$I$1321,4,FALSE)</f>
        <v>0</v>
      </c>
      <c r="G524" s="4">
        <f>VLOOKUP(A524,'GSC - Desktop'!$A$3:$I$1321,2,FALSE)</f>
        <v>0</v>
      </c>
      <c r="H524" s="18">
        <f>VLOOKUP(A524,'GSC - Desktop'!$A$3:$I$1321,9,FALSE)</f>
        <v>31</v>
      </c>
      <c r="I524" s="21">
        <f>VLOOKUP(A524,'GSC - Desktop'!$A$3:$I$1321,5,FALSE)</f>
        <v>1</v>
      </c>
      <c r="J524" s="4">
        <f>VLOOKUP(A524,'GSC - Desktop'!$A$3:$I$1321,3,FALSE)</f>
        <v>0</v>
      </c>
      <c r="K524" s="18" t="e">
        <f>VLOOKUP(A524,'GSC - Mobiel'!$A$2:$I$1121,8,FALSE)</f>
        <v>#N/A</v>
      </c>
      <c r="L524" s="21" t="e">
        <f>VLOOKUP(A524,'GSC - Mobiel'!$A$2:$I$1121,4,FALSE)</f>
        <v>#N/A</v>
      </c>
      <c r="M524" s="21" t="e">
        <f>VLOOKUP(A524,'GSC - Mobiel'!$A$2:$I$1121,2,FALSE)</f>
        <v>#N/A</v>
      </c>
      <c r="N524" s="18" t="e">
        <f>VLOOKUP(A524,'GSC - Mobiel'!$A$2:$I$1121,9,FALSE)</f>
        <v>#N/A</v>
      </c>
      <c r="O524" s="4" t="e">
        <f>VLOOKUP(A524,'GSC - Mobiel'!$A$2:$I$1121,5,FALSE)</f>
        <v>#N/A</v>
      </c>
      <c r="P524" s="4" t="e">
        <f>VLOOKUP(A524,'GSC - Mobiel'!$A$2:$I$1121,3,FALSE)</f>
        <v>#N/A</v>
      </c>
      <c r="Q524" s="18"/>
      <c r="R524" s="4"/>
      <c r="S524" s="4"/>
    </row>
    <row r="525" spans="1:19" x14ac:dyDescent="0.3">
      <c r="A525" t="s">
        <v>1628</v>
      </c>
      <c r="B525" s="4">
        <f>VLOOKUP(A525,Zoekwoordplanner!$A$3:$H$1896,3,FALSE)</f>
        <v>50</v>
      </c>
      <c r="C525" s="4">
        <f>VLOOKUP(A525,Zoekwoordplanner!$A$3:$H$1896,4,FALSE)</f>
        <v>0.74</v>
      </c>
      <c r="D525" s="4">
        <f>VLOOKUP(A525,Zoekwoordplanner!$A$3:$H$1896,5,FALSE)</f>
        <v>0.46</v>
      </c>
      <c r="E525" s="18" t="e">
        <f>VLOOKUP(A525,'GSC - Desktop'!$A$3:$I$1321,8,FALSE)</f>
        <v>#N/A</v>
      </c>
      <c r="F525" s="4" t="e">
        <f>VLOOKUP(A525,'GSC - Desktop'!$A$3:$I$1321,4,FALSE)</f>
        <v>#N/A</v>
      </c>
      <c r="G525" s="4" t="e">
        <f>VLOOKUP(A525,'GSC - Desktop'!$A$3:$I$1321,2,FALSE)</f>
        <v>#N/A</v>
      </c>
      <c r="H525" s="18" t="e">
        <f>VLOOKUP(A525,'GSC - Desktop'!$A$3:$I$1321,9,FALSE)</f>
        <v>#N/A</v>
      </c>
      <c r="I525" s="21" t="e">
        <f>VLOOKUP(A525,'GSC - Desktop'!$A$3:$I$1321,5,FALSE)</f>
        <v>#N/A</v>
      </c>
      <c r="J525" s="4" t="e">
        <f>VLOOKUP(A525,'GSC - Desktop'!$A$3:$I$1321,3,FALSE)</f>
        <v>#N/A</v>
      </c>
      <c r="K525" s="18">
        <f>VLOOKUP(A525,'GSC - Mobiel'!$A$2:$I$1121,8,FALSE)</f>
        <v>0</v>
      </c>
      <c r="L525" s="21">
        <f>VLOOKUP(A525,'GSC - Mobiel'!$A$2:$I$1121,4,FALSE)</f>
        <v>0</v>
      </c>
      <c r="M525" s="21">
        <f>VLOOKUP(A525,'GSC - Mobiel'!$A$2:$I$1121,2,FALSE)</f>
        <v>0</v>
      </c>
      <c r="N525" s="18">
        <f>VLOOKUP(A525,'GSC - Mobiel'!$A$2:$I$1121,9,FALSE)</f>
        <v>110</v>
      </c>
      <c r="O525" s="4">
        <f>VLOOKUP(A525,'GSC - Mobiel'!$A$2:$I$1121,5,FALSE)</f>
        <v>2</v>
      </c>
      <c r="P525" s="4">
        <f>VLOOKUP(A525,'GSC - Mobiel'!$A$2:$I$1121,3,FALSE)</f>
        <v>0</v>
      </c>
      <c r="Q525" s="18"/>
      <c r="R525" s="4"/>
      <c r="S525" s="4"/>
    </row>
    <row r="526" spans="1:19" x14ac:dyDescent="0.3">
      <c r="A526" t="s">
        <v>466</v>
      </c>
      <c r="B526" s="4">
        <f>VLOOKUP(A526,Zoekwoordplanner!$A$3:$H$1896,3,FALSE)</f>
        <v>50</v>
      </c>
      <c r="C526" s="4">
        <f>VLOOKUP(A526,Zoekwoordplanner!$A$3:$H$1896,4,FALSE)</f>
        <v>0.83</v>
      </c>
      <c r="D526" s="4">
        <f>VLOOKUP(A526,Zoekwoordplanner!$A$3:$H$1896,5,FALSE)</f>
        <v>0.74</v>
      </c>
      <c r="E526" s="18">
        <f>VLOOKUP(A526,'GSC - Desktop'!$A$3:$I$1321,8,FALSE)</f>
        <v>0</v>
      </c>
      <c r="F526" s="4">
        <f>VLOOKUP(A526,'GSC - Desktop'!$A$3:$I$1321,4,FALSE)</f>
        <v>0</v>
      </c>
      <c r="G526" s="4">
        <f>VLOOKUP(A526,'GSC - Desktop'!$A$3:$I$1321,2,FALSE)</f>
        <v>0</v>
      </c>
      <c r="H526" s="18">
        <f>VLOOKUP(A526,'GSC - Desktop'!$A$3:$I$1321,9,FALSE)</f>
        <v>32</v>
      </c>
      <c r="I526" s="21">
        <f>VLOOKUP(A526,'GSC - Desktop'!$A$3:$I$1321,5,FALSE)</f>
        <v>45</v>
      </c>
      <c r="J526" s="4">
        <f>VLOOKUP(A526,'GSC - Desktop'!$A$3:$I$1321,3,FALSE)</f>
        <v>9</v>
      </c>
      <c r="K526" s="18">
        <f>VLOOKUP(A526,'GSC - Mobiel'!$A$2:$I$1121,8,FALSE)</f>
        <v>0</v>
      </c>
      <c r="L526" s="21">
        <f>VLOOKUP(A526,'GSC - Mobiel'!$A$2:$I$1121,4,FALSE)</f>
        <v>0</v>
      </c>
      <c r="M526" s="21">
        <f>VLOOKUP(A526,'GSC - Mobiel'!$A$2:$I$1121,2,FALSE)</f>
        <v>0</v>
      </c>
      <c r="N526" s="18">
        <f>VLOOKUP(A526,'GSC - Mobiel'!$A$2:$I$1121,9,FALSE)</f>
        <v>33</v>
      </c>
      <c r="O526" s="4">
        <f>VLOOKUP(A526,'GSC - Mobiel'!$A$2:$I$1121,5,FALSE)</f>
        <v>33</v>
      </c>
      <c r="P526" s="4">
        <f>VLOOKUP(A526,'GSC - Mobiel'!$A$2:$I$1121,3,FALSE)</f>
        <v>1</v>
      </c>
      <c r="Q526" s="18"/>
      <c r="R526" s="4"/>
      <c r="S526" s="4"/>
    </row>
    <row r="527" spans="1:19" x14ac:dyDescent="0.3">
      <c r="A527" t="s">
        <v>1725</v>
      </c>
      <c r="B527" s="4">
        <f>VLOOKUP(A527,Zoekwoordplanner!$A$3:$H$1896,3,FALSE)</f>
        <v>50</v>
      </c>
      <c r="C527" s="4">
        <f>VLOOKUP(A527,Zoekwoordplanner!$A$3:$H$1896,4,FALSE)</f>
        <v>0.96</v>
      </c>
      <c r="D527" s="4">
        <f>VLOOKUP(A527,Zoekwoordplanner!$A$3:$H$1896,5,FALSE)</f>
        <v>0.53</v>
      </c>
      <c r="E527" s="18" t="e">
        <f>VLOOKUP(A527,'GSC - Desktop'!$A$3:$I$1321,8,FALSE)</f>
        <v>#N/A</v>
      </c>
      <c r="F527" s="4" t="e">
        <f>VLOOKUP(A527,'GSC - Desktop'!$A$3:$I$1321,4,FALSE)</f>
        <v>#N/A</v>
      </c>
      <c r="G527" s="4" t="e">
        <f>VLOOKUP(A527,'GSC - Desktop'!$A$3:$I$1321,2,FALSE)</f>
        <v>#N/A</v>
      </c>
      <c r="H527" s="18" t="e">
        <f>VLOOKUP(A527,'GSC - Desktop'!$A$3:$I$1321,9,FALSE)</f>
        <v>#N/A</v>
      </c>
      <c r="I527" s="21" t="e">
        <f>VLOOKUP(A527,'GSC - Desktop'!$A$3:$I$1321,5,FALSE)</f>
        <v>#N/A</v>
      </c>
      <c r="J527" s="4" t="e">
        <f>VLOOKUP(A527,'GSC - Desktop'!$A$3:$I$1321,3,FALSE)</f>
        <v>#N/A</v>
      </c>
      <c r="K527" s="18">
        <f>VLOOKUP(A527,'GSC - Mobiel'!$A$2:$I$1121,8,FALSE)</f>
        <v>0</v>
      </c>
      <c r="L527" s="21">
        <f>VLOOKUP(A527,'GSC - Mobiel'!$A$2:$I$1121,4,FALSE)</f>
        <v>0</v>
      </c>
      <c r="M527" s="21">
        <f>VLOOKUP(A527,'GSC - Mobiel'!$A$2:$I$1121,2,FALSE)</f>
        <v>0</v>
      </c>
      <c r="N527" s="18">
        <f>VLOOKUP(A527,'GSC - Mobiel'!$A$2:$I$1121,9,FALSE)</f>
        <v>400</v>
      </c>
      <c r="O527" s="4">
        <f>VLOOKUP(A527,'GSC - Mobiel'!$A$2:$I$1121,5,FALSE)</f>
        <v>1</v>
      </c>
      <c r="P527" s="4">
        <f>VLOOKUP(A527,'GSC - Mobiel'!$A$2:$I$1121,3,FALSE)</f>
        <v>0</v>
      </c>
      <c r="Q527" s="18"/>
      <c r="R527" s="4"/>
      <c r="S527" s="4"/>
    </row>
    <row r="528" spans="1:19" x14ac:dyDescent="0.3">
      <c r="A528" t="s">
        <v>905</v>
      </c>
      <c r="B528" s="4">
        <f>VLOOKUP(A528,Zoekwoordplanner!$A$3:$H$1896,3,FALSE)</f>
        <v>50</v>
      </c>
      <c r="C528" s="4">
        <f>VLOOKUP(A528,Zoekwoordplanner!$A$3:$H$1896,4,FALSE)</f>
        <v>1</v>
      </c>
      <c r="D528" s="4">
        <f>VLOOKUP(A528,Zoekwoordplanner!$A$3:$H$1896,5,FALSE)</f>
        <v>0.64</v>
      </c>
      <c r="E528" s="18">
        <f>VLOOKUP(A528,'GSC - Desktop'!$A$3:$I$1321,8,FALSE)</f>
        <v>0</v>
      </c>
      <c r="F528" s="4">
        <f>VLOOKUP(A528,'GSC - Desktop'!$A$3:$I$1321,4,FALSE)</f>
        <v>0</v>
      </c>
      <c r="G528" s="4">
        <f>VLOOKUP(A528,'GSC - Desktop'!$A$3:$I$1321,2,FALSE)</f>
        <v>0</v>
      </c>
      <c r="H528" s="18">
        <f>VLOOKUP(A528,'GSC - Desktop'!$A$3:$I$1321,9,FALSE)</f>
        <v>330</v>
      </c>
      <c r="I528" s="21">
        <f>VLOOKUP(A528,'GSC - Desktop'!$A$3:$I$1321,5,FALSE)</f>
        <v>4</v>
      </c>
      <c r="J528" s="4">
        <f>VLOOKUP(A528,'GSC - Desktop'!$A$3:$I$1321,3,FALSE)</f>
        <v>0</v>
      </c>
      <c r="K528" s="18" t="e">
        <f>VLOOKUP(A528,'GSC - Mobiel'!$A$2:$I$1121,8,FALSE)</f>
        <v>#N/A</v>
      </c>
      <c r="L528" s="21" t="e">
        <f>VLOOKUP(A528,'GSC - Mobiel'!$A$2:$I$1121,4,FALSE)</f>
        <v>#N/A</v>
      </c>
      <c r="M528" s="21" t="e">
        <f>VLOOKUP(A528,'GSC - Mobiel'!$A$2:$I$1121,2,FALSE)</f>
        <v>#N/A</v>
      </c>
      <c r="N528" s="18" t="e">
        <f>VLOOKUP(A528,'GSC - Mobiel'!$A$2:$I$1121,9,FALSE)</f>
        <v>#N/A</v>
      </c>
      <c r="O528" s="4" t="e">
        <f>VLOOKUP(A528,'GSC - Mobiel'!$A$2:$I$1121,5,FALSE)</f>
        <v>#N/A</v>
      </c>
      <c r="P528" s="4" t="e">
        <f>VLOOKUP(A528,'GSC - Mobiel'!$A$2:$I$1121,3,FALSE)</f>
        <v>#N/A</v>
      </c>
      <c r="Q528" s="18"/>
      <c r="R528" s="4"/>
      <c r="S528" s="4"/>
    </row>
    <row r="529" spans="1:19" x14ac:dyDescent="0.3">
      <c r="A529" t="s">
        <v>850</v>
      </c>
      <c r="B529" s="4">
        <f>VLOOKUP(A529,Zoekwoordplanner!$A$3:$H$1896,3,FALSE)</f>
        <v>50</v>
      </c>
      <c r="C529" s="4">
        <f>VLOOKUP(A529,Zoekwoordplanner!$A$3:$H$1896,4,FALSE)</f>
        <v>0.59</v>
      </c>
      <c r="D529" s="4">
        <f>VLOOKUP(A529,Zoekwoordplanner!$A$3:$H$1896,5,FALSE)</f>
        <v>0.52</v>
      </c>
      <c r="E529" s="18">
        <f>VLOOKUP(A529,'GSC - Desktop'!$A$3:$I$1321,8,FALSE)</f>
        <v>0</v>
      </c>
      <c r="F529" s="4">
        <f>VLOOKUP(A529,'GSC - Desktop'!$A$3:$I$1321,4,FALSE)</f>
        <v>0</v>
      </c>
      <c r="G529" s="4">
        <f>VLOOKUP(A529,'GSC - Desktop'!$A$3:$I$1321,2,FALSE)</f>
        <v>0</v>
      </c>
      <c r="H529" s="18">
        <f>VLOOKUP(A529,'GSC - Desktop'!$A$3:$I$1321,9,FALSE)</f>
        <v>140</v>
      </c>
      <c r="I529" s="21">
        <f>VLOOKUP(A529,'GSC - Desktop'!$A$3:$I$1321,5,FALSE)</f>
        <v>1</v>
      </c>
      <c r="J529" s="4">
        <f>VLOOKUP(A529,'GSC - Desktop'!$A$3:$I$1321,3,FALSE)</f>
        <v>0</v>
      </c>
      <c r="K529" s="18" t="e">
        <f>VLOOKUP(A529,'GSC - Mobiel'!$A$2:$I$1121,8,FALSE)</f>
        <v>#N/A</v>
      </c>
      <c r="L529" s="21" t="e">
        <f>VLOOKUP(A529,'GSC - Mobiel'!$A$2:$I$1121,4,FALSE)</f>
        <v>#N/A</v>
      </c>
      <c r="M529" s="21" t="e">
        <f>VLOOKUP(A529,'GSC - Mobiel'!$A$2:$I$1121,2,FALSE)</f>
        <v>#N/A</v>
      </c>
      <c r="N529" s="18" t="e">
        <f>VLOOKUP(A529,'GSC - Mobiel'!$A$2:$I$1121,9,FALSE)</f>
        <v>#N/A</v>
      </c>
      <c r="O529" s="4" t="e">
        <f>VLOOKUP(A529,'GSC - Mobiel'!$A$2:$I$1121,5,FALSE)</f>
        <v>#N/A</v>
      </c>
      <c r="P529" s="4" t="e">
        <f>VLOOKUP(A529,'GSC - Mobiel'!$A$2:$I$1121,3,FALSE)</f>
        <v>#N/A</v>
      </c>
      <c r="Q529" s="18"/>
      <c r="R529" s="4"/>
      <c r="S529" s="4"/>
    </row>
    <row r="530" spans="1:19" x14ac:dyDescent="0.3">
      <c r="A530" t="s">
        <v>323</v>
      </c>
      <c r="B530" s="4">
        <f>VLOOKUP(A530,Zoekwoordplanner!$A$3:$H$1896,3,FALSE)</f>
        <v>50</v>
      </c>
      <c r="C530" s="4">
        <f>VLOOKUP(A530,Zoekwoordplanner!$A$3:$H$1896,4,FALSE)</f>
        <v>0.86</v>
      </c>
      <c r="D530" s="4">
        <f>VLOOKUP(A530,Zoekwoordplanner!$A$3:$H$1896,5,FALSE)</f>
        <v>0.19</v>
      </c>
      <c r="E530" s="18">
        <f>VLOOKUP(A530,'GSC - Desktop'!$A$3:$I$1321,8,FALSE)</f>
        <v>17</v>
      </c>
      <c r="F530" s="4">
        <f>VLOOKUP(A530,'GSC - Desktop'!$A$3:$I$1321,4,FALSE)</f>
        <v>1</v>
      </c>
      <c r="G530" s="4">
        <f>VLOOKUP(A530,'GSC - Desktop'!$A$3:$I$1321,2,FALSE)</f>
        <v>0</v>
      </c>
      <c r="H530" s="18">
        <f>VLOOKUP(A530,'GSC - Desktop'!$A$3:$I$1321,9,FALSE)</f>
        <v>42</v>
      </c>
      <c r="I530" s="21">
        <f>VLOOKUP(A530,'GSC - Desktop'!$A$3:$I$1321,5,FALSE)</f>
        <v>3</v>
      </c>
      <c r="J530" s="4">
        <f>VLOOKUP(A530,'GSC - Desktop'!$A$3:$I$1321,3,FALSE)</f>
        <v>0</v>
      </c>
      <c r="K530" s="18">
        <f>VLOOKUP(A530,'GSC - Mobiel'!$A$2:$I$1121,8,FALSE)</f>
        <v>0</v>
      </c>
      <c r="L530" s="21">
        <f>VLOOKUP(A530,'GSC - Mobiel'!$A$2:$I$1121,4,FALSE)</f>
        <v>0</v>
      </c>
      <c r="M530" s="21">
        <f>VLOOKUP(A530,'GSC - Mobiel'!$A$2:$I$1121,2,FALSE)</f>
        <v>0</v>
      </c>
      <c r="N530" s="18">
        <f>VLOOKUP(A530,'GSC - Mobiel'!$A$2:$I$1121,9,FALSE)</f>
        <v>58</v>
      </c>
      <c r="O530" s="4">
        <f>VLOOKUP(A530,'GSC - Mobiel'!$A$2:$I$1121,5,FALSE)</f>
        <v>7</v>
      </c>
      <c r="P530" s="4">
        <f>VLOOKUP(A530,'GSC - Mobiel'!$A$2:$I$1121,3,FALSE)</f>
        <v>0</v>
      </c>
      <c r="Q530" s="18"/>
      <c r="R530" s="4"/>
      <c r="S530" s="4"/>
    </row>
    <row r="531" spans="1:19" x14ac:dyDescent="0.3">
      <c r="A531" t="s">
        <v>1641</v>
      </c>
      <c r="B531" s="4">
        <f>VLOOKUP(A531,Zoekwoordplanner!$A$3:$H$1896,3,FALSE)</f>
        <v>50</v>
      </c>
      <c r="C531" s="4">
        <f>VLOOKUP(A531,Zoekwoordplanner!$A$3:$H$1896,4,FALSE)</f>
        <v>1</v>
      </c>
      <c r="D531" s="4">
        <f>VLOOKUP(A531,Zoekwoordplanner!$A$3:$H$1896,5,FALSE)</f>
        <v>1.08</v>
      </c>
      <c r="E531" s="18" t="e">
        <f>VLOOKUP(A531,'GSC - Desktop'!$A$3:$I$1321,8,FALSE)</f>
        <v>#N/A</v>
      </c>
      <c r="F531" s="4" t="e">
        <f>VLOOKUP(A531,'GSC - Desktop'!$A$3:$I$1321,4,FALSE)</f>
        <v>#N/A</v>
      </c>
      <c r="G531" s="4" t="e">
        <f>VLOOKUP(A531,'GSC - Desktop'!$A$3:$I$1321,2,FALSE)</f>
        <v>#N/A</v>
      </c>
      <c r="H531" s="18" t="e">
        <f>VLOOKUP(A531,'GSC - Desktop'!$A$3:$I$1321,9,FALSE)</f>
        <v>#N/A</v>
      </c>
      <c r="I531" s="21" t="e">
        <f>VLOOKUP(A531,'GSC - Desktop'!$A$3:$I$1321,5,FALSE)</f>
        <v>#N/A</v>
      </c>
      <c r="J531" s="4" t="e">
        <f>VLOOKUP(A531,'GSC - Desktop'!$A$3:$I$1321,3,FALSE)</f>
        <v>#N/A</v>
      </c>
      <c r="K531" s="18">
        <f>VLOOKUP(A531,'GSC - Mobiel'!$A$2:$I$1121,8,FALSE)</f>
        <v>0</v>
      </c>
      <c r="L531" s="21">
        <f>VLOOKUP(A531,'GSC - Mobiel'!$A$2:$I$1121,4,FALSE)</f>
        <v>0</v>
      </c>
      <c r="M531" s="21">
        <f>VLOOKUP(A531,'GSC - Mobiel'!$A$2:$I$1121,2,FALSE)</f>
        <v>0</v>
      </c>
      <c r="N531" s="18">
        <f>VLOOKUP(A531,'GSC - Mobiel'!$A$2:$I$1121,9,FALSE)</f>
        <v>10</v>
      </c>
      <c r="O531" s="4">
        <f>VLOOKUP(A531,'GSC - Mobiel'!$A$2:$I$1121,5,FALSE)</f>
        <v>1</v>
      </c>
      <c r="P531" s="4">
        <f>VLOOKUP(A531,'GSC - Mobiel'!$A$2:$I$1121,3,FALSE)</f>
        <v>0</v>
      </c>
      <c r="Q531" s="18"/>
      <c r="R531" s="4"/>
      <c r="S531" s="4"/>
    </row>
    <row r="532" spans="1:19" x14ac:dyDescent="0.3">
      <c r="A532" t="s">
        <v>270</v>
      </c>
      <c r="B532" s="4">
        <f>VLOOKUP(A532,Zoekwoordplanner!$A$3:$H$1896,3,FALSE)</f>
        <v>50</v>
      </c>
      <c r="C532" s="4">
        <f>VLOOKUP(A532,Zoekwoordplanner!$A$3:$H$1896,4,FALSE)</f>
        <v>0.63</v>
      </c>
      <c r="D532" s="4">
        <f>VLOOKUP(A532,Zoekwoordplanner!$A$3:$H$1896,5,FALSE)</f>
        <v>0.26</v>
      </c>
      <c r="E532" s="18">
        <f>VLOOKUP(A532,'GSC - Desktop'!$A$3:$I$1321,8,FALSE)</f>
        <v>46</v>
      </c>
      <c r="F532" s="4">
        <f>VLOOKUP(A532,'GSC - Desktop'!$A$3:$I$1321,4,FALSE)</f>
        <v>1</v>
      </c>
      <c r="G532" s="4">
        <f>VLOOKUP(A532,'GSC - Desktop'!$A$3:$I$1321,2,FALSE)</f>
        <v>0</v>
      </c>
      <c r="H532" s="18">
        <f>VLOOKUP(A532,'GSC - Desktop'!$A$3:$I$1321,9,FALSE)</f>
        <v>0</v>
      </c>
      <c r="I532" s="21">
        <f>VLOOKUP(A532,'GSC - Desktop'!$A$3:$I$1321,5,FALSE)</f>
        <v>0</v>
      </c>
      <c r="J532" s="4">
        <f>VLOOKUP(A532,'GSC - Desktop'!$A$3:$I$1321,3,FALSE)</f>
        <v>0</v>
      </c>
      <c r="K532" s="18" t="e">
        <f>VLOOKUP(A532,'GSC - Mobiel'!$A$2:$I$1121,8,FALSE)</f>
        <v>#N/A</v>
      </c>
      <c r="L532" s="21" t="e">
        <f>VLOOKUP(A532,'GSC - Mobiel'!$A$2:$I$1121,4,FALSE)</f>
        <v>#N/A</v>
      </c>
      <c r="M532" s="21" t="e">
        <f>VLOOKUP(A532,'GSC - Mobiel'!$A$2:$I$1121,2,FALSE)</f>
        <v>#N/A</v>
      </c>
      <c r="N532" s="18" t="e">
        <f>VLOOKUP(A532,'GSC - Mobiel'!$A$2:$I$1121,9,FALSE)</f>
        <v>#N/A</v>
      </c>
      <c r="O532" s="4" t="e">
        <f>VLOOKUP(A532,'GSC - Mobiel'!$A$2:$I$1121,5,FALSE)</f>
        <v>#N/A</v>
      </c>
      <c r="P532" s="4" t="e">
        <f>VLOOKUP(A532,'GSC - Mobiel'!$A$2:$I$1121,3,FALSE)</f>
        <v>#N/A</v>
      </c>
      <c r="Q532" s="18"/>
      <c r="R532" s="4"/>
      <c r="S532" s="4"/>
    </row>
    <row r="533" spans="1:19" x14ac:dyDescent="0.3">
      <c r="A533" t="s">
        <v>951</v>
      </c>
      <c r="B533" s="4">
        <f>VLOOKUP(A533,Zoekwoordplanner!$A$3:$H$1896,3,FALSE)</f>
        <v>50</v>
      </c>
      <c r="C533" s="4">
        <f>VLOOKUP(A533,Zoekwoordplanner!$A$3:$H$1896,4,FALSE)</f>
        <v>1</v>
      </c>
      <c r="D533" s="4">
        <f>VLOOKUP(A533,Zoekwoordplanner!$A$3:$H$1896,5,FALSE)</f>
        <v>0.41</v>
      </c>
      <c r="E533" s="18">
        <f>VLOOKUP(A533,'GSC - Desktop'!$A$3:$I$1321,8,FALSE)</f>
        <v>0</v>
      </c>
      <c r="F533" s="4">
        <f>VLOOKUP(A533,'GSC - Desktop'!$A$3:$I$1321,4,FALSE)</f>
        <v>0</v>
      </c>
      <c r="G533" s="4">
        <f>VLOOKUP(A533,'GSC - Desktop'!$A$3:$I$1321,2,FALSE)</f>
        <v>0</v>
      </c>
      <c r="H533" s="18">
        <f>VLOOKUP(A533,'GSC - Desktop'!$A$3:$I$1321,9,FALSE)</f>
        <v>130</v>
      </c>
      <c r="I533" s="21">
        <f>VLOOKUP(A533,'GSC - Desktop'!$A$3:$I$1321,5,FALSE)</f>
        <v>1</v>
      </c>
      <c r="J533" s="4">
        <f>VLOOKUP(A533,'GSC - Desktop'!$A$3:$I$1321,3,FALSE)</f>
        <v>0</v>
      </c>
      <c r="K533" s="18" t="e">
        <f>VLOOKUP(A533,'GSC - Mobiel'!$A$2:$I$1121,8,FALSE)</f>
        <v>#N/A</v>
      </c>
      <c r="L533" s="21" t="e">
        <f>VLOOKUP(A533,'GSC - Mobiel'!$A$2:$I$1121,4,FALSE)</f>
        <v>#N/A</v>
      </c>
      <c r="M533" s="21" t="e">
        <f>VLOOKUP(A533,'GSC - Mobiel'!$A$2:$I$1121,2,FALSE)</f>
        <v>#N/A</v>
      </c>
      <c r="N533" s="18" t="e">
        <f>VLOOKUP(A533,'GSC - Mobiel'!$A$2:$I$1121,9,FALSE)</f>
        <v>#N/A</v>
      </c>
      <c r="O533" s="4" t="e">
        <f>VLOOKUP(A533,'GSC - Mobiel'!$A$2:$I$1121,5,FALSE)</f>
        <v>#N/A</v>
      </c>
      <c r="P533" s="4" t="e">
        <f>VLOOKUP(A533,'GSC - Mobiel'!$A$2:$I$1121,3,FALSE)</f>
        <v>#N/A</v>
      </c>
      <c r="Q533" s="18"/>
      <c r="R533" s="4"/>
      <c r="S533" s="4"/>
    </row>
    <row r="534" spans="1:19" x14ac:dyDescent="0.3">
      <c r="A534" t="s">
        <v>31</v>
      </c>
      <c r="B534" s="4">
        <f>VLOOKUP(A534,Zoekwoordplanner!$A$3:$H$1896,3,FALSE)</f>
        <v>50</v>
      </c>
      <c r="C534" s="4">
        <f>VLOOKUP(A534,Zoekwoordplanner!$A$3:$H$1896,4,FALSE)</f>
        <v>1</v>
      </c>
      <c r="D534" s="4">
        <f>VLOOKUP(A534,Zoekwoordplanner!$A$3:$H$1896,5,FALSE)</f>
        <v>0.67</v>
      </c>
      <c r="E534" s="18">
        <f>VLOOKUP(A534,'GSC - Desktop'!$A$3:$I$1321,8,FALSE)</f>
        <v>20</v>
      </c>
      <c r="F534" s="4">
        <f>VLOOKUP(A534,'GSC - Desktop'!$A$3:$I$1321,4,FALSE)</f>
        <v>1</v>
      </c>
      <c r="G534" s="4">
        <f>VLOOKUP(A534,'GSC - Desktop'!$A$3:$I$1321,2,FALSE)</f>
        <v>1</v>
      </c>
      <c r="H534" s="18">
        <f>VLOOKUP(A534,'GSC - Desktop'!$A$3:$I$1321,9,FALSE)</f>
        <v>0</v>
      </c>
      <c r="I534" s="21">
        <f>VLOOKUP(A534,'GSC - Desktop'!$A$3:$I$1321,5,FALSE)</f>
        <v>0</v>
      </c>
      <c r="J534" s="4">
        <f>VLOOKUP(A534,'GSC - Desktop'!$A$3:$I$1321,3,FALSE)</f>
        <v>0</v>
      </c>
      <c r="K534" s="18" t="e">
        <f>VLOOKUP(A534,'GSC - Mobiel'!$A$2:$I$1121,8,FALSE)</f>
        <v>#N/A</v>
      </c>
      <c r="L534" s="21" t="e">
        <f>VLOOKUP(A534,'GSC - Mobiel'!$A$2:$I$1121,4,FALSE)</f>
        <v>#N/A</v>
      </c>
      <c r="M534" s="21" t="e">
        <f>VLOOKUP(A534,'GSC - Mobiel'!$A$2:$I$1121,2,FALSE)</f>
        <v>#N/A</v>
      </c>
      <c r="N534" s="18" t="e">
        <f>VLOOKUP(A534,'GSC - Mobiel'!$A$2:$I$1121,9,FALSE)</f>
        <v>#N/A</v>
      </c>
      <c r="O534" s="4" t="e">
        <f>VLOOKUP(A534,'GSC - Mobiel'!$A$2:$I$1121,5,FALSE)</f>
        <v>#N/A</v>
      </c>
      <c r="P534" s="4" t="e">
        <f>VLOOKUP(A534,'GSC - Mobiel'!$A$2:$I$1121,3,FALSE)</f>
        <v>#N/A</v>
      </c>
      <c r="Q534" s="18"/>
      <c r="R534" s="4"/>
      <c r="S534" s="4"/>
    </row>
    <row r="535" spans="1:19" x14ac:dyDescent="0.3">
      <c r="A535" t="s">
        <v>1607</v>
      </c>
      <c r="B535" s="4">
        <f>VLOOKUP(A535,Zoekwoordplanner!$A$3:$H$1896,3,FALSE)</f>
        <v>50</v>
      </c>
      <c r="C535" s="4">
        <f>VLOOKUP(A535,Zoekwoordplanner!$A$3:$H$1896,4,FALSE)</f>
        <v>0.16</v>
      </c>
      <c r="D535" s="4">
        <f>VLOOKUP(A535,Zoekwoordplanner!$A$3:$H$1896,5,FALSE)</f>
        <v>0</v>
      </c>
      <c r="E535" s="18" t="e">
        <f>VLOOKUP(A535,'GSC - Desktop'!$A$3:$I$1321,8,FALSE)</f>
        <v>#N/A</v>
      </c>
      <c r="F535" s="4" t="e">
        <f>VLOOKUP(A535,'GSC - Desktop'!$A$3:$I$1321,4,FALSE)</f>
        <v>#N/A</v>
      </c>
      <c r="G535" s="4" t="e">
        <f>VLOOKUP(A535,'GSC - Desktop'!$A$3:$I$1321,2,FALSE)</f>
        <v>#N/A</v>
      </c>
      <c r="H535" s="18" t="e">
        <f>VLOOKUP(A535,'GSC - Desktop'!$A$3:$I$1321,9,FALSE)</f>
        <v>#N/A</v>
      </c>
      <c r="I535" s="21" t="e">
        <f>VLOOKUP(A535,'GSC - Desktop'!$A$3:$I$1321,5,FALSE)</f>
        <v>#N/A</v>
      </c>
      <c r="J535" s="4" t="e">
        <f>VLOOKUP(A535,'GSC - Desktop'!$A$3:$I$1321,3,FALSE)</f>
        <v>#N/A</v>
      </c>
      <c r="K535" s="18">
        <f>VLOOKUP(A535,'GSC - Mobiel'!$A$2:$I$1121,8,FALSE)</f>
        <v>0</v>
      </c>
      <c r="L535" s="21">
        <f>VLOOKUP(A535,'GSC - Mobiel'!$A$2:$I$1121,4,FALSE)</f>
        <v>0</v>
      </c>
      <c r="M535" s="21">
        <f>VLOOKUP(A535,'GSC - Mobiel'!$A$2:$I$1121,2,FALSE)</f>
        <v>0</v>
      </c>
      <c r="N535" s="18">
        <f>VLOOKUP(A535,'GSC - Mobiel'!$A$2:$I$1121,9,FALSE)</f>
        <v>130</v>
      </c>
      <c r="O535" s="4">
        <f>VLOOKUP(A535,'GSC - Mobiel'!$A$2:$I$1121,5,FALSE)</f>
        <v>1</v>
      </c>
      <c r="P535" s="4">
        <f>VLOOKUP(A535,'GSC - Mobiel'!$A$2:$I$1121,3,FALSE)</f>
        <v>0</v>
      </c>
      <c r="Q535" s="18"/>
      <c r="R535" s="4"/>
      <c r="S535" s="4"/>
    </row>
    <row r="536" spans="1:19" x14ac:dyDescent="0.3">
      <c r="A536" t="s">
        <v>500</v>
      </c>
      <c r="B536" s="4">
        <f>VLOOKUP(A536,Zoekwoordplanner!$A$3:$H$1896,3,FALSE)</f>
        <v>50</v>
      </c>
      <c r="C536" s="4">
        <f>VLOOKUP(A536,Zoekwoordplanner!$A$3:$H$1896,4,FALSE)</f>
        <v>1</v>
      </c>
      <c r="D536" s="4">
        <f>VLOOKUP(A536,Zoekwoordplanner!$A$3:$H$1896,5,FALSE)</f>
        <v>0.51</v>
      </c>
      <c r="E536" s="18">
        <f>VLOOKUP(A536,'GSC - Desktop'!$A$3:$I$1321,8,FALSE)</f>
        <v>0</v>
      </c>
      <c r="F536" s="4">
        <f>VLOOKUP(A536,'GSC - Desktop'!$A$3:$I$1321,4,FALSE)</f>
        <v>0</v>
      </c>
      <c r="G536" s="4">
        <f>VLOOKUP(A536,'GSC - Desktop'!$A$3:$I$1321,2,FALSE)</f>
        <v>0</v>
      </c>
      <c r="H536" s="18">
        <f>VLOOKUP(A536,'GSC - Desktop'!$A$3:$I$1321,9,FALSE)</f>
        <v>110</v>
      </c>
      <c r="I536" s="21">
        <f>VLOOKUP(A536,'GSC - Desktop'!$A$3:$I$1321,5,FALSE)</f>
        <v>9</v>
      </c>
      <c r="J536" s="4">
        <f>VLOOKUP(A536,'GSC - Desktop'!$A$3:$I$1321,3,FALSE)</f>
        <v>1</v>
      </c>
      <c r="K536" s="18" t="e">
        <f>VLOOKUP(A536,'GSC - Mobiel'!$A$2:$I$1121,8,FALSE)</f>
        <v>#N/A</v>
      </c>
      <c r="L536" s="21" t="e">
        <f>VLOOKUP(A536,'GSC - Mobiel'!$A$2:$I$1121,4,FALSE)</f>
        <v>#N/A</v>
      </c>
      <c r="M536" s="21" t="e">
        <f>VLOOKUP(A536,'GSC - Mobiel'!$A$2:$I$1121,2,FALSE)</f>
        <v>#N/A</v>
      </c>
      <c r="N536" s="18" t="e">
        <f>VLOOKUP(A536,'GSC - Mobiel'!$A$2:$I$1121,9,FALSE)</f>
        <v>#N/A</v>
      </c>
      <c r="O536" s="4" t="e">
        <f>VLOOKUP(A536,'GSC - Mobiel'!$A$2:$I$1121,5,FALSE)</f>
        <v>#N/A</v>
      </c>
      <c r="P536" s="4" t="e">
        <f>VLOOKUP(A536,'GSC - Mobiel'!$A$2:$I$1121,3,FALSE)</f>
        <v>#N/A</v>
      </c>
      <c r="Q536" s="18"/>
      <c r="R536" s="4"/>
      <c r="S536" s="4"/>
    </row>
    <row r="537" spans="1:19" x14ac:dyDescent="0.3">
      <c r="A537" t="s">
        <v>1812</v>
      </c>
      <c r="B537" s="4">
        <f>VLOOKUP(A537,Zoekwoordplanner!$A$3:$H$1896,3,FALSE)</f>
        <v>50</v>
      </c>
      <c r="C537" s="4">
        <f>VLOOKUP(A537,Zoekwoordplanner!$A$3:$H$1896,4,FALSE)</f>
        <v>0.9</v>
      </c>
      <c r="D537" s="4">
        <f>VLOOKUP(A537,Zoekwoordplanner!$A$3:$H$1896,5,FALSE)</f>
        <v>0.4</v>
      </c>
      <c r="E537" s="18" t="e">
        <f>VLOOKUP(A537,'GSC - Desktop'!$A$3:$I$1321,8,FALSE)</f>
        <v>#N/A</v>
      </c>
      <c r="F537" s="4" t="e">
        <f>VLOOKUP(A537,'GSC - Desktop'!$A$3:$I$1321,4,FALSE)</f>
        <v>#N/A</v>
      </c>
      <c r="G537" s="4" t="e">
        <f>VLOOKUP(A537,'GSC - Desktop'!$A$3:$I$1321,2,FALSE)</f>
        <v>#N/A</v>
      </c>
      <c r="H537" s="18" t="e">
        <f>VLOOKUP(A537,'GSC - Desktop'!$A$3:$I$1321,9,FALSE)</f>
        <v>#N/A</v>
      </c>
      <c r="I537" s="21" t="e">
        <f>VLOOKUP(A537,'GSC - Desktop'!$A$3:$I$1321,5,FALSE)</f>
        <v>#N/A</v>
      </c>
      <c r="J537" s="4" t="e">
        <f>VLOOKUP(A537,'GSC - Desktop'!$A$3:$I$1321,3,FALSE)</f>
        <v>#N/A</v>
      </c>
      <c r="K537" s="18">
        <f>VLOOKUP(A537,'GSC - Mobiel'!$A$2:$I$1121,8,FALSE)</f>
        <v>0</v>
      </c>
      <c r="L537" s="21">
        <f>VLOOKUP(A537,'GSC - Mobiel'!$A$2:$I$1121,4,FALSE)</f>
        <v>0</v>
      </c>
      <c r="M537" s="21">
        <f>VLOOKUP(A537,'GSC - Mobiel'!$A$2:$I$1121,2,FALSE)</f>
        <v>0</v>
      </c>
      <c r="N537" s="18">
        <f>VLOOKUP(A537,'GSC - Mobiel'!$A$2:$I$1121,9,FALSE)</f>
        <v>120</v>
      </c>
      <c r="O537" s="4">
        <f>VLOOKUP(A537,'GSC - Mobiel'!$A$2:$I$1121,5,FALSE)</f>
        <v>2</v>
      </c>
      <c r="P537" s="4">
        <f>VLOOKUP(A537,'GSC - Mobiel'!$A$2:$I$1121,3,FALSE)</f>
        <v>0</v>
      </c>
      <c r="Q537" s="18"/>
      <c r="R537" s="4"/>
      <c r="S537" s="4"/>
    </row>
    <row r="538" spans="1:19" x14ac:dyDescent="0.3">
      <c r="A538" t="s">
        <v>1889</v>
      </c>
      <c r="B538" s="4">
        <f>VLOOKUP(A538,Zoekwoordplanner!$A$3:$H$1896,3,FALSE)</f>
        <v>50</v>
      </c>
      <c r="C538" s="4">
        <f>VLOOKUP(A538,Zoekwoordplanner!$A$3:$H$1896,4,FALSE)</f>
        <v>0.95</v>
      </c>
      <c r="D538" s="4">
        <f>VLOOKUP(A538,Zoekwoordplanner!$A$3:$H$1896,5,FALSE)</f>
        <v>0.48</v>
      </c>
      <c r="E538" s="18" t="e">
        <f>VLOOKUP(A538,'GSC - Desktop'!$A$3:$I$1321,8,FALSE)</f>
        <v>#N/A</v>
      </c>
      <c r="F538" s="4" t="e">
        <f>VLOOKUP(A538,'GSC - Desktop'!$A$3:$I$1321,4,FALSE)</f>
        <v>#N/A</v>
      </c>
      <c r="G538" s="4" t="e">
        <f>VLOOKUP(A538,'GSC - Desktop'!$A$3:$I$1321,2,FALSE)</f>
        <v>#N/A</v>
      </c>
      <c r="H538" s="18" t="e">
        <f>VLOOKUP(A538,'GSC - Desktop'!$A$3:$I$1321,9,FALSE)</f>
        <v>#N/A</v>
      </c>
      <c r="I538" s="21" t="e">
        <f>VLOOKUP(A538,'GSC - Desktop'!$A$3:$I$1321,5,FALSE)</f>
        <v>#N/A</v>
      </c>
      <c r="J538" s="4" t="e">
        <f>VLOOKUP(A538,'GSC - Desktop'!$A$3:$I$1321,3,FALSE)</f>
        <v>#N/A</v>
      </c>
      <c r="K538" s="18">
        <f>VLOOKUP(A538,'GSC - Mobiel'!$A$2:$I$1121,8,FALSE)</f>
        <v>0</v>
      </c>
      <c r="L538" s="21">
        <f>VLOOKUP(A538,'GSC - Mobiel'!$A$2:$I$1121,4,FALSE)</f>
        <v>0</v>
      </c>
      <c r="M538" s="21">
        <f>VLOOKUP(A538,'GSC - Mobiel'!$A$2:$I$1121,2,FALSE)</f>
        <v>0</v>
      </c>
      <c r="N538" s="18">
        <f>VLOOKUP(A538,'GSC - Mobiel'!$A$2:$I$1121,9,FALSE)</f>
        <v>280</v>
      </c>
      <c r="O538" s="4">
        <f>VLOOKUP(A538,'GSC - Mobiel'!$A$2:$I$1121,5,FALSE)</f>
        <v>1</v>
      </c>
      <c r="P538" s="4">
        <f>VLOOKUP(A538,'GSC - Mobiel'!$A$2:$I$1121,3,FALSE)</f>
        <v>0</v>
      </c>
      <c r="Q538" s="18"/>
      <c r="R538" s="4"/>
      <c r="S538" s="4"/>
    </row>
    <row r="539" spans="1:19" x14ac:dyDescent="0.3">
      <c r="A539" t="s">
        <v>706</v>
      </c>
      <c r="B539" s="4">
        <f>VLOOKUP(A539,Zoekwoordplanner!$A$3:$H$1896,3,FALSE)</f>
        <v>50</v>
      </c>
      <c r="C539" s="4">
        <f>VLOOKUP(A539,Zoekwoordplanner!$A$3:$H$1896,4,FALSE)</f>
        <v>0.34</v>
      </c>
      <c r="D539" s="4">
        <f>VLOOKUP(A539,Zoekwoordplanner!$A$3:$H$1896,5,FALSE)</f>
        <v>0.24</v>
      </c>
      <c r="E539" s="18">
        <f>VLOOKUP(A539,'GSC - Desktop'!$A$3:$I$1321,8,FALSE)</f>
        <v>0</v>
      </c>
      <c r="F539" s="4">
        <f>VLOOKUP(A539,'GSC - Desktop'!$A$3:$I$1321,4,FALSE)</f>
        <v>0</v>
      </c>
      <c r="G539" s="4">
        <f>VLOOKUP(A539,'GSC - Desktop'!$A$3:$I$1321,2,FALSE)</f>
        <v>0</v>
      </c>
      <c r="H539" s="18">
        <f>VLOOKUP(A539,'GSC - Desktop'!$A$3:$I$1321,9,FALSE)</f>
        <v>110</v>
      </c>
      <c r="I539" s="21">
        <f>VLOOKUP(A539,'GSC - Desktop'!$A$3:$I$1321,5,FALSE)</f>
        <v>5</v>
      </c>
      <c r="J539" s="4">
        <f>VLOOKUP(A539,'GSC - Desktop'!$A$3:$I$1321,3,FALSE)</f>
        <v>0</v>
      </c>
      <c r="K539" s="18" t="e">
        <f>VLOOKUP(A539,'GSC - Mobiel'!$A$2:$I$1121,8,FALSE)</f>
        <v>#N/A</v>
      </c>
      <c r="L539" s="21" t="e">
        <f>VLOOKUP(A539,'GSC - Mobiel'!$A$2:$I$1121,4,FALSE)</f>
        <v>#N/A</v>
      </c>
      <c r="M539" s="21" t="e">
        <f>VLOOKUP(A539,'GSC - Mobiel'!$A$2:$I$1121,2,FALSE)</f>
        <v>#N/A</v>
      </c>
      <c r="N539" s="18" t="e">
        <f>VLOOKUP(A539,'GSC - Mobiel'!$A$2:$I$1121,9,FALSE)</f>
        <v>#N/A</v>
      </c>
      <c r="O539" s="4" t="e">
        <f>VLOOKUP(A539,'GSC - Mobiel'!$A$2:$I$1121,5,FALSE)</f>
        <v>#N/A</v>
      </c>
      <c r="P539" s="4" t="e">
        <f>VLOOKUP(A539,'GSC - Mobiel'!$A$2:$I$1121,3,FALSE)</f>
        <v>#N/A</v>
      </c>
      <c r="Q539" s="18"/>
      <c r="R539" s="4"/>
      <c r="S539" s="4"/>
    </row>
    <row r="540" spans="1:19" x14ac:dyDescent="0.3">
      <c r="A540" t="s">
        <v>1219</v>
      </c>
      <c r="B540" s="4">
        <f>VLOOKUP(A540,Zoekwoordplanner!$A$3:$H$1896,3,FALSE)</f>
        <v>50</v>
      </c>
      <c r="C540" s="4">
        <f>VLOOKUP(A540,Zoekwoordplanner!$A$3:$H$1896,4,FALSE)</f>
        <v>0.75</v>
      </c>
      <c r="D540" s="4">
        <f>VLOOKUP(A540,Zoekwoordplanner!$A$3:$H$1896,5,FALSE)</f>
        <v>0.27</v>
      </c>
      <c r="E540" s="18">
        <f>VLOOKUP(A540,'GSC - Desktop'!$A$3:$I$1321,8,FALSE)</f>
        <v>0</v>
      </c>
      <c r="F540" s="4">
        <f>VLOOKUP(A540,'GSC - Desktop'!$A$3:$I$1321,4,FALSE)</f>
        <v>0</v>
      </c>
      <c r="G540" s="4">
        <f>VLOOKUP(A540,'GSC - Desktop'!$A$3:$I$1321,2,FALSE)</f>
        <v>0</v>
      </c>
      <c r="H540" s="18">
        <f>VLOOKUP(A540,'GSC - Desktop'!$A$3:$I$1321,9,FALSE)</f>
        <v>390</v>
      </c>
      <c r="I540" s="21">
        <f>VLOOKUP(A540,'GSC - Desktop'!$A$3:$I$1321,5,FALSE)</f>
        <v>1</v>
      </c>
      <c r="J540" s="4">
        <f>VLOOKUP(A540,'GSC - Desktop'!$A$3:$I$1321,3,FALSE)</f>
        <v>0</v>
      </c>
      <c r="K540" s="18" t="e">
        <f>VLOOKUP(A540,'GSC - Mobiel'!$A$2:$I$1121,8,FALSE)</f>
        <v>#N/A</v>
      </c>
      <c r="L540" s="21" t="e">
        <f>VLOOKUP(A540,'GSC - Mobiel'!$A$2:$I$1121,4,FALSE)</f>
        <v>#N/A</v>
      </c>
      <c r="M540" s="21" t="e">
        <f>VLOOKUP(A540,'GSC - Mobiel'!$A$2:$I$1121,2,FALSE)</f>
        <v>#N/A</v>
      </c>
      <c r="N540" s="18" t="e">
        <f>VLOOKUP(A540,'GSC - Mobiel'!$A$2:$I$1121,9,FALSE)</f>
        <v>#N/A</v>
      </c>
      <c r="O540" s="4" t="e">
        <f>VLOOKUP(A540,'GSC - Mobiel'!$A$2:$I$1121,5,FALSE)</f>
        <v>#N/A</v>
      </c>
      <c r="P540" s="4" t="e">
        <f>VLOOKUP(A540,'GSC - Mobiel'!$A$2:$I$1121,3,FALSE)</f>
        <v>#N/A</v>
      </c>
      <c r="Q540" s="18"/>
      <c r="R540" s="4"/>
      <c r="S540" s="4"/>
    </row>
    <row r="541" spans="1:19" x14ac:dyDescent="0.3">
      <c r="A541" t="s">
        <v>533</v>
      </c>
      <c r="B541" s="4">
        <f>VLOOKUP(A541,Zoekwoordplanner!$A$3:$H$1896,3,FALSE)</f>
        <v>50</v>
      </c>
      <c r="C541" s="4">
        <f>VLOOKUP(A541,Zoekwoordplanner!$A$3:$H$1896,4,FALSE)</f>
        <v>0.84</v>
      </c>
      <c r="D541" s="4">
        <f>VLOOKUP(A541,Zoekwoordplanner!$A$3:$H$1896,5,FALSE)</f>
        <v>0.67</v>
      </c>
      <c r="E541" s="18">
        <f>VLOOKUP(A541,'GSC - Desktop'!$A$3:$I$1321,8,FALSE)</f>
        <v>0</v>
      </c>
      <c r="F541" s="4">
        <f>VLOOKUP(A541,'GSC - Desktop'!$A$3:$I$1321,4,FALSE)</f>
        <v>0</v>
      </c>
      <c r="G541" s="4">
        <f>VLOOKUP(A541,'GSC - Desktop'!$A$3:$I$1321,2,FALSE)</f>
        <v>0</v>
      </c>
      <c r="H541" s="18">
        <f>VLOOKUP(A541,'GSC - Desktop'!$A$3:$I$1321,9,FALSE)</f>
        <v>46</v>
      </c>
      <c r="I541" s="21">
        <f>VLOOKUP(A541,'GSC - Desktop'!$A$3:$I$1321,5,FALSE)</f>
        <v>22</v>
      </c>
      <c r="J541" s="4">
        <f>VLOOKUP(A541,'GSC - Desktop'!$A$3:$I$1321,3,FALSE)</f>
        <v>1</v>
      </c>
      <c r="K541" s="18">
        <f>VLOOKUP(A541,'GSC - Mobiel'!$A$2:$I$1121,8,FALSE)</f>
        <v>0</v>
      </c>
      <c r="L541" s="21">
        <f>VLOOKUP(A541,'GSC - Mobiel'!$A$2:$I$1121,4,FALSE)</f>
        <v>0</v>
      </c>
      <c r="M541" s="21">
        <f>VLOOKUP(A541,'GSC - Mobiel'!$A$2:$I$1121,2,FALSE)</f>
        <v>0</v>
      </c>
      <c r="N541" s="18">
        <f>VLOOKUP(A541,'GSC - Mobiel'!$A$2:$I$1121,9,FALSE)</f>
        <v>46</v>
      </c>
      <c r="O541" s="4">
        <f>VLOOKUP(A541,'GSC - Mobiel'!$A$2:$I$1121,5,FALSE)</f>
        <v>13</v>
      </c>
      <c r="P541" s="4">
        <f>VLOOKUP(A541,'GSC - Mobiel'!$A$2:$I$1121,3,FALSE)</f>
        <v>1</v>
      </c>
      <c r="Q541" s="18"/>
      <c r="R541" s="4"/>
      <c r="S541" s="4"/>
    </row>
    <row r="542" spans="1:19" x14ac:dyDescent="0.3">
      <c r="A542" t="s">
        <v>306</v>
      </c>
      <c r="B542" s="4">
        <f>VLOOKUP(A542,Zoekwoordplanner!$A$3:$H$1896,3,FALSE)</f>
        <v>50</v>
      </c>
      <c r="C542" s="4">
        <f>VLOOKUP(A542,Zoekwoordplanner!$A$3:$H$1896,4,FALSE)</f>
        <v>0.97</v>
      </c>
      <c r="D542" s="4">
        <f>VLOOKUP(A542,Zoekwoordplanner!$A$3:$H$1896,5,FALSE)</f>
        <v>0.3</v>
      </c>
      <c r="E542" s="18">
        <f>VLOOKUP(A542,'GSC - Desktop'!$A$3:$I$1321,8,FALSE)</f>
        <v>4.4000000000000004</v>
      </c>
      <c r="F542" s="4">
        <f>VLOOKUP(A542,'GSC - Desktop'!$A$3:$I$1321,4,FALSE)</f>
        <v>5</v>
      </c>
      <c r="G542" s="4">
        <f>VLOOKUP(A542,'GSC - Desktop'!$A$3:$I$1321,2,FALSE)</f>
        <v>0</v>
      </c>
      <c r="H542" s="18">
        <f>VLOOKUP(A542,'GSC - Desktop'!$A$3:$I$1321,9,FALSE)</f>
        <v>0</v>
      </c>
      <c r="I542" s="21">
        <f>VLOOKUP(A542,'GSC - Desktop'!$A$3:$I$1321,5,FALSE)</f>
        <v>0</v>
      </c>
      <c r="J542" s="4">
        <f>VLOOKUP(A542,'GSC - Desktop'!$A$3:$I$1321,3,FALSE)</f>
        <v>0</v>
      </c>
      <c r="K542" s="18">
        <f>VLOOKUP(A542,'GSC - Mobiel'!$A$2:$I$1121,8,FALSE)</f>
        <v>0</v>
      </c>
      <c r="L542" s="21">
        <f>VLOOKUP(A542,'GSC - Mobiel'!$A$2:$I$1121,4,FALSE)</f>
        <v>0</v>
      </c>
      <c r="M542" s="21">
        <f>VLOOKUP(A542,'GSC - Mobiel'!$A$2:$I$1121,2,FALSE)</f>
        <v>0</v>
      </c>
      <c r="N542" s="18">
        <f>VLOOKUP(A542,'GSC - Mobiel'!$A$2:$I$1121,9,FALSE)</f>
        <v>12</v>
      </c>
      <c r="O542" s="4">
        <f>VLOOKUP(A542,'GSC - Mobiel'!$A$2:$I$1121,5,FALSE)</f>
        <v>7</v>
      </c>
      <c r="P542" s="4">
        <f>VLOOKUP(A542,'GSC - Mobiel'!$A$2:$I$1121,3,FALSE)</f>
        <v>0</v>
      </c>
      <c r="Q542" s="18"/>
      <c r="R542" s="4"/>
      <c r="S542" s="4"/>
    </row>
    <row r="543" spans="1:19" x14ac:dyDescent="0.3">
      <c r="A543" t="s">
        <v>1670</v>
      </c>
      <c r="B543" s="4">
        <f>VLOOKUP(A543,Zoekwoordplanner!$A$3:$H$1896,3,FALSE)</f>
        <v>50</v>
      </c>
      <c r="C543" s="4">
        <f>VLOOKUP(A543,Zoekwoordplanner!$A$3:$H$1896,4,FALSE)</f>
        <v>0.21</v>
      </c>
      <c r="D543" s="4">
        <f>VLOOKUP(A543,Zoekwoordplanner!$A$3:$H$1896,5,FALSE)</f>
        <v>0.36</v>
      </c>
      <c r="E543" s="18" t="e">
        <f>VLOOKUP(A543,'GSC - Desktop'!$A$3:$I$1321,8,FALSE)</f>
        <v>#N/A</v>
      </c>
      <c r="F543" s="4" t="e">
        <f>VLOOKUP(A543,'GSC - Desktop'!$A$3:$I$1321,4,FALSE)</f>
        <v>#N/A</v>
      </c>
      <c r="G543" s="4" t="e">
        <f>VLOOKUP(A543,'GSC - Desktop'!$A$3:$I$1321,2,FALSE)</f>
        <v>#N/A</v>
      </c>
      <c r="H543" s="18" t="e">
        <f>VLOOKUP(A543,'GSC - Desktop'!$A$3:$I$1321,9,FALSE)</f>
        <v>#N/A</v>
      </c>
      <c r="I543" s="21" t="e">
        <f>VLOOKUP(A543,'GSC - Desktop'!$A$3:$I$1321,5,FALSE)</f>
        <v>#N/A</v>
      </c>
      <c r="J543" s="4" t="e">
        <f>VLOOKUP(A543,'GSC - Desktop'!$A$3:$I$1321,3,FALSE)</f>
        <v>#N/A</v>
      </c>
      <c r="K543" s="18">
        <f>VLOOKUP(A543,'GSC - Mobiel'!$A$2:$I$1121,8,FALSE)</f>
        <v>0</v>
      </c>
      <c r="L543" s="21">
        <f>VLOOKUP(A543,'GSC - Mobiel'!$A$2:$I$1121,4,FALSE)</f>
        <v>0</v>
      </c>
      <c r="M543" s="21">
        <f>VLOOKUP(A543,'GSC - Mobiel'!$A$2:$I$1121,2,FALSE)</f>
        <v>0</v>
      </c>
      <c r="N543" s="18">
        <f>VLOOKUP(A543,'GSC - Mobiel'!$A$2:$I$1121,9,FALSE)</f>
        <v>190</v>
      </c>
      <c r="O543" s="4">
        <f>VLOOKUP(A543,'GSC - Mobiel'!$A$2:$I$1121,5,FALSE)</f>
        <v>1</v>
      </c>
      <c r="P543" s="4">
        <f>VLOOKUP(A543,'GSC - Mobiel'!$A$2:$I$1121,3,FALSE)</f>
        <v>0</v>
      </c>
      <c r="Q543" s="18"/>
      <c r="R543" s="4"/>
      <c r="S543" s="4"/>
    </row>
    <row r="544" spans="1:19" x14ac:dyDescent="0.3">
      <c r="A544" t="s">
        <v>1637</v>
      </c>
      <c r="B544" s="4">
        <f>VLOOKUP(A544,Zoekwoordplanner!$A$3:$H$1896,3,FALSE)</f>
        <v>50</v>
      </c>
      <c r="C544" s="4">
        <f>VLOOKUP(A544,Zoekwoordplanner!$A$3:$H$1896,4,FALSE)</f>
        <v>0.96</v>
      </c>
      <c r="D544" s="4">
        <f>VLOOKUP(A544,Zoekwoordplanner!$A$3:$H$1896,5,FALSE)</f>
        <v>0.54</v>
      </c>
      <c r="E544" s="18" t="e">
        <f>VLOOKUP(A544,'GSC - Desktop'!$A$3:$I$1321,8,FALSE)</f>
        <v>#N/A</v>
      </c>
      <c r="F544" s="4" t="e">
        <f>VLOOKUP(A544,'GSC - Desktop'!$A$3:$I$1321,4,FALSE)</f>
        <v>#N/A</v>
      </c>
      <c r="G544" s="4" t="e">
        <f>VLOOKUP(A544,'GSC - Desktop'!$A$3:$I$1321,2,FALSE)</f>
        <v>#N/A</v>
      </c>
      <c r="H544" s="18" t="e">
        <f>VLOOKUP(A544,'GSC - Desktop'!$A$3:$I$1321,9,FALSE)</f>
        <v>#N/A</v>
      </c>
      <c r="I544" s="21" t="e">
        <f>VLOOKUP(A544,'GSC - Desktop'!$A$3:$I$1321,5,FALSE)</f>
        <v>#N/A</v>
      </c>
      <c r="J544" s="4" t="e">
        <f>VLOOKUP(A544,'GSC - Desktop'!$A$3:$I$1321,3,FALSE)</f>
        <v>#N/A</v>
      </c>
      <c r="K544" s="18">
        <f>VLOOKUP(A544,'GSC - Mobiel'!$A$2:$I$1121,8,FALSE)</f>
        <v>0</v>
      </c>
      <c r="L544" s="21">
        <f>VLOOKUP(A544,'GSC - Mobiel'!$A$2:$I$1121,4,FALSE)</f>
        <v>0</v>
      </c>
      <c r="M544" s="21">
        <f>VLOOKUP(A544,'GSC - Mobiel'!$A$2:$I$1121,2,FALSE)</f>
        <v>0</v>
      </c>
      <c r="N544" s="18">
        <f>VLOOKUP(A544,'GSC - Mobiel'!$A$2:$I$1121,9,FALSE)</f>
        <v>11</v>
      </c>
      <c r="O544" s="4">
        <f>VLOOKUP(A544,'GSC - Mobiel'!$A$2:$I$1121,5,FALSE)</f>
        <v>1</v>
      </c>
      <c r="P544" s="4">
        <f>VLOOKUP(A544,'GSC - Mobiel'!$A$2:$I$1121,3,FALSE)</f>
        <v>0</v>
      </c>
      <c r="Q544" s="18"/>
      <c r="R544" s="4"/>
      <c r="S544" s="4"/>
    </row>
    <row r="545" spans="1:19" x14ac:dyDescent="0.3">
      <c r="A545" t="s">
        <v>926</v>
      </c>
      <c r="B545" s="4">
        <f>VLOOKUP(A545,Zoekwoordplanner!$A$3:$H$1896,3,FALSE)</f>
        <v>50</v>
      </c>
      <c r="C545" s="4">
        <f>VLOOKUP(A545,Zoekwoordplanner!$A$3:$H$1896,4,FALSE)</f>
        <v>0.96</v>
      </c>
      <c r="D545" s="4">
        <f>VLOOKUP(A545,Zoekwoordplanner!$A$3:$H$1896,5,FALSE)</f>
        <v>0.74</v>
      </c>
      <c r="E545" s="18">
        <f>VLOOKUP(A545,'GSC - Desktop'!$A$3:$I$1321,8,FALSE)</f>
        <v>0</v>
      </c>
      <c r="F545" s="4">
        <f>VLOOKUP(A545,'GSC - Desktop'!$A$3:$I$1321,4,FALSE)</f>
        <v>0</v>
      </c>
      <c r="G545" s="4">
        <f>VLOOKUP(A545,'GSC - Desktop'!$A$3:$I$1321,2,FALSE)</f>
        <v>0</v>
      </c>
      <c r="H545" s="18">
        <f>VLOOKUP(A545,'GSC - Desktop'!$A$3:$I$1321,9,FALSE)</f>
        <v>100</v>
      </c>
      <c r="I545" s="21">
        <f>VLOOKUP(A545,'GSC - Desktop'!$A$3:$I$1321,5,FALSE)</f>
        <v>1</v>
      </c>
      <c r="J545" s="4">
        <f>VLOOKUP(A545,'GSC - Desktop'!$A$3:$I$1321,3,FALSE)</f>
        <v>0</v>
      </c>
      <c r="K545" s="18" t="e">
        <f>VLOOKUP(A545,'GSC - Mobiel'!$A$2:$I$1121,8,FALSE)</f>
        <v>#N/A</v>
      </c>
      <c r="L545" s="21" t="e">
        <f>VLOOKUP(A545,'GSC - Mobiel'!$A$2:$I$1121,4,FALSE)</f>
        <v>#N/A</v>
      </c>
      <c r="M545" s="21" t="e">
        <f>VLOOKUP(A545,'GSC - Mobiel'!$A$2:$I$1121,2,FALSE)</f>
        <v>#N/A</v>
      </c>
      <c r="N545" s="18" t="e">
        <f>VLOOKUP(A545,'GSC - Mobiel'!$A$2:$I$1121,9,FALSE)</f>
        <v>#N/A</v>
      </c>
      <c r="O545" s="4" t="e">
        <f>VLOOKUP(A545,'GSC - Mobiel'!$A$2:$I$1121,5,FALSE)</f>
        <v>#N/A</v>
      </c>
      <c r="P545" s="4" t="e">
        <f>VLOOKUP(A545,'GSC - Mobiel'!$A$2:$I$1121,3,FALSE)</f>
        <v>#N/A</v>
      </c>
      <c r="Q545" s="18"/>
      <c r="R545" s="4"/>
      <c r="S545" s="4"/>
    </row>
    <row r="546" spans="1:19" x14ac:dyDescent="0.3">
      <c r="A546" t="s">
        <v>1051</v>
      </c>
      <c r="B546" s="4">
        <f>VLOOKUP(A546,Zoekwoordplanner!$A$3:$H$1896,3,FALSE)</f>
        <v>50</v>
      </c>
      <c r="C546" s="4">
        <f>VLOOKUP(A546,Zoekwoordplanner!$A$3:$H$1896,4,FALSE)</f>
        <v>1</v>
      </c>
      <c r="D546" s="4">
        <f>VLOOKUP(A546,Zoekwoordplanner!$A$3:$H$1896,5,FALSE)</f>
        <v>0.76</v>
      </c>
      <c r="E546" s="18">
        <f>VLOOKUP(A546,'GSC - Desktop'!$A$3:$I$1321,8,FALSE)</f>
        <v>0</v>
      </c>
      <c r="F546" s="4">
        <f>VLOOKUP(A546,'GSC - Desktop'!$A$3:$I$1321,4,FALSE)</f>
        <v>0</v>
      </c>
      <c r="G546" s="4">
        <f>VLOOKUP(A546,'GSC - Desktop'!$A$3:$I$1321,2,FALSE)</f>
        <v>0</v>
      </c>
      <c r="H546" s="18">
        <f>VLOOKUP(A546,'GSC - Desktop'!$A$3:$I$1321,9,FALSE)</f>
        <v>55</v>
      </c>
      <c r="I546" s="21">
        <f>VLOOKUP(A546,'GSC - Desktop'!$A$3:$I$1321,5,FALSE)</f>
        <v>10</v>
      </c>
      <c r="J546" s="4">
        <f>VLOOKUP(A546,'GSC - Desktop'!$A$3:$I$1321,3,FALSE)</f>
        <v>0</v>
      </c>
      <c r="K546" s="18">
        <f>VLOOKUP(A546,'GSC - Mobiel'!$A$2:$I$1121,8,FALSE)</f>
        <v>0</v>
      </c>
      <c r="L546" s="21">
        <f>VLOOKUP(A546,'GSC - Mobiel'!$A$2:$I$1121,4,FALSE)</f>
        <v>0</v>
      </c>
      <c r="M546" s="21">
        <f>VLOOKUP(A546,'GSC - Mobiel'!$A$2:$I$1121,2,FALSE)</f>
        <v>0</v>
      </c>
      <c r="N546" s="18">
        <f>VLOOKUP(A546,'GSC - Mobiel'!$A$2:$I$1121,9,FALSE)</f>
        <v>39</v>
      </c>
      <c r="O546" s="4">
        <f>VLOOKUP(A546,'GSC - Mobiel'!$A$2:$I$1121,5,FALSE)</f>
        <v>12</v>
      </c>
      <c r="P546" s="4">
        <f>VLOOKUP(A546,'GSC - Mobiel'!$A$2:$I$1121,3,FALSE)</f>
        <v>0</v>
      </c>
      <c r="Q546" s="18"/>
      <c r="R546" s="4"/>
      <c r="S546" s="4"/>
    </row>
    <row r="547" spans="1:19" x14ac:dyDescent="0.3">
      <c r="A547" t="s">
        <v>806</v>
      </c>
      <c r="B547" s="4">
        <f>VLOOKUP(A547,Zoekwoordplanner!$A$3:$H$1896,3,FALSE)</f>
        <v>50</v>
      </c>
      <c r="C547" s="4">
        <f>VLOOKUP(A547,Zoekwoordplanner!$A$3:$H$1896,4,FALSE)</f>
        <v>1</v>
      </c>
      <c r="D547" s="4">
        <f>VLOOKUP(A547,Zoekwoordplanner!$A$3:$H$1896,5,FALSE)</f>
        <v>0.9</v>
      </c>
      <c r="E547" s="18">
        <f>VLOOKUP(A547,'GSC - Desktop'!$A$3:$I$1321,8,FALSE)</f>
        <v>0</v>
      </c>
      <c r="F547" s="4">
        <f>VLOOKUP(A547,'GSC - Desktop'!$A$3:$I$1321,4,FALSE)</f>
        <v>0</v>
      </c>
      <c r="G547" s="4">
        <f>VLOOKUP(A547,'GSC - Desktop'!$A$3:$I$1321,2,FALSE)</f>
        <v>0</v>
      </c>
      <c r="H547" s="18">
        <f>VLOOKUP(A547,'GSC - Desktop'!$A$3:$I$1321,9,FALSE)</f>
        <v>44</v>
      </c>
      <c r="I547" s="21">
        <f>VLOOKUP(A547,'GSC - Desktop'!$A$3:$I$1321,5,FALSE)</f>
        <v>1</v>
      </c>
      <c r="J547" s="4">
        <f>VLOOKUP(A547,'GSC - Desktop'!$A$3:$I$1321,3,FALSE)</f>
        <v>0</v>
      </c>
      <c r="K547" s="18" t="e">
        <f>VLOOKUP(A547,'GSC - Mobiel'!$A$2:$I$1121,8,FALSE)</f>
        <v>#N/A</v>
      </c>
      <c r="L547" s="21" t="e">
        <f>VLOOKUP(A547,'GSC - Mobiel'!$A$2:$I$1121,4,FALSE)</f>
        <v>#N/A</v>
      </c>
      <c r="M547" s="21" t="e">
        <f>VLOOKUP(A547,'GSC - Mobiel'!$A$2:$I$1121,2,FALSE)</f>
        <v>#N/A</v>
      </c>
      <c r="N547" s="18" t="e">
        <f>VLOOKUP(A547,'GSC - Mobiel'!$A$2:$I$1121,9,FALSE)</f>
        <v>#N/A</v>
      </c>
      <c r="O547" s="4" t="e">
        <f>VLOOKUP(A547,'GSC - Mobiel'!$A$2:$I$1121,5,FALSE)</f>
        <v>#N/A</v>
      </c>
      <c r="P547" s="4" t="e">
        <f>VLOOKUP(A547,'GSC - Mobiel'!$A$2:$I$1121,3,FALSE)</f>
        <v>#N/A</v>
      </c>
      <c r="Q547" s="18"/>
      <c r="R547" s="4"/>
      <c r="S547" s="4"/>
    </row>
    <row r="548" spans="1:19" x14ac:dyDescent="0.3">
      <c r="A548" t="s">
        <v>1650</v>
      </c>
      <c r="B548" s="4">
        <f>VLOOKUP(A548,Zoekwoordplanner!$A$3:$H$1896,3,FALSE)</f>
        <v>50</v>
      </c>
      <c r="C548" s="4">
        <f>VLOOKUP(A548,Zoekwoordplanner!$A$3:$H$1896,4,FALSE)</f>
        <v>0.97</v>
      </c>
      <c r="D548" s="4">
        <f>VLOOKUP(A548,Zoekwoordplanner!$A$3:$H$1896,5,FALSE)</f>
        <v>1.1399999999999999</v>
      </c>
      <c r="E548" s="18" t="e">
        <f>VLOOKUP(A548,'GSC - Desktop'!$A$3:$I$1321,8,FALSE)</f>
        <v>#N/A</v>
      </c>
      <c r="F548" s="4" t="e">
        <f>VLOOKUP(A548,'GSC - Desktop'!$A$3:$I$1321,4,FALSE)</f>
        <v>#N/A</v>
      </c>
      <c r="G548" s="4" t="e">
        <f>VLOOKUP(A548,'GSC - Desktop'!$A$3:$I$1321,2,FALSE)</f>
        <v>#N/A</v>
      </c>
      <c r="H548" s="18" t="e">
        <f>VLOOKUP(A548,'GSC - Desktop'!$A$3:$I$1321,9,FALSE)</f>
        <v>#N/A</v>
      </c>
      <c r="I548" s="21" t="e">
        <f>VLOOKUP(A548,'GSC - Desktop'!$A$3:$I$1321,5,FALSE)</f>
        <v>#N/A</v>
      </c>
      <c r="J548" s="4" t="e">
        <f>VLOOKUP(A548,'GSC - Desktop'!$A$3:$I$1321,3,FALSE)</f>
        <v>#N/A</v>
      </c>
      <c r="K548" s="18">
        <f>VLOOKUP(A548,'GSC - Mobiel'!$A$2:$I$1121,8,FALSE)</f>
        <v>0</v>
      </c>
      <c r="L548" s="21">
        <f>VLOOKUP(A548,'GSC - Mobiel'!$A$2:$I$1121,4,FALSE)</f>
        <v>0</v>
      </c>
      <c r="M548" s="21">
        <f>VLOOKUP(A548,'GSC - Mobiel'!$A$2:$I$1121,2,FALSE)</f>
        <v>0</v>
      </c>
      <c r="N548" s="18">
        <f>VLOOKUP(A548,'GSC - Mobiel'!$A$2:$I$1121,9,FALSE)</f>
        <v>42</v>
      </c>
      <c r="O548" s="4">
        <f>VLOOKUP(A548,'GSC - Mobiel'!$A$2:$I$1121,5,FALSE)</f>
        <v>9</v>
      </c>
      <c r="P548" s="4">
        <f>VLOOKUP(A548,'GSC - Mobiel'!$A$2:$I$1121,3,FALSE)</f>
        <v>0</v>
      </c>
      <c r="Q548" s="18"/>
      <c r="R548" s="4"/>
      <c r="S548" s="4"/>
    </row>
    <row r="549" spans="1:19" x14ac:dyDescent="0.3">
      <c r="A549" t="s">
        <v>1609</v>
      </c>
      <c r="B549" s="4">
        <f>VLOOKUP(A549,Zoekwoordplanner!$A$3:$H$1896,3,FALSE)</f>
        <v>50</v>
      </c>
      <c r="C549" s="4">
        <f>VLOOKUP(A549,Zoekwoordplanner!$A$3:$H$1896,4,FALSE)</f>
        <v>0.88</v>
      </c>
      <c r="D549" s="4">
        <f>VLOOKUP(A549,Zoekwoordplanner!$A$3:$H$1896,5,FALSE)</f>
        <v>1.37</v>
      </c>
      <c r="E549" s="18" t="e">
        <f>VLOOKUP(A549,'GSC - Desktop'!$A$3:$I$1321,8,FALSE)</f>
        <v>#N/A</v>
      </c>
      <c r="F549" s="4" t="e">
        <f>VLOOKUP(A549,'GSC - Desktop'!$A$3:$I$1321,4,FALSE)</f>
        <v>#N/A</v>
      </c>
      <c r="G549" s="4" t="e">
        <f>VLOOKUP(A549,'GSC - Desktop'!$A$3:$I$1321,2,FALSE)</f>
        <v>#N/A</v>
      </c>
      <c r="H549" s="18" t="e">
        <f>VLOOKUP(A549,'GSC - Desktop'!$A$3:$I$1321,9,FALSE)</f>
        <v>#N/A</v>
      </c>
      <c r="I549" s="21" t="e">
        <f>VLOOKUP(A549,'GSC - Desktop'!$A$3:$I$1321,5,FALSE)</f>
        <v>#N/A</v>
      </c>
      <c r="J549" s="4" t="e">
        <f>VLOOKUP(A549,'GSC - Desktop'!$A$3:$I$1321,3,FALSE)</f>
        <v>#N/A</v>
      </c>
      <c r="K549" s="18">
        <f>VLOOKUP(A549,'GSC - Mobiel'!$A$2:$I$1121,8,FALSE)</f>
        <v>0</v>
      </c>
      <c r="L549" s="21">
        <f>VLOOKUP(A549,'GSC - Mobiel'!$A$2:$I$1121,4,FALSE)</f>
        <v>0</v>
      </c>
      <c r="M549" s="21">
        <f>VLOOKUP(A549,'GSC - Mobiel'!$A$2:$I$1121,2,FALSE)</f>
        <v>0</v>
      </c>
      <c r="N549" s="18">
        <f>VLOOKUP(A549,'GSC - Mobiel'!$A$2:$I$1121,9,FALSE)</f>
        <v>250</v>
      </c>
      <c r="O549" s="4">
        <f>VLOOKUP(A549,'GSC - Mobiel'!$A$2:$I$1121,5,FALSE)</f>
        <v>1</v>
      </c>
      <c r="P549" s="4">
        <f>VLOOKUP(A549,'GSC - Mobiel'!$A$2:$I$1121,3,FALSE)</f>
        <v>0</v>
      </c>
      <c r="Q549" s="18"/>
      <c r="R549" s="4"/>
      <c r="S549" s="4"/>
    </row>
    <row r="550" spans="1:19" x14ac:dyDescent="0.3">
      <c r="A550" t="s">
        <v>1267</v>
      </c>
      <c r="B550" s="4">
        <f>VLOOKUP(A550,Zoekwoordplanner!$A$3:$H$1896,3,FALSE)</f>
        <v>50</v>
      </c>
      <c r="C550" s="4">
        <f>VLOOKUP(A550,Zoekwoordplanner!$A$3:$H$1896,4,FALSE)</f>
        <v>0.71</v>
      </c>
      <c r="D550" s="4">
        <f>VLOOKUP(A550,Zoekwoordplanner!$A$3:$H$1896,5,FALSE)</f>
        <v>0.55000000000000004</v>
      </c>
      <c r="E550" s="18">
        <f>VLOOKUP(A550,'GSC - Desktop'!$A$3:$I$1321,8,FALSE)</f>
        <v>0</v>
      </c>
      <c r="F550" s="4">
        <f>VLOOKUP(A550,'GSC - Desktop'!$A$3:$I$1321,4,FALSE)</f>
        <v>0</v>
      </c>
      <c r="G550" s="4">
        <f>VLOOKUP(A550,'GSC - Desktop'!$A$3:$I$1321,2,FALSE)</f>
        <v>0</v>
      </c>
      <c r="H550" s="18">
        <f>VLOOKUP(A550,'GSC - Desktop'!$A$3:$I$1321,9,FALSE)</f>
        <v>220</v>
      </c>
      <c r="I550" s="21">
        <f>VLOOKUP(A550,'GSC - Desktop'!$A$3:$I$1321,5,FALSE)</f>
        <v>4</v>
      </c>
      <c r="J550" s="4">
        <f>VLOOKUP(A550,'GSC - Desktop'!$A$3:$I$1321,3,FALSE)</f>
        <v>0</v>
      </c>
      <c r="K550" s="18">
        <f>VLOOKUP(A550,'GSC - Mobiel'!$A$2:$I$1121,8,FALSE)</f>
        <v>0</v>
      </c>
      <c r="L550" s="21">
        <f>VLOOKUP(A550,'GSC - Mobiel'!$A$2:$I$1121,4,FALSE)</f>
        <v>0</v>
      </c>
      <c r="M550" s="21">
        <f>VLOOKUP(A550,'GSC - Mobiel'!$A$2:$I$1121,2,FALSE)</f>
        <v>0</v>
      </c>
      <c r="N550" s="18">
        <f>VLOOKUP(A550,'GSC - Mobiel'!$A$2:$I$1121,9,FALSE)</f>
        <v>170</v>
      </c>
      <c r="O550" s="4">
        <f>VLOOKUP(A550,'GSC - Mobiel'!$A$2:$I$1121,5,FALSE)</f>
        <v>1</v>
      </c>
      <c r="P550" s="4">
        <f>VLOOKUP(A550,'GSC - Mobiel'!$A$2:$I$1121,3,FALSE)</f>
        <v>0</v>
      </c>
      <c r="Q550" s="18"/>
      <c r="R550" s="4"/>
      <c r="S550" s="4"/>
    </row>
    <row r="551" spans="1:19" x14ac:dyDescent="0.3">
      <c r="A551" t="s">
        <v>266</v>
      </c>
      <c r="B551" s="4">
        <f>VLOOKUP(A551,Zoekwoordplanner!$A$3:$H$1896,3,FALSE)</f>
        <v>50</v>
      </c>
      <c r="C551" s="4">
        <f>VLOOKUP(A551,Zoekwoordplanner!$A$3:$H$1896,4,FALSE)</f>
        <v>1</v>
      </c>
      <c r="D551" s="4">
        <f>VLOOKUP(A551,Zoekwoordplanner!$A$3:$H$1896,5,FALSE)</f>
        <v>0.39</v>
      </c>
      <c r="E551" s="18">
        <f>VLOOKUP(A551,'GSC - Desktop'!$A$3:$I$1321,8,FALSE)</f>
        <v>34</v>
      </c>
      <c r="F551" s="4">
        <f>VLOOKUP(A551,'GSC - Desktop'!$A$3:$I$1321,4,FALSE)</f>
        <v>2</v>
      </c>
      <c r="G551" s="4">
        <f>VLOOKUP(A551,'GSC - Desktop'!$A$3:$I$1321,2,FALSE)</f>
        <v>0</v>
      </c>
      <c r="H551" s="18">
        <f>VLOOKUP(A551,'GSC - Desktop'!$A$3:$I$1321,9,FALSE)</f>
        <v>0</v>
      </c>
      <c r="I551" s="21">
        <f>VLOOKUP(A551,'GSC - Desktop'!$A$3:$I$1321,5,FALSE)</f>
        <v>0</v>
      </c>
      <c r="J551" s="4">
        <f>VLOOKUP(A551,'GSC - Desktop'!$A$3:$I$1321,3,FALSE)</f>
        <v>0</v>
      </c>
      <c r="K551" s="18">
        <f>VLOOKUP(A551,'GSC - Mobiel'!$A$2:$I$1121,8,FALSE)</f>
        <v>0</v>
      </c>
      <c r="L551" s="21">
        <f>VLOOKUP(A551,'GSC - Mobiel'!$A$2:$I$1121,4,FALSE)</f>
        <v>0</v>
      </c>
      <c r="M551" s="21">
        <f>VLOOKUP(A551,'GSC - Mobiel'!$A$2:$I$1121,2,FALSE)</f>
        <v>0</v>
      </c>
      <c r="N551" s="18">
        <f>VLOOKUP(A551,'GSC - Mobiel'!$A$2:$I$1121,9,FALSE)</f>
        <v>280</v>
      </c>
      <c r="O551" s="4">
        <f>VLOOKUP(A551,'GSC - Mobiel'!$A$2:$I$1121,5,FALSE)</f>
        <v>1</v>
      </c>
      <c r="P551" s="4">
        <f>VLOOKUP(A551,'GSC - Mobiel'!$A$2:$I$1121,3,FALSE)</f>
        <v>0</v>
      </c>
      <c r="Q551" s="18"/>
      <c r="R551" s="4"/>
      <c r="S551" s="4"/>
    </row>
    <row r="552" spans="1:19" x14ac:dyDescent="0.3">
      <c r="A552" t="s">
        <v>1064</v>
      </c>
      <c r="B552" s="4">
        <f>VLOOKUP(A552,Zoekwoordplanner!$A$3:$H$1896,3,FALSE)</f>
        <v>50</v>
      </c>
      <c r="C552" s="4">
        <f>VLOOKUP(A552,Zoekwoordplanner!$A$3:$H$1896,4,FALSE)</f>
        <v>1</v>
      </c>
      <c r="D552" s="4">
        <f>VLOOKUP(A552,Zoekwoordplanner!$A$3:$H$1896,5,FALSE)</f>
        <v>0.68</v>
      </c>
      <c r="E552" s="18">
        <f>VLOOKUP(A552,'GSC - Desktop'!$A$3:$I$1321,8,FALSE)</f>
        <v>0</v>
      </c>
      <c r="F552" s="4">
        <f>VLOOKUP(A552,'GSC - Desktop'!$A$3:$I$1321,4,FALSE)</f>
        <v>0</v>
      </c>
      <c r="G552" s="4">
        <f>VLOOKUP(A552,'GSC - Desktop'!$A$3:$I$1321,2,FALSE)</f>
        <v>0</v>
      </c>
      <c r="H552" s="18">
        <f>VLOOKUP(A552,'GSC - Desktop'!$A$3:$I$1321,9,FALSE)</f>
        <v>580</v>
      </c>
      <c r="I552" s="21">
        <f>VLOOKUP(A552,'GSC - Desktop'!$A$3:$I$1321,5,FALSE)</f>
        <v>1</v>
      </c>
      <c r="J552" s="4">
        <f>VLOOKUP(A552,'GSC - Desktop'!$A$3:$I$1321,3,FALSE)</f>
        <v>0</v>
      </c>
      <c r="K552" s="18" t="e">
        <f>VLOOKUP(A552,'GSC - Mobiel'!$A$2:$I$1121,8,FALSE)</f>
        <v>#N/A</v>
      </c>
      <c r="L552" s="21" t="e">
        <f>VLOOKUP(A552,'GSC - Mobiel'!$A$2:$I$1121,4,FALSE)</f>
        <v>#N/A</v>
      </c>
      <c r="M552" s="21" t="e">
        <f>VLOOKUP(A552,'GSC - Mobiel'!$A$2:$I$1121,2,FALSE)</f>
        <v>#N/A</v>
      </c>
      <c r="N552" s="18" t="e">
        <f>VLOOKUP(A552,'GSC - Mobiel'!$A$2:$I$1121,9,FALSE)</f>
        <v>#N/A</v>
      </c>
      <c r="O552" s="4" t="e">
        <f>VLOOKUP(A552,'GSC - Mobiel'!$A$2:$I$1121,5,FALSE)</f>
        <v>#N/A</v>
      </c>
      <c r="P552" s="4" t="e">
        <f>VLOOKUP(A552,'GSC - Mobiel'!$A$2:$I$1121,3,FALSE)</f>
        <v>#N/A</v>
      </c>
      <c r="Q552" s="18"/>
      <c r="R552" s="4"/>
      <c r="S552" s="4"/>
    </row>
    <row r="553" spans="1:19" x14ac:dyDescent="0.3">
      <c r="A553" t="s">
        <v>1036</v>
      </c>
      <c r="B553" s="4">
        <f>VLOOKUP(A553,Zoekwoordplanner!$A$3:$H$1896,3,FALSE)</f>
        <v>50</v>
      </c>
      <c r="C553" s="4">
        <f>VLOOKUP(A553,Zoekwoordplanner!$A$3:$H$1896,4,FALSE)</f>
        <v>1</v>
      </c>
      <c r="D553" s="4">
        <f>VLOOKUP(A553,Zoekwoordplanner!$A$3:$H$1896,5,FALSE)</f>
        <v>0.63</v>
      </c>
      <c r="E553" s="18">
        <f>VLOOKUP(A553,'GSC - Desktop'!$A$3:$I$1321,8,FALSE)</f>
        <v>0</v>
      </c>
      <c r="F553" s="4">
        <f>VLOOKUP(A553,'GSC - Desktop'!$A$3:$I$1321,4,FALSE)</f>
        <v>0</v>
      </c>
      <c r="G553" s="4">
        <f>VLOOKUP(A553,'GSC - Desktop'!$A$3:$I$1321,2,FALSE)</f>
        <v>0</v>
      </c>
      <c r="H553" s="18">
        <f>VLOOKUP(A553,'GSC - Desktop'!$A$3:$I$1321,9,FALSE)</f>
        <v>340</v>
      </c>
      <c r="I553" s="21">
        <f>VLOOKUP(A553,'GSC - Desktop'!$A$3:$I$1321,5,FALSE)</f>
        <v>2</v>
      </c>
      <c r="J553" s="4">
        <f>VLOOKUP(A553,'GSC - Desktop'!$A$3:$I$1321,3,FALSE)</f>
        <v>0</v>
      </c>
      <c r="K553" s="18" t="e">
        <f>VLOOKUP(A553,'GSC - Mobiel'!$A$2:$I$1121,8,FALSE)</f>
        <v>#N/A</v>
      </c>
      <c r="L553" s="21" t="e">
        <f>VLOOKUP(A553,'GSC - Mobiel'!$A$2:$I$1121,4,FALSE)</f>
        <v>#N/A</v>
      </c>
      <c r="M553" s="21" t="e">
        <f>VLOOKUP(A553,'GSC - Mobiel'!$A$2:$I$1121,2,FALSE)</f>
        <v>#N/A</v>
      </c>
      <c r="N553" s="18" t="e">
        <f>VLOOKUP(A553,'GSC - Mobiel'!$A$2:$I$1121,9,FALSE)</f>
        <v>#N/A</v>
      </c>
      <c r="O553" s="4" t="e">
        <f>VLOOKUP(A553,'GSC - Mobiel'!$A$2:$I$1121,5,FALSE)</f>
        <v>#N/A</v>
      </c>
      <c r="P553" s="4" t="e">
        <f>VLOOKUP(A553,'GSC - Mobiel'!$A$2:$I$1121,3,FALSE)</f>
        <v>#N/A</v>
      </c>
      <c r="Q553" s="18"/>
      <c r="R553" s="4"/>
      <c r="S553" s="4"/>
    </row>
    <row r="554" spans="1:19" x14ac:dyDescent="0.3">
      <c r="A554" t="s">
        <v>578</v>
      </c>
      <c r="B554" s="4">
        <f>VLOOKUP(A554,Zoekwoordplanner!$A$3:$H$1896,3,FALSE)</f>
        <v>50</v>
      </c>
      <c r="C554" s="4">
        <f>VLOOKUP(A554,Zoekwoordplanner!$A$3:$H$1896,4,FALSE)</f>
        <v>1</v>
      </c>
      <c r="D554" s="4">
        <f>VLOOKUP(A554,Zoekwoordplanner!$A$3:$H$1896,5,FALSE)</f>
        <v>0.68</v>
      </c>
      <c r="E554" s="18">
        <f>VLOOKUP(A554,'GSC - Desktop'!$A$3:$I$1321,8,FALSE)</f>
        <v>0</v>
      </c>
      <c r="F554" s="4">
        <f>VLOOKUP(A554,'GSC - Desktop'!$A$3:$I$1321,4,FALSE)</f>
        <v>0</v>
      </c>
      <c r="G554" s="4">
        <f>VLOOKUP(A554,'GSC - Desktop'!$A$3:$I$1321,2,FALSE)</f>
        <v>0</v>
      </c>
      <c r="H554" s="18">
        <f>VLOOKUP(A554,'GSC - Desktop'!$A$3:$I$1321,9,FALSE)</f>
        <v>34</v>
      </c>
      <c r="I554" s="21">
        <f>VLOOKUP(A554,'GSC - Desktop'!$A$3:$I$1321,5,FALSE)</f>
        <v>45</v>
      </c>
      <c r="J554" s="4">
        <f>VLOOKUP(A554,'GSC - Desktop'!$A$3:$I$1321,3,FALSE)</f>
        <v>1</v>
      </c>
      <c r="K554" s="18">
        <f>VLOOKUP(A554,'GSC - Mobiel'!$A$2:$I$1121,8,FALSE)</f>
        <v>18</v>
      </c>
      <c r="L554" s="21">
        <f>VLOOKUP(A554,'GSC - Mobiel'!$A$2:$I$1121,4,FALSE)</f>
        <v>1</v>
      </c>
      <c r="M554" s="21">
        <f>VLOOKUP(A554,'GSC - Mobiel'!$A$2:$I$1121,2,FALSE)</f>
        <v>0</v>
      </c>
      <c r="N554" s="18">
        <f>VLOOKUP(A554,'GSC - Mobiel'!$A$2:$I$1121,9,FALSE)</f>
        <v>33</v>
      </c>
      <c r="O554" s="4">
        <f>VLOOKUP(A554,'GSC - Mobiel'!$A$2:$I$1121,5,FALSE)</f>
        <v>21</v>
      </c>
      <c r="P554" s="4">
        <f>VLOOKUP(A554,'GSC - Mobiel'!$A$2:$I$1121,3,FALSE)</f>
        <v>0</v>
      </c>
      <c r="Q554" s="18"/>
      <c r="R554" s="4"/>
      <c r="S554" s="4"/>
    </row>
    <row r="555" spans="1:19" x14ac:dyDescent="0.3">
      <c r="A555" t="s">
        <v>1588</v>
      </c>
      <c r="B555" s="4">
        <f>VLOOKUP(A555,Zoekwoordplanner!$A$3:$H$1896,3,FALSE)</f>
        <v>50</v>
      </c>
      <c r="C555" s="4">
        <f>VLOOKUP(A555,Zoekwoordplanner!$A$3:$H$1896,4,FALSE)</f>
        <v>1</v>
      </c>
      <c r="D555" s="4">
        <f>VLOOKUP(A555,Zoekwoordplanner!$A$3:$H$1896,5,FALSE)</f>
        <v>0.9</v>
      </c>
      <c r="E555" s="18" t="e">
        <f>VLOOKUP(A555,'GSC - Desktop'!$A$3:$I$1321,8,FALSE)</f>
        <v>#N/A</v>
      </c>
      <c r="F555" s="4" t="e">
        <f>VLOOKUP(A555,'GSC - Desktop'!$A$3:$I$1321,4,FALSE)</f>
        <v>#N/A</v>
      </c>
      <c r="G555" s="4" t="e">
        <f>VLOOKUP(A555,'GSC - Desktop'!$A$3:$I$1321,2,FALSE)</f>
        <v>#N/A</v>
      </c>
      <c r="H555" s="18" t="e">
        <f>VLOOKUP(A555,'GSC - Desktop'!$A$3:$I$1321,9,FALSE)</f>
        <v>#N/A</v>
      </c>
      <c r="I555" s="21" t="e">
        <f>VLOOKUP(A555,'GSC - Desktop'!$A$3:$I$1321,5,FALSE)</f>
        <v>#N/A</v>
      </c>
      <c r="J555" s="4" t="e">
        <f>VLOOKUP(A555,'GSC - Desktop'!$A$3:$I$1321,3,FALSE)</f>
        <v>#N/A</v>
      </c>
      <c r="K555" s="18">
        <f>VLOOKUP(A555,'GSC - Mobiel'!$A$2:$I$1121,8,FALSE)</f>
        <v>0</v>
      </c>
      <c r="L555" s="21">
        <f>VLOOKUP(A555,'GSC - Mobiel'!$A$2:$I$1121,4,FALSE)</f>
        <v>0</v>
      </c>
      <c r="M555" s="21">
        <f>VLOOKUP(A555,'GSC - Mobiel'!$A$2:$I$1121,2,FALSE)</f>
        <v>0</v>
      </c>
      <c r="N555" s="18">
        <f>VLOOKUP(A555,'GSC - Mobiel'!$A$2:$I$1121,9,FALSE)</f>
        <v>360</v>
      </c>
      <c r="O555" s="4">
        <f>VLOOKUP(A555,'GSC - Mobiel'!$A$2:$I$1121,5,FALSE)</f>
        <v>1</v>
      </c>
      <c r="P555" s="4">
        <f>VLOOKUP(A555,'GSC - Mobiel'!$A$2:$I$1121,3,FALSE)</f>
        <v>0</v>
      </c>
      <c r="Q555" s="18"/>
      <c r="R555" s="4"/>
      <c r="S555" s="4"/>
    </row>
    <row r="556" spans="1:19" x14ac:dyDescent="0.3">
      <c r="A556" t="s">
        <v>1055</v>
      </c>
      <c r="B556" s="4">
        <f>VLOOKUP(A556,Zoekwoordplanner!$A$3:$H$1896,3,FALSE)</f>
        <v>50</v>
      </c>
      <c r="C556" s="4">
        <f>VLOOKUP(A556,Zoekwoordplanner!$A$3:$H$1896,4,FALSE)</f>
        <v>1</v>
      </c>
      <c r="D556" s="4">
        <f>VLOOKUP(A556,Zoekwoordplanner!$A$3:$H$1896,5,FALSE)</f>
        <v>0.96</v>
      </c>
      <c r="E556" s="18">
        <f>VLOOKUP(A556,'GSC - Desktop'!$A$3:$I$1321,8,FALSE)</f>
        <v>0</v>
      </c>
      <c r="F556" s="4">
        <f>VLOOKUP(A556,'GSC - Desktop'!$A$3:$I$1321,4,FALSE)</f>
        <v>0</v>
      </c>
      <c r="G556" s="4">
        <f>VLOOKUP(A556,'GSC - Desktop'!$A$3:$I$1321,2,FALSE)</f>
        <v>0</v>
      </c>
      <c r="H556" s="18">
        <f>VLOOKUP(A556,'GSC - Desktop'!$A$3:$I$1321,9,FALSE)</f>
        <v>360</v>
      </c>
      <c r="I556" s="21">
        <f>VLOOKUP(A556,'GSC - Desktop'!$A$3:$I$1321,5,FALSE)</f>
        <v>5</v>
      </c>
      <c r="J556" s="4">
        <f>VLOOKUP(A556,'GSC - Desktop'!$A$3:$I$1321,3,FALSE)</f>
        <v>0</v>
      </c>
      <c r="K556" s="18" t="e">
        <f>VLOOKUP(A556,'GSC - Mobiel'!$A$2:$I$1121,8,FALSE)</f>
        <v>#N/A</v>
      </c>
      <c r="L556" s="21" t="e">
        <f>VLOOKUP(A556,'GSC - Mobiel'!$A$2:$I$1121,4,FALSE)</f>
        <v>#N/A</v>
      </c>
      <c r="M556" s="21" t="e">
        <f>VLOOKUP(A556,'GSC - Mobiel'!$A$2:$I$1121,2,FALSE)</f>
        <v>#N/A</v>
      </c>
      <c r="N556" s="18" t="e">
        <f>VLOOKUP(A556,'GSC - Mobiel'!$A$2:$I$1121,9,FALSE)</f>
        <v>#N/A</v>
      </c>
      <c r="O556" s="4" t="e">
        <f>VLOOKUP(A556,'GSC - Mobiel'!$A$2:$I$1121,5,FALSE)</f>
        <v>#N/A</v>
      </c>
      <c r="P556" s="4" t="e">
        <f>VLOOKUP(A556,'GSC - Mobiel'!$A$2:$I$1121,3,FALSE)</f>
        <v>#N/A</v>
      </c>
      <c r="Q556" s="18"/>
      <c r="R556" s="4"/>
      <c r="S556" s="4"/>
    </row>
    <row r="557" spans="1:19" x14ac:dyDescent="0.3">
      <c r="A557" t="s">
        <v>122</v>
      </c>
      <c r="B557" s="4">
        <f>VLOOKUP(A557,Zoekwoordplanner!$A$3:$H$1896,3,FALSE)</f>
        <v>50</v>
      </c>
      <c r="C557" s="4">
        <f>VLOOKUP(A557,Zoekwoordplanner!$A$3:$H$1896,4,FALSE)</f>
        <v>1</v>
      </c>
      <c r="D557" s="4">
        <f>VLOOKUP(A557,Zoekwoordplanner!$A$3:$H$1896,5,FALSE)</f>
        <v>0.96</v>
      </c>
      <c r="E557" s="18">
        <f>VLOOKUP(A557,'GSC - Desktop'!$A$3:$I$1321,8,FALSE)</f>
        <v>73</v>
      </c>
      <c r="F557" s="4">
        <f>VLOOKUP(A557,'GSC - Desktop'!$A$3:$I$1321,4,FALSE)</f>
        <v>1</v>
      </c>
      <c r="G557" s="4">
        <f>VLOOKUP(A557,'GSC - Desktop'!$A$3:$I$1321,2,FALSE)</f>
        <v>0</v>
      </c>
      <c r="H557" s="18">
        <f>VLOOKUP(A557,'GSC - Desktop'!$A$3:$I$1321,9,FALSE)</f>
        <v>0</v>
      </c>
      <c r="I557" s="21">
        <f>VLOOKUP(A557,'GSC - Desktop'!$A$3:$I$1321,5,FALSE)</f>
        <v>0</v>
      </c>
      <c r="J557" s="4">
        <f>VLOOKUP(A557,'GSC - Desktop'!$A$3:$I$1321,3,FALSE)</f>
        <v>0</v>
      </c>
      <c r="K557" s="18">
        <f>VLOOKUP(A557,'GSC - Mobiel'!$A$2:$I$1121,8,FALSE)</f>
        <v>0</v>
      </c>
      <c r="L557" s="21">
        <f>VLOOKUP(A557,'GSC - Mobiel'!$A$2:$I$1121,4,FALSE)</f>
        <v>0</v>
      </c>
      <c r="M557" s="21">
        <f>VLOOKUP(A557,'GSC - Mobiel'!$A$2:$I$1121,2,FALSE)</f>
        <v>0</v>
      </c>
      <c r="N557" s="18">
        <f>VLOOKUP(A557,'GSC - Mobiel'!$A$2:$I$1121,9,FALSE)</f>
        <v>280</v>
      </c>
      <c r="O557" s="4">
        <f>VLOOKUP(A557,'GSC - Mobiel'!$A$2:$I$1121,5,FALSE)</f>
        <v>1</v>
      </c>
      <c r="P557" s="4">
        <f>VLOOKUP(A557,'GSC - Mobiel'!$A$2:$I$1121,3,FALSE)</f>
        <v>0</v>
      </c>
      <c r="Q557" s="18"/>
      <c r="R557" s="4"/>
      <c r="S557" s="4"/>
    </row>
    <row r="558" spans="1:19" x14ac:dyDescent="0.3">
      <c r="A558" t="s">
        <v>899</v>
      </c>
      <c r="B558" s="4">
        <f>VLOOKUP(A558,Zoekwoordplanner!$A$3:$H$1896,3,FALSE)</f>
        <v>50</v>
      </c>
      <c r="C558" s="4">
        <f>VLOOKUP(A558,Zoekwoordplanner!$A$3:$H$1896,4,FALSE)</f>
        <v>0.98</v>
      </c>
      <c r="D558" s="4">
        <f>VLOOKUP(A558,Zoekwoordplanner!$A$3:$H$1896,5,FALSE)</f>
        <v>0.35</v>
      </c>
      <c r="E558" s="18">
        <f>VLOOKUP(A558,'GSC - Desktop'!$A$3:$I$1321,8,FALSE)</f>
        <v>0</v>
      </c>
      <c r="F558" s="4">
        <f>VLOOKUP(A558,'GSC - Desktop'!$A$3:$I$1321,4,FALSE)</f>
        <v>0</v>
      </c>
      <c r="G558" s="4">
        <f>VLOOKUP(A558,'GSC - Desktop'!$A$3:$I$1321,2,FALSE)</f>
        <v>0</v>
      </c>
      <c r="H558" s="18">
        <f>VLOOKUP(A558,'GSC - Desktop'!$A$3:$I$1321,9,FALSE)</f>
        <v>430</v>
      </c>
      <c r="I558" s="21">
        <f>VLOOKUP(A558,'GSC - Desktop'!$A$3:$I$1321,5,FALSE)</f>
        <v>2</v>
      </c>
      <c r="J558" s="4">
        <f>VLOOKUP(A558,'GSC - Desktop'!$A$3:$I$1321,3,FALSE)</f>
        <v>0</v>
      </c>
      <c r="K558" s="18" t="e">
        <f>VLOOKUP(A558,'GSC - Mobiel'!$A$2:$I$1121,8,FALSE)</f>
        <v>#N/A</v>
      </c>
      <c r="L558" s="21" t="e">
        <f>VLOOKUP(A558,'GSC - Mobiel'!$A$2:$I$1121,4,FALSE)</f>
        <v>#N/A</v>
      </c>
      <c r="M558" s="21" t="e">
        <f>VLOOKUP(A558,'GSC - Mobiel'!$A$2:$I$1121,2,FALSE)</f>
        <v>#N/A</v>
      </c>
      <c r="N558" s="18" t="e">
        <f>VLOOKUP(A558,'GSC - Mobiel'!$A$2:$I$1121,9,FALSE)</f>
        <v>#N/A</v>
      </c>
      <c r="O558" s="4" t="e">
        <f>VLOOKUP(A558,'GSC - Mobiel'!$A$2:$I$1121,5,FALSE)</f>
        <v>#N/A</v>
      </c>
      <c r="P558" s="4" t="e">
        <f>VLOOKUP(A558,'GSC - Mobiel'!$A$2:$I$1121,3,FALSE)</f>
        <v>#N/A</v>
      </c>
      <c r="Q558" s="18"/>
      <c r="R558" s="4"/>
      <c r="S558" s="4"/>
    </row>
    <row r="559" spans="1:19" x14ac:dyDescent="0.3">
      <c r="A559" t="s">
        <v>1208</v>
      </c>
      <c r="B559" s="4">
        <f>VLOOKUP(A559,Zoekwoordplanner!$A$3:$H$1896,3,FALSE)</f>
        <v>50</v>
      </c>
      <c r="C559" s="4">
        <f>VLOOKUP(A559,Zoekwoordplanner!$A$3:$H$1896,4,FALSE)</f>
        <v>0.77</v>
      </c>
      <c r="D559" s="4">
        <f>VLOOKUP(A559,Zoekwoordplanner!$A$3:$H$1896,5,FALSE)</f>
        <v>0.95</v>
      </c>
      <c r="E559" s="18">
        <f>VLOOKUP(A559,'GSC - Desktop'!$A$3:$I$1321,8,FALSE)</f>
        <v>0</v>
      </c>
      <c r="F559" s="4">
        <f>VLOOKUP(A559,'GSC - Desktop'!$A$3:$I$1321,4,FALSE)</f>
        <v>0</v>
      </c>
      <c r="G559" s="4">
        <f>VLOOKUP(A559,'GSC - Desktop'!$A$3:$I$1321,2,FALSE)</f>
        <v>0</v>
      </c>
      <c r="H559" s="18">
        <f>VLOOKUP(A559,'GSC - Desktop'!$A$3:$I$1321,9,FALSE)</f>
        <v>170</v>
      </c>
      <c r="I559" s="21">
        <f>VLOOKUP(A559,'GSC - Desktop'!$A$3:$I$1321,5,FALSE)</f>
        <v>10</v>
      </c>
      <c r="J559" s="4">
        <f>VLOOKUP(A559,'GSC - Desktop'!$A$3:$I$1321,3,FALSE)</f>
        <v>0</v>
      </c>
      <c r="K559" s="18" t="e">
        <f>VLOOKUP(A559,'GSC - Mobiel'!$A$2:$I$1121,8,FALSE)</f>
        <v>#N/A</v>
      </c>
      <c r="L559" s="21" t="e">
        <f>VLOOKUP(A559,'GSC - Mobiel'!$A$2:$I$1121,4,FALSE)</f>
        <v>#N/A</v>
      </c>
      <c r="M559" s="21" t="e">
        <f>VLOOKUP(A559,'GSC - Mobiel'!$A$2:$I$1121,2,FALSE)</f>
        <v>#N/A</v>
      </c>
      <c r="N559" s="18" t="e">
        <f>VLOOKUP(A559,'GSC - Mobiel'!$A$2:$I$1121,9,FALSE)</f>
        <v>#N/A</v>
      </c>
      <c r="O559" s="4" t="e">
        <f>VLOOKUP(A559,'GSC - Mobiel'!$A$2:$I$1121,5,FALSE)</f>
        <v>#N/A</v>
      </c>
      <c r="P559" s="4" t="e">
        <f>VLOOKUP(A559,'GSC - Mobiel'!$A$2:$I$1121,3,FALSE)</f>
        <v>#N/A</v>
      </c>
      <c r="Q559" s="18"/>
      <c r="R559" s="4"/>
      <c r="S559" s="4"/>
    </row>
    <row r="560" spans="1:19" x14ac:dyDescent="0.3">
      <c r="A560" t="s">
        <v>1082</v>
      </c>
      <c r="B560" s="4">
        <f>VLOOKUP(A560,Zoekwoordplanner!$A$3:$H$1896,3,FALSE)</f>
        <v>50</v>
      </c>
      <c r="C560" s="4">
        <f>VLOOKUP(A560,Zoekwoordplanner!$A$3:$H$1896,4,FALSE)</f>
        <v>1</v>
      </c>
      <c r="D560" s="4">
        <f>VLOOKUP(A560,Zoekwoordplanner!$A$3:$H$1896,5,FALSE)</f>
        <v>0.64</v>
      </c>
      <c r="E560" s="18">
        <f>VLOOKUP(A560,'GSC - Desktop'!$A$3:$I$1321,8,FALSE)</f>
        <v>0</v>
      </c>
      <c r="F560" s="4">
        <f>VLOOKUP(A560,'GSC - Desktop'!$A$3:$I$1321,4,FALSE)</f>
        <v>0</v>
      </c>
      <c r="G560" s="4">
        <f>VLOOKUP(A560,'GSC - Desktop'!$A$3:$I$1321,2,FALSE)</f>
        <v>0</v>
      </c>
      <c r="H560" s="18">
        <f>VLOOKUP(A560,'GSC - Desktop'!$A$3:$I$1321,9,FALSE)</f>
        <v>300</v>
      </c>
      <c r="I560" s="21">
        <f>VLOOKUP(A560,'GSC - Desktop'!$A$3:$I$1321,5,FALSE)</f>
        <v>9</v>
      </c>
      <c r="J560" s="4">
        <f>VLOOKUP(A560,'GSC - Desktop'!$A$3:$I$1321,3,FALSE)</f>
        <v>0</v>
      </c>
      <c r="K560" s="18">
        <f>VLOOKUP(A560,'GSC - Mobiel'!$A$2:$I$1121,8,FALSE)</f>
        <v>0</v>
      </c>
      <c r="L560" s="21">
        <f>VLOOKUP(A560,'GSC - Mobiel'!$A$2:$I$1121,4,FALSE)</f>
        <v>0</v>
      </c>
      <c r="M560" s="21">
        <f>VLOOKUP(A560,'GSC - Mobiel'!$A$2:$I$1121,2,FALSE)</f>
        <v>0</v>
      </c>
      <c r="N560" s="18">
        <f>VLOOKUP(A560,'GSC - Mobiel'!$A$2:$I$1121,9,FALSE)</f>
        <v>260</v>
      </c>
      <c r="O560" s="4">
        <f>VLOOKUP(A560,'GSC - Mobiel'!$A$2:$I$1121,5,FALSE)</f>
        <v>1</v>
      </c>
      <c r="P560" s="4">
        <f>VLOOKUP(A560,'GSC - Mobiel'!$A$2:$I$1121,3,FALSE)</f>
        <v>0</v>
      </c>
      <c r="Q560" s="18"/>
      <c r="R560" s="4"/>
      <c r="S560" s="4"/>
    </row>
    <row r="561" spans="1:19" x14ac:dyDescent="0.3">
      <c r="A561" t="s">
        <v>544</v>
      </c>
      <c r="B561" s="4">
        <f>VLOOKUP(A561,Zoekwoordplanner!$A$3:$H$1896,3,FALSE)</f>
        <v>50</v>
      </c>
      <c r="C561" s="4">
        <f>VLOOKUP(A561,Zoekwoordplanner!$A$3:$H$1896,4,FALSE)</f>
        <v>0.7</v>
      </c>
      <c r="D561" s="4">
        <f>VLOOKUP(A561,Zoekwoordplanner!$A$3:$H$1896,5,FALSE)</f>
        <v>0.76</v>
      </c>
      <c r="E561" s="18">
        <f>VLOOKUP(A561,'GSC - Desktop'!$A$3:$I$1321,8,FALSE)</f>
        <v>0</v>
      </c>
      <c r="F561" s="4">
        <f>VLOOKUP(A561,'GSC - Desktop'!$A$3:$I$1321,4,FALSE)</f>
        <v>0</v>
      </c>
      <c r="G561" s="4">
        <f>VLOOKUP(A561,'GSC - Desktop'!$A$3:$I$1321,2,FALSE)</f>
        <v>0</v>
      </c>
      <c r="H561" s="18">
        <f>VLOOKUP(A561,'GSC - Desktop'!$A$3:$I$1321,9,FALSE)</f>
        <v>74</v>
      </c>
      <c r="I561" s="21">
        <f>VLOOKUP(A561,'GSC - Desktop'!$A$3:$I$1321,5,FALSE)</f>
        <v>135</v>
      </c>
      <c r="J561" s="4">
        <f>VLOOKUP(A561,'GSC - Desktop'!$A$3:$I$1321,3,FALSE)</f>
        <v>1</v>
      </c>
      <c r="K561" s="18">
        <f>VLOOKUP(A561,'GSC - Mobiel'!$A$2:$I$1121,8,FALSE)</f>
        <v>0</v>
      </c>
      <c r="L561" s="21">
        <f>VLOOKUP(A561,'GSC - Mobiel'!$A$2:$I$1121,4,FALSE)</f>
        <v>0</v>
      </c>
      <c r="M561" s="21">
        <f>VLOOKUP(A561,'GSC - Mobiel'!$A$2:$I$1121,2,FALSE)</f>
        <v>0</v>
      </c>
      <c r="N561" s="18">
        <f>VLOOKUP(A561,'GSC - Mobiel'!$A$2:$I$1121,9,FALSE)</f>
        <v>120</v>
      </c>
      <c r="O561" s="4">
        <f>VLOOKUP(A561,'GSC - Mobiel'!$A$2:$I$1121,5,FALSE)</f>
        <v>19</v>
      </c>
      <c r="P561" s="4">
        <f>VLOOKUP(A561,'GSC - Mobiel'!$A$2:$I$1121,3,FALSE)</f>
        <v>0</v>
      </c>
      <c r="Q561" s="18"/>
      <c r="R561" s="4"/>
      <c r="S561" s="4"/>
    </row>
    <row r="562" spans="1:19" x14ac:dyDescent="0.3">
      <c r="A562" t="s">
        <v>508</v>
      </c>
      <c r="B562" s="4">
        <f>VLOOKUP(A562,Zoekwoordplanner!$A$3:$H$1896,3,FALSE)</f>
        <v>50</v>
      </c>
      <c r="C562" s="4">
        <f>VLOOKUP(A562,Zoekwoordplanner!$A$3:$H$1896,4,FALSE)</f>
        <v>1</v>
      </c>
      <c r="D562" s="4">
        <f>VLOOKUP(A562,Zoekwoordplanner!$A$3:$H$1896,5,FALSE)</f>
        <v>0.53</v>
      </c>
      <c r="E562" s="18">
        <f>VLOOKUP(A562,'GSC - Desktop'!$A$3:$I$1321,8,FALSE)</f>
        <v>0</v>
      </c>
      <c r="F562" s="4">
        <f>VLOOKUP(A562,'GSC - Desktop'!$A$3:$I$1321,4,FALSE)</f>
        <v>0</v>
      </c>
      <c r="G562" s="4">
        <f>VLOOKUP(A562,'GSC - Desktop'!$A$3:$I$1321,2,FALSE)</f>
        <v>0</v>
      </c>
      <c r="H562" s="18">
        <f>VLOOKUP(A562,'GSC - Desktop'!$A$3:$I$1321,9,FALSE)</f>
        <v>190</v>
      </c>
      <c r="I562" s="21">
        <f>VLOOKUP(A562,'GSC - Desktop'!$A$3:$I$1321,5,FALSE)</f>
        <v>17</v>
      </c>
      <c r="J562" s="4">
        <f>VLOOKUP(A562,'GSC - Desktop'!$A$3:$I$1321,3,FALSE)</f>
        <v>1</v>
      </c>
      <c r="K562" s="18" t="e">
        <f>VLOOKUP(A562,'GSC - Mobiel'!$A$2:$I$1121,8,FALSE)</f>
        <v>#N/A</v>
      </c>
      <c r="L562" s="21" t="e">
        <f>VLOOKUP(A562,'GSC - Mobiel'!$A$2:$I$1121,4,FALSE)</f>
        <v>#N/A</v>
      </c>
      <c r="M562" s="21" t="e">
        <f>VLOOKUP(A562,'GSC - Mobiel'!$A$2:$I$1121,2,FALSE)</f>
        <v>#N/A</v>
      </c>
      <c r="N562" s="18" t="e">
        <f>VLOOKUP(A562,'GSC - Mobiel'!$A$2:$I$1121,9,FALSE)</f>
        <v>#N/A</v>
      </c>
      <c r="O562" s="4" t="e">
        <f>VLOOKUP(A562,'GSC - Mobiel'!$A$2:$I$1121,5,FALSE)</f>
        <v>#N/A</v>
      </c>
      <c r="P562" s="4" t="e">
        <f>VLOOKUP(A562,'GSC - Mobiel'!$A$2:$I$1121,3,FALSE)</f>
        <v>#N/A</v>
      </c>
      <c r="Q562" s="18"/>
      <c r="R562" s="4"/>
      <c r="S562" s="4"/>
    </row>
    <row r="563" spans="1:19" x14ac:dyDescent="0.3">
      <c r="A563" t="s">
        <v>420</v>
      </c>
      <c r="B563" s="4">
        <f>VLOOKUP(A563,Zoekwoordplanner!$A$3:$H$1896,3,FALSE)</f>
        <v>50</v>
      </c>
      <c r="C563" s="4">
        <f>VLOOKUP(A563,Zoekwoordplanner!$A$3:$H$1896,4,FALSE)</f>
        <v>0.97</v>
      </c>
      <c r="D563" s="4">
        <f>VLOOKUP(A563,Zoekwoordplanner!$A$3:$H$1896,5,FALSE)</f>
        <v>0.92</v>
      </c>
      <c r="E563" s="18">
        <f>VLOOKUP(A563,'GSC - Desktop'!$A$3:$I$1321,8,FALSE)</f>
        <v>55</v>
      </c>
      <c r="F563" s="4">
        <f>VLOOKUP(A563,'GSC - Desktop'!$A$3:$I$1321,4,FALSE)</f>
        <v>3</v>
      </c>
      <c r="G563" s="4">
        <f>VLOOKUP(A563,'GSC - Desktop'!$A$3:$I$1321,2,FALSE)</f>
        <v>0</v>
      </c>
      <c r="H563" s="18">
        <f>VLOOKUP(A563,'GSC - Desktop'!$A$3:$I$1321,9,FALSE)</f>
        <v>0</v>
      </c>
      <c r="I563" s="21">
        <f>VLOOKUP(A563,'GSC - Desktop'!$A$3:$I$1321,5,FALSE)</f>
        <v>0</v>
      </c>
      <c r="J563" s="4">
        <f>VLOOKUP(A563,'GSC - Desktop'!$A$3:$I$1321,3,FALSE)</f>
        <v>0</v>
      </c>
      <c r="K563" s="18">
        <f>VLOOKUP(A563,'GSC - Mobiel'!$A$2:$I$1121,8,FALSE)</f>
        <v>0</v>
      </c>
      <c r="L563" s="21">
        <f>VLOOKUP(A563,'GSC - Mobiel'!$A$2:$I$1121,4,FALSE)</f>
        <v>0</v>
      </c>
      <c r="M563" s="21">
        <f>VLOOKUP(A563,'GSC - Mobiel'!$A$2:$I$1121,2,FALSE)</f>
        <v>0</v>
      </c>
      <c r="N563" s="18">
        <f>VLOOKUP(A563,'GSC - Mobiel'!$A$2:$I$1121,9,FALSE)</f>
        <v>27</v>
      </c>
      <c r="O563" s="4">
        <f>VLOOKUP(A563,'GSC - Mobiel'!$A$2:$I$1121,5,FALSE)</f>
        <v>3</v>
      </c>
      <c r="P563" s="4">
        <f>VLOOKUP(A563,'GSC - Mobiel'!$A$2:$I$1121,3,FALSE)</f>
        <v>0</v>
      </c>
      <c r="Q563" s="18"/>
      <c r="R563" s="4"/>
      <c r="S563" s="4"/>
    </row>
    <row r="564" spans="1:19" x14ac:dyDescent="0.3">
      <c r="A564" t="s">
        <v>581</v>
      </c>
      <c r="B564" s="4">
        <f>VLOOKUP(A564,Zoekwoordplanner!$A$3:$H$1896,3,FALSE)</f>
        <v>50</v>
      </c>
      <c r="C564" s="4">
        <f>VLOOKUP(A564,Zoekwoordplanner!$A$3:$H$1896,4,FALSE)</f>
        <v>0.55000000000000004</v>
      </c>
      <c r="D564" s="4">
        <f>VLOOKUP(A564,Zoekwoordplanner!$A$3:$H$1896,5,FALSE)</f>
        <v>0.56000000000000005</v>
      </c>
      <c r="E564" s="18">
        <f>VLOOKUP(A564,'GSC - Desktop'!$A$3:$I$1321,8,FALSE)</f>
        <v>0</v>
      </c>
      <c r="F564" s="4">
        <f>VLOOKUP(A564,'GSC - Desktop'!$A$3:$I$1321,4,FALSE)</f>
        <v>0</v>
      </c>
      <c r="G564" s="4">
        <f>VLOOKUP(A564,'GSC - Desktop'!$A$3:$I$1321,2,FALSE)</f>
        <v>0</v>
      </c>
      <c r="H564" s="18">
        <f>VLOOKUP(A564,'GSC - Desktop'!$A$3:$I$1321,9,FALSE)</f>
        <v>250</v>
      </c>
      <c r="I564" s="21">
        <f>VLOOKUP(A564,'GSC - Desktop'!$A$3:$I$1321,5,FALSE)</f>
        <v>8</v>
      </c>
      <c r="J564" s="4">
        <f>VLOOKUP(A564,'GSC - Desktop'!$A$3:$I$1321,3,FALSE)</f>
        <v>1</v>
      </c>
      <c r="K564" s="18">
        <f>VLOOKUP(A564,'GSC - Mobiel'!$A$2:$I$1121,8,FALSE)</f>
        <v>0</v>
      </c>
      <c r="L564" s="21">
        <f>VLOOKUP(A564,'GSC - Mobiel'!$A$2:$I$1121,4,FALSE)</f>
        <v>0</v>
      </c>
      <c r="M564" s="21">
        <f>VLOOKUP(A564,'GSC - Mobiel'!$A$2:$I$1121,2,FALSE)</f>
        <v>0</v>
      </c>
      <c r="N564" s="18">
        <f>VLOOKUP(A564,'GSC - Mobiel'!$A$2:$I$1121,9,FALSE)</f>
        <v>250</v>
      </c>
      <c r="O564" s="4">
        <f>VLOOKUP(A564,'GSC - Mobiel'!$A$2:$I$1121,5,FALSE)</f>
        <v>2</v>
      </c>
      <c r="P564" s="4">
        <f>VLOOKUP(A564,'GSC - Mobiel'!$A$2:$I$1121,3,FALSE)</f>
        <v>0</v>
      </c>
      <c r="Q564" s="18"/>
      <c r="R564" s="4"/>
      <c r="S564" s="4"/>
    </row>
    <row r="565" spans="1:19" x14ac:dyDescent="0.3">
      <c r="A565" t="s">
        <v>265</v>
      </c>
      <c r="B565" s="4">
        <f>VLOOKUP(A565,Zoekwoordplanner!$A$3:$H$1896,3,FALSE)</f>
        <v>50</v>
      </c>
      <c r="C565" s="4">
        <f>VLOOKUP(A565,Zoekwoordplanner!$A$3:$H$1896,4,FALSE)</f>
        <v>0.82</v>
      </c>
      <c r="D565" s="4">
        <f>VLOOKUP(A565,Zoekwoordplanner!$A$3:$H$1896,5,FALSE)</f>
        <v>1.17</v>
      </c>
      <c r="E565" s="18">
        <f>VLOOKUP(A565,'GSC - Desktop'!$A$3:$I$1321,8,FALSE)</f>
        <v>4.8</v>
      </c>
      <c r="F565" s="4">
        <f>VLOOKUP(A565,'GSC - Desktop'!$A$3:$I$1321,4,FALSE)</f>
        <v>45</v>
      </c>
      <c r="G565" s="4">
        <f>VLOOKUP(A565,'GSC - Desktop'!$A$3:$I$1321,2,FALSE)</f>
        <v>0</v>
      </c>
      <c r="H565" s="18">
        <f>VLOOKUP(A565,'GSC - Desktop'!$A$3:$I$1321,9,FALSE)</f>
        <v>0</v>
      </c>
      <c r="I565" s="21">
        <f>VLOOKUP(A565,'GSC - Desktop'!$A$3:$I$1321,5,FALSE)</f>
        <v>0</v>
      </c>
      <c r="J565" s="4">
        <f>VLOOKUP(A565,'GSC - Desktop'!$A$3:$I$1321,3,FALSE)</f>
        <v>0</v>
      </c>
      <c r="K565" s="18">
        <f>VLOOKUP(A565,'GSC - Mobiel'!$A$2:$I$1121,8,FALSE)</f>
        <v>2</v>
      </c>
      <c r="L565" s="21">
        <f>VLOOKUP(A565,'GSC - Mobiel'!$A$2:$I$1121,4,FALSE)</f>
        <v>4</v>
      </c>
      <c r="M565" s="21">
        <f>VLOOKUP(A565,'GSC - Mobiel'!$A$2:$I$1121,2,FALSE)</f>
        <v>0</v>
      </c>
      <c r="N565" s="18">
        <f>VLOOKUP(A565,'GSC - Mobiel'!$A$2:$I$1121,9,FALSE)</f>
        <v>0</v>
      </c>
      <c r="O565" s="4">
        <f>VLOOKUP(A565,'GSC - Mobiel'!$A$2:$I$1121,5,FALSE)</f>
        <v>0</v>
      </c>
      <c r="P565" s="4">
        <f>VLOOKUP(A565,'GSC - Mobiel'!$A$2:$I$1121,3,FALSE)</f>
        <v>0</v>
      </c>
      <c r="Q565" s="18"/>
      <c r="R565" s="4"/>
      <c r="S565" s="4"/>
    </row>
    <row r="566" spans="1:19" x14ac:dyDescent="0.3">
      <c r="A566" t="s">
        <v>152</v>
      </c>
      <c r="B566" s="4">
        <f>VLOOKUP(A566,Zoekwoordplanner!$A$3:$H$1896,3,FALSE)</f>
        <v>50</v>
      </c>
      <c r="C566" s="4">
        <f>VLOOKUP(A566,Zoekwoordplanner!$A$3:$H$1896,4,FALSE)</f>
        <v>0.8</v>
      </c>
      <c r="D566" s="4">
        <f>VLOOKUP(A566,Zoekwoordplanner!$A$3:$H$1896,5,FALSE)</f>
        <v>0.65</v>
      </c>
      <c r="E566" s="18">
        <f>VLOOKUP(A566,'GSC - Desktop'!$A$3:$I$1321,8,FALSE)</f>
        <v>1</v>
      </c>
      <c r="F566" s="4">
        <f>VLOOKUP(A566,'GSC - Desktop'!$A$3:$I$1321,4,FALSE)</f>
        <v>6</v>
      </c>
      <c r="G566" s="4">
        <f>VLOOKUP(A566,'GSC - Desktop'!$A$3:$I$1321,2,FALSE)</f>
        <v>0</v>
      </c>
      <c r="H566" s="18">
        <f>VLOOKUP(A566,'GSC - Desktop'!$A$3:$I$1321,9,FALSE)</f>
        <v>0</v>
      </c>
      <c r="I566" s="21">
        <f>VLOOKUP(A566,'GSC - Desktop'!$A$3:$I$1321,5,FALSE)</f>
        <v>0</v>
      </c>
      <c r="J566" s="4">
        <f>VLOOKUP(A566,'GSC - Desktop'!$A$3:$I$1321,3,FALSE)</f>
        <v>0</v>
      </c>
      <c r="K566" s="18">
        <f>VLOOKUP(A566,'GSC - Mobiel'!$A$2:$I$1121,8,FALSE)</f>
        <v>1.2</v>
      </c>
      <c r="L566" s="21">
        <f>VLOOKUP(A566,'GSC - Mobiel'!$A$2:$I$1121,4,FALSE)</f>
        <v>6</v>
      </c>
      <c r="M566" s="21">
        <f>VLOOKUP(A566,'GSC - Mobiel'!$A$2:$I$1121,2,FALSE)</f>
        <v>0</v>
      </c>
      <c r="N566" s="18">
        <f>VLOOKUP(A566,'GSC - Mobiel'!$A$2:$I$1121,9,FALSE)</f>
        <v>0</v>
      </c>
      <c r="O566" s="4">
        <f>VLOOKUP(A566,'GSC - Mobiel'!$A$2:$I$1121,5,FALSE)</f>
        <v>0</v>
      </c>
      <c r="P566" s="4">
        <f>VLOOKUP(A566,'GSC - Mobiel'!$A$2:$I$1121,3,FALSE)</f>
        <v>0</v>
      </c>
      <c r="Q566" s="18"/>
      <c r="R566" s="4"/>
      <c r="S566" s="4"/>
    </row>
    <row r="567" spans="1:19" x14ac:dyDescent="0.3">
      <c r="A567" t="s">
        <v>758</v>
      </c>
      <c r="B567" s="4">
        <f>VLOOKUP(A567,Zoekwoordplanner!$A$3:$H$1896,3,FALSE)</f>
        <v>50</v>
      </c>
      <c r="C567" s="4">
        <f>VLOOKUP(A567,Zoekwoordplanner!$A$3:$H$1896,4,FALSE)</f>
        <v>0.93</v>
      </c>
      <c r="D567" s="4">
        <f>VLOOKUP(A567,Zoekwoordplanner!$A$3:$H$1896,5,FALSE)</f>
        <v>1.06</v>
      </c>
      <c r="E567" s="18">
        <f>VLOOKUP(A567,'GSC - Desktop'!$A$3:$I$1321,8,FALSE)</f>
        <v>0</v>
      </c>
      <c r="F567" s="4">
        <f>VLOOKUP(A567,'GSC - Desktop'!$A$3:$I$1321,4,FALSE)</f>
        <v>0</v>
      </c>
      <c r="G567" s="4">
        <f>VLOOKUP(A567,'GSC - Desktop'!$A$3:$I$1321,2,FALSE)</f>
        <v>0</v>
      </c>
      <c r="H567" s="18">
        <f>VLOOKUP(A567,'GSC - Desktop'!$A$3:$I$1321,9,FALSE)</f>
        <v>440</v>
      </c>
      <c r="I567" s="21">
        <f>VLOOKUP(A567,'GSC - Desktop'!$A$3:$I$1321,5,FALSE)</f>
        <v>5</v>
      </c>
      <c r="J567" s="4">
        <f>VLOOKUP(A567,'GSC - Desktop'!$A$3:$I$1321,3,FALSE)</f>
        <v>0</v>
      </c>
      <c r="K567" s="18" t="e">
        <f>VLOOKUP(A567,'GSC - Mobiel'!$A$2:$I$1121,8,FALSE)</f>
        <v>#N/A</v>
      </c>
      <c r="L567" s="21" t="e">
        <f>VLOOKUP(A567,'GSC - Mobiel'!$A$2:$I$1121,4,FALSE)</f>
        <v>#N/A</v>
      </c>
      <c r="M567" s="21" t="e">
        <f>VLOOKUP(A567,'GSC - Mobiel'!$A$2:$I$1121,2,FALSE)</f>
        <v>#N/A</v>
      </c>
      <c r="N567" s="18" t="e">
        <f>VLOOKUP(A567,'GSC - Mobiel'!$A$2:$I$1121,9,FALSE)</f>
        <v>#N/A</v>
      </c>
      <c r="O567" s="4" t="e">
        <f>VLOOKUP(A567,'GSC - Mobiel'!$A$2:$I$1121,5,FALSE)</f>
        <v>#N/A</v>
      </c>
      <c r="P567" s="4" t="e">
        <f>VLOOKUP(A567,'GSC - Mobiel'!$A$2:$I$1121,3,FALSE)</f>
        <v>#N/A</v>
      </c>
      <c r="Q567" s="18"/>
      <c r="R567" s="4"/>
      <c r="S567" s="4"/>
    </row>
    <row r="568" spans="1:19" x14ac:dyDescent="0.3">
      <c r="A568" t="s">
        <v>781</v>
      </c>
      <c r="B568" s="4">
        <f>VLOOKUP(A568,Zoekwoordplanner!$A$3:$H$1896,3,FALSE)</f>
        <v>50</v>
      </c>
      <c r="C568" s="4">
        <f>VLOOKUP(A568,Zoekwoordplanner!$A$3:$H$1896,4,FALSE)</f>
        <v>0.73</v>
      </c>
      <c r="D568" s="4">
        <f>VLOOKUP(A568,Zoekwoordplanner!$A$3:$H$1896,5,FALSE)</f>
        <v>0.65</v>
      </c>
      <c r="E568" s="18">
        <f>VLOOKUP(A568,'GSC - Desktop'!$A$3:$I$1321,8,FALSE)</f>
        <v>0</v>
      </c>
      <c r="F568" s="4">
        <f>VLOOKUP(A568,'GSC - Desktop'!$A$3:$I$1321,4,FALSE)</f>
        <v>0</v>
      </c>
      <c r="G568" s="4">
        <f>VLOOKUP(A568,'GSC - Desktop'!$A$3:$I$1321,2,FALSE)</f>
        <v>0</v>
      </c>
      <c r="H568" s="18">
        <f>VLOOKUP(A568,'GSC - Desktop'!$A$3:$I$1321,9,FALSE)</f>
        <v>350</v>
      </c>
      <c r="I568" s="21">
        <f>VLOOKUP(A568,'GSC - Desktop'!$A$3:$I$1321,5,FALSE)</f>
        <v>1</v>
      </c>
      <c r="J568" s="4">
        <f>VLOOKUP(A568,'GSC - Desktop'!$A$3:$I$1321,3,FALSE)</f>
        <v>0</v>
      </c>
      <c r="K568" s="18" t="e">
        <f>VLOOKUP(A568,'GSC - Mobiel'!$A$2:$I$1121,8,FALSE)</f>
        <v>#N/A</v>
      </c>
      <c r="L568" s="21" t="e">
        <f>VLOOKUP(A568,'GSC - Mobiel'!$A$2:$I$1121,4,FALSE)</f>
        <v>#N/A</v>
      </c>
      <c r="M568" s="21" t="e">
        <f>VLOOKUP(A568,'GSC - Mobiel'!$A$2:$I$1121,2,FALSE)</f>
        <v>#N/A</v>
      </c>
      <c r="N568" s="18" t="e">
        <f>VLOOKUP(A568,'GSC - Mobiel'!$A$2:$I$1121,9,FALSE)</f>
        <v>#N/A</v>
      </c>
      <c r="O568" s="4" t="e">
        <f>VLOOKUP(A568,'GSC - Mobiel'!$A$2:$I$1121,5,FALSE)</f>
        <v>#N/A</v>
      </c>
      <c r="P568" s="4" t="e">
        <f>VLOOKUP(A568,'GSC - Mobiel'!$A$2:$I$1121,3,FALSE)</f>
        <v>#N/A</v>
      </c>
      <c r="Q568" s="18"/>
      <c r="R568" s="4"/>
      <c r="S568" s="4"/>
    </row>
    <row r="569" spans="1:19" x14ac:dyDescent="0.3">
      <c r="A569" t="s">
        <v>1525</v>
      </c>
      <c r="B569" s="4">
        <f>VLOOKUP(A569,Zoekwoordplanner!$A$3:$H$1896,3,FALSE)</f>
        <v>50</v>
      </c>
      <c r="C569" s="4">
        <f>VLOOKUP(A569,Zoekwoordplanner!$A$3:$H$1896,4,FALSE)</f>
        <v>1</v>
      </c>
      <c r="D569" s="4">
        <f>VLOOKUP(A569,Zoekwoordplanner!$A$3:$H$1896,5,FALSE)</f>
        <v>0.77</v>
      </c>
      <c r="E569" s="18" t="e">
        <f>VLOOKUP(A569,'GSC - Desktop'!$A$3:$I$1321,8,FALSE)</f>
        <v>#N/A</v>
      </c>
      <c r="F569" s="4" t="e">
        <f>VLOOKUP(A569,'GSC - Desktop'!$A$3:$I$1321,4,FALSE)</f>
        <v>#N/A</v>
      </c>
      <c r="G569" s="4" t="e">
        <f>VLOOKUP(A569,'GSC - Desktop'!$A$3:$I$1321,2,FALSE)</f>
        <v>#N/A</v>
      </c>
      <c r="H569" s="18" t="e">
        <f>VLOOKUP(A569,'GSC - Desktop'!$A$3:$I$1321,9,FALSE)</f>
        <v>#N/A</v>
      </c>
      <c r="I569" s="21" t="e">
        <f>VLOOKUP(A569,'GSC - Desktop'!$A$3:$I$1321,5,FALSE)</f>
        <v>#N/A</v>
      </c>
      <c r="J569" s="4" t="e">
        <f>VLOOKUP(A569,'GSC - Desktop'!$A$3:$I$1321,3,FALSE)</f>
        <v>#N/A</v>
      </c>
      <c r="K569" s="18">
        <f>VLOOKUP(A569,'GSC - Mobiel'!$A$2:$I$1121,8,FALSE)</f>
        <v>0</v>
      </c>
      <c r="L569" s="21">
        <f>VLOOKUP(A569,'GSC - Mobiel'!$A$2:$I$1121,4,FALSE)</f>
        <v>0</v>
      </c>
      <c r="M569" s="21">
        <f>VLOOKUP(A569,'GSC - Mobiel'!$A$2:$I$1121,2,FALSE)</f>
        <v>0</v>
      </c>
      <c r="N569" s="18">
        <f>VLOOKUP(A569,'GSC - Mobiel'!$A$2:$I$1121,9,FALSE)</f>
        <v>280</v>
      </c>
      <c r="O569" s="4">
        <f>VLOOKUP(A569,'GSC - Mobiel'!$A$2:$I$1121,5,FALSE)</f>
        <v>7</v>
      </c>
      <c r="P569" s="4">
        <f>VLOOKUP(A569,'GSC - Mobiel'!$A$2:$I$1121,3,FALSE)</f>
        <v>0</v>
      </c>
      <c r="Q569" s="18"/>
      <c r="R569" s="4"/>
      <c r="S569" s="4"/>
    </row>
    <row r="570" spans="1:19" x14ac:dyDescent="0.3">
      <c r="A570" t="s">
        <v>1896</v>
      </c>
      <c r="B570" s="4">
        <f>VLOOKUP(A570,Zoekwoordplanner!$A$3:$H$1896,3,FALSE)</f>
        <v>50</v>
      </c>
      <c r="C570" s="4">
        <f>VLOOKUP(A570,Zoekwoordplanner!$A$3:$H$1896,4,FALSE)</f>
        <v>1</v>
      </c>
      <c r="D570" s="4">
        <f>VLOOKUP(A570,Zoekwoordplanner!$A$3:$H$1896,5,FALSE)</f>
        <v>0.92</v>
      </c>
      <c r="E570" s="18" t="e">
        <f>VLOOKUP(A570,'GSC - Desktop'!$A$3:$I$1321,8,FALSE)</f>
        <v>#N/A</v>
      </c>
      <c r="F570" s="4" t="e">
        <f>VLOOKUP(A570,'GSC - Desktop'!$A$3:$I$1321,4,FALSE)</f>
        <v>#N/A</v>
      </c>
      <c r="G570" s="4" t="e">
        <f>VLOOKUP(A570,'GSC - Desktop'!$A$3:$I$1321,2,FALSE)</f>
        <v>#N/A</v>
      </c>
      <c r="H570" s="18" t="e">
        <f>VLOOKUP(A570,'GSC - Desktop'!$A$3:$I$1321,9,FALSE)</f>
        <v>#N/A</v>
      </c>
      <c r="I570" s="21" t="e">
        <f>VLOOKUP(A570,'GSC - Desktop'!$A$3:$I$1321,5,FALSE)</f>
        <v>#N/A</v>
      </c>
      <c r="J570" s="4" t="e">
        <f>VLOOKUP(A570,'GSC - Desktop'!$A$3:$I$1321,3,FALSE)</f>
        <v>#N/A</v>
      </c>
      <c r="K570" s="18">
        <f>VLOOKUP(A570,'GSC - Mobiel'!$A$2:$I$1121,8,FALSE)</f>
        <v>0</v>
      </c>
      <c r="L570" s="21">
        <f>VLOOKUP(A570,'GSC - Mobiel'!$A$2:$I$1121,4,FALSE)</f>
        <v>0</v>
      </c>
      <c r="M570" s="21">
        <f>VLOOKUP(A570,'GSC - Mobiel'!$A$2:$I$1121,2,FALSE)</f>
        <v>0</v>
      </c>
      <c r="N570" s="18">
        <f>VLOOKUP(A570,'GSC - Mobiel'!$A$2:$I$1121,9,FALSE)</f>
        <v>27</v>
      </c>
      <c r="O570" s="4">
        <f>VLOOKUP(A570,'GSC - Mobiel'!$A$2:$I$1121,5,FALSE)</f>
        <v>2</v>
      </c>
      <c r="P570" s="4">
        <f>VLOOKUP(A570,'GSC - Mobiel'!$A$2:$I$1121,3,FALSE)</f>
        <v>0</v>
      </c>
      <c r="Q570" s="18"/>
      <c r="R570" s="4"/>
      <c r="S570" s="4"/>
    </row>
    <row r="571" spans="1:19" x14ac:dyDescent="0.3">
      <c r="A571" t="s">
        <v>912</v>
      </c>
      <c r="B571" s="4">
        <f>VLOOKUP(A571,Zoekwoordplanner!$A$3:$H$1896,3,FALSE)</f>
        <v>50</v>
      </c>
      <c r="C571" s="4">
        <f>VLOOKUP(A571,Zoekwoordplanner!$A$3:$H$1896,4,FALSE)</f>
        <v>1</v>
      </c>
      <c r="D571" s="4">
        <f>VLOOKUP(A571,Zoekwoordplanner!$A$3:$H$1896,5,FALSE)</f>
        <v>0.63</v>
      </c>
      <c r="E571" s="18">
        <f>VLOOKUP(A571,'GSC - Desktop'!$A$3:$I$1321,8,FALSE)</f>
        <v>0</v>
      </c>
      <c r="F571" s="4">
        <f>VLOOKUP(A571,'GSC - Desktop'!$A$3:$I$1321,4,FALSE)</f>
        <v>0</v>
      </c>
      <c r="G571" s="4">
        <f>VLOOKUP(A571,'GSC - Desktop'!$A$3:$I$1321,2,FALSE)</f>
        <v>0</v>
      </c>
      <c r="H571" s="18">
        <f>VLOOKUP(A571,'GSC - Desktop'!$A$3:$I$1321,9,FALSE)</f>
        <v>340</v>
      </c>
      <c r="I571" s="21">
        <f>VLOOKUP(A571,'GSC - Desktop'!$A$3:$I$1321,5,FALSE)</f>
        <v>2</v>
      </c>
      <c r="J571" s="4">
        <f>VLOOKUP(A571,'GSC - Desktop'!$A$3:$I$1321,3,FALSE)</f>
        <v>0</v>
      </c>
      <c r="K571" s="18" t="e">
        <f>VLOOKUP(A571,'GSC - Mobiel'!$A$2:$I$1121,8,FALSE)</f>
        <v>#N/A</v>
      </c>
      <c r="L571" s="21" t="e">
        <f>VLOOKUP(A571,'GSC - Mobiel'!$A$2:$I$1121,4,FALSE)</f>
        <v>#N/A</v>
      </c>
      <c r="M571" s="21" t="e">
        <f>VLOOKUP(A571,'GSC - Mobiel'!$A$2:$I$1121,2,FALSE)</f>
        <v>#N/A</v>
      </c>
      <c r="N571" s="18" t="e">
        <f>VLOOKUP(A571,'GSC - Mobiel'!$A$2:$I$1121,9,FALSE)</f>
        <v>#N/A</v>
      </c>
      <c r="O571" s="4" t="e">
        <f>VLOOKUP(A571,'GSC - Mobiel'!$A$2:$I$1121,5,FALSE)</f>
        <v>#N/A</v>
      </c>
      <c r="P571" s="4" t="e">
        <f>VLOOKUP(A571,'GSC - Mobiel'!$A$2:$I$1121,3,FALSE)</f>
        <v>#N/A</v>
      </c>
      <c r="Q571" s="18"/>
      <c r="R571" s="4"/>
      <c r="S571" s="4"/>
    </row>
    <row r="572" spans="1:19" x14ac:dyDescent="0.3">
      <c r="A572" t="s">
        <v>1214</v>
      </c>
      <c r="B572" s="4">
        <f>VLOOKUP(A572,Zoekwoordplanner!$A$3:$H$1896,3,FALSE)</f>
        <v>50</v>
      </c>
      <c r="C572" s="4">
        <f>VLOOKUP(A572,Zoekwoordplanner!$A$3:$H$1896,4,FALSE)</f>
        <v>1</v>
      </c>
      <c r="D572" s="4">
        <f>VLOOKUP(A572,Zoekwoordplanner!$A$3:$H$1896,5,FALSE)</f>
        <v>0.81</v>
      </c>
      <c r="E572" s="18">
        <f>VLOOKUP(A572,'GSC - Desktop'!$A$3:$I$1321,8,FALSE)</f>
        <v>0</v>
      </c>
      <c r="F572" s="4">
        <f>VLOOKUP(A572,'GSC - Desktop'!$A$3:$I$1321,4,FALSE)</f>
        <v>0</v>
      </c>
      <c r="G572" s="4">
        <f>VLOOKUP(A572,'GSC - Desktop'!$A$3:$I$1321,2,FALSE)</f>
        <v>0</v>
      </c>
      <c r="H572" s="18">
        <f>VLOOKUP(A572,'GSC - Desktop'!$A$3:$I$1321,9,FALSE)</f>
        <v>22</v>
      </c>
      <c r="I572" s="21">
        <f>VLOOKUP(A572,'GSC - Desktop'!$A$3:$I$1321,5,FALSE)</f>
        <v>15</v>
      </c>
      <c r="J572" s="4">
        <f>VLOOKUP(A572,'GSC - Desktop'!$A$3:$I$1321,3,FALSE)</f>
        <v>0</v>
      </c>
      <c r="K572" s="18">
        <f>VLOOKUP(A572,'GSC - Mobiel'!$A$2:$I$1121,8,FALSE)</f>
        <v>0</v>
      </c>
      <c r="L572" s="21">
        <f>VLOOKUP(A572,'GSC - Mobiel'!$A$2:$I$1121,4,FALSE)</f>
        <v>0</v>
      </c>
      <c r="M572" s="21">
        <f>VLOOKUP(A572,'GSC - Mobiel'!$A$2:$I$1121,2,FALSE)</f>
        <v>0</v>
      </c>
      <c r="N572" s="18">
        <f>VLOOKUP(A572,'GSC - Mobiel'!$A$2:$I$1121,9,FALSE)</f>
        <v>22</v>
      </c>
      <c r="O572" s="4">
        <f>VLOOKUP(A572,'GSC - Mobiel'!$A$2:$I$1121,5,FALSE)</f>
        <v>9</v>
      </c>
      <c r="P572" s="4">
        <f>VLOOKUP(A572,'GSC - Mobiel'!$A$2:$I$1121,3,FALSE)</f>
        <v>0</v>
      </c>
      <c r="Q572" s="18"/>
      <c r="R572" s="4"/>
      <c r="S572" s="4"/>
    </row>
    <row r="573" spans="1:19" x14ac:dyDescent="0.3">
      <c r="A573" t="s">
        <v>856</v>
      </c>
      <c r="B573" s="4">
        <f>VLOOKUP(A573,Zoekwoordplanner!$A$3:$H$1896,3,FALSE)</f>
        <v>50</v>
      </c>
      <c r="C573" s="4">
        <f>VLOOKUP(A573,Zoekwoordplanner!$A$3:$H$1896,4,FALSE)</f>
        <v>0.7</v>
      </c>
      <c r="D573" s="4">
        <f>VLOOKUP(A573,Zoekwoordplanner!$A$3:$H$1896,5,FALSE)</f>
        <v>0.56000000000000005</v>
      </c>
      <c r="E573" s="18">
        <f>VLOOKUP(A573,'GSC - Desktop'!$A$3:$I$1321,8,FALSE)</f>
        <v>0</v>
      </c>
      <c r="F573" s="4">
        <f>VLOOKUP(A573,'GSC - Desktop'!$A$3:$I$1321,4,FALSE)</f>
        <v>0</v>
      </c>
      <c r="G573" s="4">
        <f>VLOOKUP(A573,'GSC - Desktop'!$A$3:$I$1321,2,FALSE)</f>
        <v>0</v>
      </c>
      <c r="H573" s="18">
        <f>VLOOKUP(A573,'GSC - Desktop'!$A$3:$I$1321,9,FALSE)</f>
        <v>70</v>
      </c>
      <c r="I573" s="21">
        <f>VLOOKUP(A573,'GSC - Desktop'!$A$3:$I$1321,5,FALSE)</f>
        <v>2</v>
      </c>
      <c r="J573" s="4">
        <f>VLOOKUP(A573,'GSC - Desktop'!$A$3:$I$1321,3,FALSE)</f>
        <v>0</v>
      </c>
      <c r="K573" s="18">
        <f>VLOOKUP(A573,'GSC - Mobiel'!$A$2:$I$1121,8,FALSE)</f>
        <v>0</v>
      </c>
      <c r="L573" s="21">
        <f>VLOOKUP(A573,'GSC - Mobiel'!$A$2:$I$1121,4,FALSE)</f>
        <v>0</v>
      </c>
      <c r="M573" s="21">
        <f>VLOOKUP(A573,'GSC - Mobiel'!$A$2:$I$1121,2,FALSE)</f>
        <v>0</v>
      </c>
      <c r="N573" s="18">
        <f>VLOOKUP(A573,'GSC - Mobiel'!$A$2:$I$1121,9,FALSE)</f>
        <v>73</v>
      </c>
      <c r="O573" s="4">
        <f>VLOOKUP(A573,'GSC - Mobiel'!$A$2:$I$1121,5,FALSE)</f>
        <v>1</v>
      </c>
      <c r="P573" s="4">
        <f>VLOOKUP(A573,'GSC - Mobiel'!$A$2:$I$1121,3,FALSE)</f>
        <v>0</v>
      </c>
      <c r="Q573" s="18"/>
      <c r="R573" s="4"/>
      <c r="S573" s="4"/>
    </row>
    <row r="574" spans="1:19" x14ac:dyDescent="0.3">
      <c r="A574" t="s">
        <v>1699</v>
      </c>
      <c r="B574" s="4">
        <f>VLOOKUP(A574,Zoekwoordplanner!$A$3:$H$1896,3,FALSE)</f>
        <v>50</v>
      </c>
      <c r="C574" s="4">
        <f>VLOOKUP(A574,Zoekwoordplanner!$A$3:$H$1896,4,FALSE)</f>
        <v>0.94</v>
      </c>
      <c r="D574" s="4">
        <f>VLOOKUP(A574,Zoekwoordplanner!$A$3:$H$1896,5,FALSE)</f>
        <v>0.33</v>
      </c>
      <c r="E574" s="18" t="e">
        <f>VLOOKUP(A574,'GSC - Desktop'!$A$3:$I$1321,8,FALSE)</f>
        <v>#N/A</v>
      </c>
      <c r="F574" s="4" t="e">
        <f>VLOOKUP(A574,'GSC - Desktop'!$A$3:$I$1321,4,FALSE)</f>
        <v>#N/A</v>
      </c>
      <c r="G574" s="4" t="e">
        <f>VLOOKUP(A574,'GSC - Desktop'!$A$3:$I$1321,2,FALSE)</f>
        <v>#N/A</v>
      </c>
      <c r="H574" s="18" t="e">
        <f>VLOOKUP(A574,'GSC - Desktop'!$A$3:$I$1321,9,FALSE)</f>
        <v>#N/A</v>
      </c>
      <c r="I574" s="21" t="e">
        <f>VLOOKUP(A574,'GSC - Desktop'!$A$3:$I$1321,5,FALSE)</f>
        <v>#N/A</v>
      </c>
      <c r="J574" s="4" t="e">
        <f>VLOOKUP(A574,'GSC - Desktop'!$A$3:$I$1321,3,FALSE)</f>
        <v>#N/A</v>
      </c>
      <c r="K574" s="18">
        <f>VLOOKUP(A574,'GSC - Mobiel'!$A$2:$I$1121,8,FALSE)</f>
        <v>0</v>
      </c>
      <c r="L574" s="21">
        <f>VLOOKUP(A574,'GSC - Mobiel'!$A$2:$I$1121,4,FALSE)</f>
        <v>0</v>
      </c>
      <c r="M574" s="21">
        <f>VLOOKUP(A574,'GSC - Mobiel'!$A$2:$I$1121,2,FALSE)</f>
        <v>0</v>
      </c>
      <c r="N574" s="18">
        <f>VLOOKUP(A574,'GSC - Mobiel'!$A$2:$I$1121,9,FALSE)</f>
        <v>36</v>
      </c>
      <c r="O574" s="4">
        <f>VLOOKUP(A574,'GSC - Mobiel'!$A$2:$I$1121,5,FALSE)</f>
        <v>8</v>
      </c>
      <c r="P574" s="4">
        <f>VLOOKUP(A574,'GSC - Mobiel'!$A$2:$I$1121,3,FALSE)</f>
        <v>0</v>
      </c>
      <c r="Q574" s="18"/>
      <c r="R574" s="4"/>
      <c r="S574" s="4"/>
    </row>
    <row r="575" spans="1:19" x14ac:dyDescent="0.3">
      <c r="A575" t="s">
        <v>320</v>
      </c>
      <c r="B575" s="4">
        <f>VLOOKUP(A575,Zoekwoordplanner!$A$3:$H$1896,3,FALSE)</f>
        <v>50</v>
      </c>
      <c r="C575" s="4">
        <f>VLOOKUP(A575,Zoekwoordplanner!$A$3:$H$1896,4,FALSE)</f>
        <v>0.79</v>
      </c>
      <c r="D575" s="4">
        <f>VLOOKUP(A575,Zoekwoordplanner!$A$3:$H$1896,5,FALSE)</f>
        <v>0.77</v>
      </c>
      <c r="E575" s="18">
        <f>VLOOKUP(A575,'GSC - Desktop'!$A$3:$I$1321,8,FALSE)</f>
        <v>36</v>
      </c>
      <c r="F575" s="4">
        <f>VLOOKUP(A575,'GSC - Desktop'!$A$3:$I$1321,4,FALSE)</f>
        <v>5</v>
      </c>
      <c r="G575" s="4">
        <f>VLOOKUP(A575,'GSC - Desktop'!$A$3:$I$1321,2,FALSE)</f>
        <v>0</v>
      </c>
      <c r="H575" s="18">
        <f>VLOOKUP(A575,'GSC - Desktop'!$A$3:$I$1321,9,FALSE)</f>
        <v>13</v>
      </c>
      <c r="I575" s="21">
        <f>VLOOKUP(A575,'GSC - Desktop'!$A$3:$I$1321,5,FALSE)</f>
        <v>11</v>
      </c>
      <c r="J575" s="4">
        <f>VLOOKUP(A575,'GSC - Desktop'!$A$3:$I$1321,3,FALSE)</f>
        <v>0</v>
      </c>
      <c r="K575" s="18" t="e">
        <f>VLOOKUP(A575,'GSC - Mobiel'!$A$2:$I$1121,8,FALSE)</f>
        <v>#N/A</v>
      </c>
      <c r="L575" s="21" t="e">
        <f>VLOOKUP(A575,'GSC - Mobiel'!$A$2:$I$1121,4,FALSE)</f>
        <v>#N/A</v>
      </c>
      <c r="M575" s="21" t="e">
        <f>VLOOKUP(A575,'GSC - Mobiel'!$A$2:$I$1121,2,FALSE)</f>
        <v>#N/A</v>
      </c>
      <c r="N575" s="18" t="e">
        <f>VLOOKUP(A575,'GSC - Mobiel'!$A$2:$I$1121,9,FALSE)</f>
        <v>#N/A</v>
      </c>
      <c r="O575" s="4" t="e">
        <f>VLOOKUP(A575,'GSC - Mobiel'!$A$2:$I$1121,5,FALSE)</f>
        <v>#N/A</v>
      </c>
      <c r="P575" s="4" t="e">
        <f>VLOOKUP(A575,'GSC - Mobiel'!$A$2:$I$1121,3,FALSE)</f>
        <v>#N/A</v>
      </c>
      <c r="Q575" s="18"/>
      <c r="R575" s="4"/>
      <c r="S575" s="4"/>
    </row>
    <row r="576" spans="1:19" x14ac:dyDescent="0.3">
      <c r="A576" t="s">
        <v>1473</v>
      </c>
      <c r="B576" s="4">
        <f>VLOOKUP(A576,Zoekwoordplanner!$A$3:$H$1896,3,FALSE)</f>
        <v>50</v>
      </c>
      <c r="C576" s="4">
        <f>VLOOKUP(A576,Zoekwoordplanner!$A$3:$H$1896,4,FALSE)</f>
        <v>0.87</v>
      </c>
      <c r="D576" s="4">
        <f>VLOOKUP(A576,Zoekwoordplanner!$A$3:$H$1896,5,FALSE)</f>
        <v>1.08</v>
      </c>
      <c r="E576" s="18" t="e">
        <f>VLOOKUP(A576,'GSC - Desktop'!$A$3:$I$1321,8,FALSE)</f>
        <v>#N/A</v>
      </c>
      <c r="F576" s="4" t="e">
        <f>VLOOKUP(A576,'GSC - Desktop'!$A$3:$I$1321,4,FALSE)</f>
        <v>#N/A</v>
      </c>
      <c r="G576" s="4" t="e">
        <f>VLOOKUP(A576,'GSC - Desktop'!$A$3:$I$1321,2,FALSE)</f>
        <v>#N/A</v>
      </c>
      <c r="H576" s="18" t="e">
        <f>VLOOKUP(A576,'GSC - Desktop'!$A$3:$I$1321,9,FALSE)</f>
        <v>#N/A</v>
      </c>
      <c r="I576" s="21" t="e">
        <f>VLOOKUP(A576,'GSC - Desktop'!$A$3:$I$1321,5,FALSE)</f>
        <v>#N/A</v>
      </c>
      <c r="J576" s="4" t="e">
        <f>VLOOKUP(A576,'GSC - Desktop'!$A$3:$I$1321,3,FALSE)</f>
        <v>#N/A</v>
      </c>
      <c r="K576" s="18">
        <f>VLOOKUP(A576,'GSC - Mobiel'!$A$2:$I$1121,8,FALSE)</f>
        <v>0</v>
      </c>
      <c r="L576" s="21">
        <f>VLOOKUP(A576,'GSC - Mobiel'!$A$2:$I$1121,4,FALSE)</f>
        <v>0</v>
      </c>
      <c r="M576" s="21">
        <f>VLOOKUP(A576,'GSC - Mobiel'!$A$2:$I$1121,2,FALSE)</f>
        <v>0</v>
      </c>
      <c r="N576" s="18">
        <f>VLOOKUP(A576,'GSC - Mobiel'!$A$2:$I$1121,9,FALSE)</f>
        <v>89</v>
      </c>
      <c r="O576" s="4">
        <f>VLOOKUP(A576,'GSC - Mobiel'!$A$2:$I$1121,5,FALSE)</f>
        <v>2</v>
      </c>
      <c r="P576" s="4">
        <f>VLOOKUP(A576,'GSC - Mobiel'!$A$2:$I$1121,3,FALSE)</f>
        <v>0</v>
      </c>
      <c r="Q576" s="18"/>
      <c r="R576" s="4"/>
      <c r="S576" s="4"/>
    </row>
    <row r="577" spans="1:19" x14ac:dyDescent="0.3">
      <c r="A577" t="s">
        <v>1871</v>
      </c>
      <c r="B577" s="4">
        <f>VLOOKUP(A577,Zoekwoordplanner!$A$3:$H$1896,3,FALSE)</f>
        <v>50</v>
      </c>
      <c r="C577" s="4">
        <f>VLOOKUP(A577,Zoekwoordplanner!$A$3:$H$1896,4,FALSE)</f>
        <v>1</v>
      </c>
      <c r="D577" s="4">
        <f>VLOOKUP(A577,Zoekwoordplanner!$A$3:$H$1896,5,FALSE)</f>
        <v>0.54</v>
      </c>
      <c r="E577" s="18" t="e">
        <f>VLOOKUP(A577,'GSC - Desktop'!$A$3:$I$1321,8,FALSE)</f>
        <v>#N/A</v>
      </c>
      <c r="F577" s="4" t="e">
        <f>VLOOKUP(A577,'GSC - Desktop'!$A$3:$I$1321,4,FALSE)</f>
        <v>#N/A</v>
      </c>
      <c r="G577" s="4" t="e">
        <f>VLOOKUP(A577,'GSC - Desktop'!$A$3:$I$1321,2,FALSE)</f>
        <v>#N/A</v>
      </c>
      <c r="H577" s="18" t="e">
        <f>VLOOKUP(A577,'GSC - Desktop'!$A$3:$I$1321,9,FALSE)</f>
        <v>#N/A</v>
      </c>
      <c r="I577" s="21" t="e">
        <f>VLOOKUP(A577,'GSC - Desktop'!$A$3:$I$1321,5,FALSE)</f>
        <v>#N/A</v>
      </c>
      <c r="J577" s="4" t="e">
        <f>VLOOKUP(A577,'GSC - Desktop'!$A$3:$I$1321,3,FALSE)</f>
        <v>#N/A</v>
      </c>
      <c r="K577" s="18">
        <f>VLOOKUP(A577,'GSC - Mobiel'!$A$2:$I$1121,8,FALSE)</f>
        <v>0</v>
      </c>
      <c r="L577" s="21">
        <f>VLOOKUP(A577,'GSC - Mobiel'!$A$2:$I$1121,4,FALSE)</f>
        <v>0</v>
      </c>
      <c r="M577" s="21">
        <f>VLOOKUP(A577,'GSC - Mobiel'!$A$2:$I$1121,2,FALSE)</f>
        <v>0</v>
      </c>
      <c r="N577" s="18">
        <f>VLOOKUP(A577,'GSC - Mobiel'!$A$2:$I$1121,9,FALSE)</f>
        <v>160</v>
      </c>
      <c r="O577" s="4">
        <f>VLOOKUP(A577,'GSC - Mobiel'!$A$2:$I$1121,5,FALSE)</f>
        <v>1</v>
      </c>
      <c r="P577" s="4">
        <f>VLOOKUP(A577,'GSC - Mobiel'!$A$2:$I$1121,3,FALSE)</f>
        <v>0</v>
      </c>
      <c r="Q577" s="18"/>
      <c r="R577" s="4"/>
      <c r="S577" s="4"/>
    </row>
    <row r="578" spans="1:19" x14ac:dyDescent="0.3">
      <c r="A578" t="s">
        <v>1253</v>
      </c>
      <c r="B578" s="4">
        <f>VLOOKUP(A578,Zoekwoordplanner!$A$3:$H$1896,3,FALSE)</f>
        <v>50</v>
      </c>
      <c r="C578" s="4">
        <f>VLOOKUP(A578,Zoekwoordplanner!$A$3:$H$1896,4,FALSE)</f>
        <v>1</v>
      </c>
      <c r="D578" s="4">
        <f>VLOOKUP(A578,Zoekwoordplanner!$A$3:$H$1896,5,FALSE)</f>
        <v>0.93</v>
      </c>
      <c r="E578" s="18">
        <f>VLOOKUP(A578,'GSC - Desktop'!$A$3:$I$1321,8,FALSE)</f>
        <v>0</v>
      </c>
      <c r="F578" s="4">
        <f>VLOOKUP(A578,'GSC - Desktop'!$A$3:$I$1321,4,FALSE)</f>
        <v>0</v>
      </c>
      <c r="G578" s="4">
        <f>VLOOKUP(A578,'GSC - Desktop'!$A$3:$I$1321,2,FALSE)</f>
        <v>0</v>
      </c>
      <c r="H578" s="18">
        <f>VLOOKUP(A578,'GSC - Desktop'!$A$3:$I$1321,9,FALSE)</f>
        <v>58</v>
      </c>
      <c r="I578" s="21">
        <f>VLOOKUP(A578,'GSC - Desktop'!$A$3:$I$1321,5,FALSE)</f>
        <v>1</v>
      </c>
      <c r="J578" s="4">
        <f>VLOOKUP(A578,'GSC - Desktop'!$A$3:$I$1321,3,FALSE)</f>
        <v>0</v>
      </c>
      <c r="K578" s="18" t="e">
        <f>VLOOKUP(A578,'GSC - Mobiel'!$A$2:$I$1121,8,FALSE)</f>
        <v>#N/A</v>
      </c>
      <c r="L578" s="21" t="e">
        <f>VLOOKUP(A578,'GSC - Mobiel'!$A$2:$I$1121,4,FALSE)</f>
        <v>#N/A</v>
      </c>
      <c r="M578" s="21" t="e">
        <f>VLOOKUP(A578,'GSC - Mobiel'!$A$2:$I$1121,2,FALSE)</f>
        <v>#N/A</v>
      </c>
      <c r="N578" s="18" t="e">
        <f>VLOOKUP(A578,'GSC - Mobiel'!$A$2:$I$1121,9,FALSE)</f>
        <v>#N/A</v>
      </c>
      <c r="O578" s="4" t="e">
        <f>VLOOKUP(A578,'GSC - Mobiel'!$A$2:$I$1121,5,FALSE)</f>
        <v>#N/A</v>
      </c>
      <c r="P578" s="4" t="e">
        <f>VLOOKUP(A578,'GSC - Mobiel'!$A$2:$I$1121,3,FALSE)</f>
        <v>#N/A</v>
      </c>
      <c r="Q578" s="18"/>
      <c r="R578" s="4"/>
      <c r="S578" s="4"/>
    </row>
    <row r="579" spans="1:19" x14ac:dyDescent="0.3">
      <c r="A579" t="s">
        <v>712</v>
      </c>
      <c r="B579" s="4">
        <f>VLOOKUP(A579,Zoekwoordplanner!$A$3:$H$1896,3,FALSE)</f>
        <v>50</v>
      </c>
      <c r="C579" s="4">
        <f>VLOOKUP(A579,Zoekwoordplanner!$A$3:$H$1896,4,FALSE)</f>
        <v>1</v>
      </c>
      <c r="D579" s="4">
        <f>VLOOKUP(A579,Zoekwoordplanner!$A$3:$H$1896,5,FALSE)</f>
        <v>0.56999999999999995</v>
      </c>
      <c r="E579" s="18">
        <f>VLOOKUP(A579,'GSC - Desktop'!$A$3:$I$1321,8,FALSE)</f>
        <v>0</v>
      </c>
      <c r="F579" s="4">
        <f>VLOOKUP(A579,'GSC - Desktop'!$A$3:$I$1321,4,FALSE)</f>
        <v>0</v>
      </c>
      <c r="G579" s="4">
        <f>VLOOKUP(A579,'GSC - Desktop'!$A$3:$I$1321,2,FALSE)</f>
        <v>0</v>
      </c>
      <c r="H579" s="18">
        <f>VLOOKUP(A579,'GSC - Desktop'!$A$3:$I$1321,9,FALSE)</f>
        <v>100</v>
      </c>
      <c r="I579" s="21">
        <f>VLOOKUP(A579,'GSC - Desktop'!$A$3:$I$1321,5,FALSE)</f>
        <v>3</v>
      </c>
      <c r="J579" s="4">
        <f>VLOOKUP(A579,'GSC - Desktop'!$A$3:$I$1321,3,FALSE)</f>
        <v>0</v>
      </c>
      <c r="K579" s="18">
        <f>VLOOKUP(A579,'GSC - Mobiel'!$A$2:$I$1121,8,FALSE)</f>
        <v>0</v>
      </c>
      <c r="L579" s="21">
        <f>VLOOKUP(A579,'GSC - Mobiel'!$A$2:$I$1121,4,FALSE)</f>
        <v>0</v>
      </c>
      <c r="M579" s="21">
        <f>VLOOKUP(A579,'GSC - Mobiel'!$A$2:$I$1121,2,FALSE)</f>
        <v>0</v>
      </c>
      <c r="N579" s="18">
        <f>VLOOKUP(A579,'GSC - Mobiel'!$A$2:$I$1121,9,FALSE)</f>
        <v>91</v>
      </c>
      <c r="O579" s="4">
        <f>VLOOKUP(A579,'GSC - Mobiel'!$A$2:$I$1121,5,FALSE)</f>
        <v>8</v>
      </c>
      <c r="P579" s="4">
        <f>VLOOKUP(A579,'GSC - Mobiel'!$A$2:$I$1121,3,FALSE)</f>
        <v>0</v>
      </c>
      <c r="Q579" s="18"/>
      <c r="R579" s="4"/>
      <c r="S579" s="4"/>
    </row>
    <row r="580" spans="1:19" x14ac:dyDescent="0.3">
      <c r="A580" t="s">
        <v>1167</v>
      </c>
      <c r="B580" s="4">
        <f>VLOOKUP(A580,Zoekwoordplanner!$A$3:$H$1896,3,FALSE)</f>
        <v>40</v>
      </c>
      <c r="C580" s="4">
        <f>VLOOKUP(A580,Zoekwoordplanner!$A$3:$H$1896,4,FALSE)</f>
        <v>1</v>
      </c>
      <c r="D580" s="4">
        <f>VLOOKUP(A580,Zoekwoordplanner!$A$3:$H$1896,5,FALSE)</f>
        <v>0.91</v>
      </c>
      <c r="E580" s="18">
        <f>VLOOKUP(A580,'GSC - Desktop'!$A$3:$I$1321,8,FALSE)</f>
        <v>0</v>
      </c>
      <c r="F580" s="4">
        <f>VLOOKUP(A580,'GSC - Desktop'!$A$3:$I$1321,4,FALSE)</f>
        <v>0</v>
      </c>
      <c r="G580" s="4">
        <f>VLOOKUP(A580,'GSC - Desktop'!$A$3:$I$1321,2,FALSE)</f>
        <v>0</v>
      </c>
      <c r="H580" s="18">
        <f>VLOOKUP(A580,'GSC - Desktop'!$A$3:$I$1321,9,FALSE)</f>
        <v>240</v>
      </c>
      <c r="I580" s="21">
        <f>VLOOKUP(A580,'GSC - Desktop'!$A$3:$I$1321,5,FALSE)</f>
        <v>1</v>
      </c>
      <c r="J580" s="4">
        <f>VLOOKUP(A580,'GSC - Desktop'!$A$3:$I$1321,3,FALSE)</f>
        <v>0</v>
      </c>
      <c r="K580" s="18" t="e">
        <f>VLOOKUP(A580,'GSC - Mobiel'!$A$2:$I$1121,8,FALSE)</f>
        <v>#N/A</v>
      </c>
      <c r="L580" s="21" t="e">
        <f>VLOOKUP(A580,'GSC - Mobiel'!$A$2:$I$1121,4,FALSE)</f>
        <v>#N/A</v>
      </c>
      <c r="M580" s="21" t="e">
        <f>VLOOKUP(A580,'GSC - Mobiel'!$A$2:$I$1121,2,FALSE)</f>
        <v>#N/A</v>
      </c>
      <c r="N580" s="18" t="e">
        <f>VLOOKUP(A580,'GSC - Mobiel'!$A$2:$I$1121,9,FALSE)</f>
        <v>#N/A</v>
      </c>
      <c r="O580" s="4" t="e">
        <f>VLOOKUP(A580,'GSC - Mobiel'!$A$2:$I$1121,5,FALSE)</f>
        <v>#N/A</v>
      </c>
      <c r="P580" s="4" t="e">
        <f>VLOOKUP(A580,'GSC - Mobiel'!$A$2:$I$1121,3,FALSE)</f>
        <v>#N/A</v>
      </c>
      <c r="Q580" s="18"/>
      <c r="R580" s="4"/>
      <c r="S580" s="4"/>
    </row>
    <row r="581" spans="1:19" x14ac:dyDescent="0.3">
      <c r="A581" t="s">
        <v>213</v>
      </c>
      <c r="B581" s="4">
        <f>VLOOKUP(A581,Zoekwoordplanner!$A$3:$H$1896,3,FALSE)</f>
        <v>40</v>
      </c>
      <c r="C581" s="4">
        <f>VLOOKUP(A581,Zoekwoordplanner!$A$3:$H$1896,4,FALSE)</f>
        <v>1</v>
      </c>
      <c r="D581" s="4">
        <f>VLOOKUP(A581,Zoekwoordplanner!$A$3:$H$1896,5,FALSE)</f>
        <v>0.65</v>
      </c>
      <c r="E581" s="18">
        <f>VLOOKUP(A581,'GSC - Desktop'!$A$3:$I$1321,8,FALSE)</f>
        <v>12</v>
      </c>
      <c r="F581" s="4">
        <f>VLOOKUP(A581,'GSC - Desktop'!$A$3:$I$1321,4,FALSE)</f>
        <v>3</v>
      </c>
      <c r="G581" s="4">
        <f>VLOOKUP(A581,'GSC - Desktop'!$A$3:$I$1321,2,FALSE)</f>
        <v>0</v>
      </c>
      <c r="H581" s="18">
        <f>VLOOKUP(A581,'GSC - Desktop'!$A$3:$I$1321,9,FALSE)</f>
        <v>0</v>
      </c>
      <c r="I581" s="21">
        <f>VLOOKUP(A581,'GSC - Desktop'!$A$3:$I$1321,5,FALSE)</f>
        <v>0</v>
      </c>
      <c r="J581" s="4">
        <f>VLOOKUP(A581,'GSC - Desktop'!$A$3:$I$1321,3,FALSE)</f>
        <v>0</v>
      </c>
      <c r="K581" s="18">
        <f>VLOOKUP(A581,'GSC - Mobiel'!$A$2:$I$1121,8,FALSE)</f>
        <v>0</v>
      </c>
      <c r="L581" s="21">
        <f>VLOOKUP(A581,'GSC - Mobiel'!$A$2:$I$1121,4,FALSE)</f>
        <v>0</v>
      </c>
      <c r="M581" s="21">
        <f>VLOOKUP(A581,'GSC - Mobiel'!$A$2:$I$1121,2,FALSE)</f>
        <v>0</v>
      </c>
      <c r="N581" s="18">
        <f>VLOOKUP(A581,'GSC - Mobiel'!$A$2:$I$1121,9,FALSE)</f>
        <v>19</v>
      </c>
      <c r="O581" s="4">
        <f>VLOOKUP(A581,'GSC - Mobiel'!$A$2:$I$1121,5,FALSE)</f>
        <v>3</v>
      </c>
      <c r="P581" s="4">
        <f>VLOOKUP(A581,'GSC - Mobiel'!$A$2:$I$1121,3,FALSE)</f>
        <v>0</v>
      </c>
      <c r="Q581" s="18"/>
      <c r="R581" s="4"/>
      <c r="S581" s="4"/>
    </row>
    <row r="582" spans="1:19" x14ac:dyDescent="0.3">
      <c r="A582" t="s">
        <v>1467</v>
      </c>
      <c r="B582" s="4">
        <f>VLOOKUP(A582,Zoekwoordplanner!$A$3:$H$1896,3,FALSE)</f>
        <v>40</v>
      </c>
      <c r="C582" s="4">
        <f>VLOOKUP(A582,Zoekwoordplanner!$A$3:$H$1896,4,FALSE)</f>
        <v>1</v>
      </c>
      <c r="D582" s="4">
        <f>VLOOKUP(A582,Zoekwoordplanner!$A$3:$H$1896,5,FALSE)</f>
        <v>0.71</v>
      </c>
      <c r="E582" s="18" t="e">
        <f>VLOOKUP(A582,'GSC - Desktop'!$A$3:$I$1321,8,FALSE)</f>
        <v>#N/A</v>
      </c>
      <c r="F582" s="4" t="e">
        <f>VLOOKUP(A582,'GSC - Desktop'!$A$3:$I$1321,4,FALSE)</f>
        <v>#N/A</v>
      </c>
      <c r="G582" s="4" t="e">
        <f>VLOOKUP(A582,'GSC - Desktop'!$A$3:$I$1321,2,FALSE)</f>
        <v>#N/A</v>
      </c>
      <c r="H582" s="18" t="e">
        <f>VLOOKUP(A582,'GSC - Desktop'!$A$3:$I$1321,9,FALSE)</f>
        <v>#N/A</v>
      </c>
      <c r="I582" s="21" t="e">
        <f>VLOOKUP(A582,'GSC - Desktop'!$A$3:$I$1321,5,FALSE)</f>
        <v>#N/A</v>
      </c>
      <c r="J582" s="4" t="e">
        <f>VLOOKUP(A582,'GSC - Desktop'!$A$3:$I$1321,3,FALSE)</f>
        <v>#N/A</v>
      </c>
      <c r="K582" s="18">
        <f>VLOOKUP(A582,'GSC - Mobiel'!$A$2:$I$1121,8,FALSE)</f>
        <v>0</v>
      </c>
      <c r="L582" s="21">
        <f>VLOOKUP(A582,'GSC - Mobiel'!$A$2:$I$1121,4,FALSE)</f>
        <v>0</v>
      </c>
      <c r="M582" s="21">
        <f>VLOOKUP(A582,'GSC - Mobiel'!$A$2:$I$1121,2,FALSE)</f>
        <v>0</v>
      </c>
      <c r="N582" s="18">
        <f>VLOOKUP(A582,'GSC - Mobiel'!$A$2:$I$1121,9,FALSE)</f>
        <v>66</v>
      </c>
      <c r="O582" s="4">
        <f>VLOOKUP(A582,'GSC - Mobiel'!$A$2:$I$1121,5,FALSE)</f>
        <v>1</v>
      </c>
      <c r="P582" s="4">
        <f>VLOOKUP(A582,'GSC - Mobiel'!$A$2:$I$1121,3,FALSE)</f>
        <v>0</v>
      </c>
      <c r="Q582" s="18"/>
      <c r="R582" s="4"/>
      <c r="S582" s="4"/>
    </row>
    <row r="583" spans="1:19" x14ac:dyDescent="0.3">
      <c r="A583" t="s">
        <v>383</v>
      </c>
      <c r="B583" s="4">
        <f>VLOOKUP(A583,Zoekwoordplanner!$A$3:$H$1896,3,FALSE)</f>
        <v>40</v>
      </c>
      <c r="C583" s="4">
        <f>VLOOKUP(A583,Zoekwoordplanner!$A$3:$H$1896,4,FALSE)</f>
        <v>1</v>
      </c>
      <c r="D583" s="4">
        <f>VLOOKUP(A583,Zoekwoordplanner!$A$3:$H$1896,5,FALSE)</f>
        <v>0.97</v>
      </c>
      <c r="E583" s="18">
        <f>VLOOKUP(A583,'GSC - Desktop'!$A$3:$I$1321,8,FALSE)</f>
        <v>28</v>
      </c>
      <c r="F583" s="4">
        <f>VLOOKUP(A583,'GSC - Desktop'!$A$3:$I$1321,4,FALSE)</f>
        <v>1</v>
      </c>
      <c r="G583" s="4">
        <f>VLOOKUP(A583,'GSC - Desktop'!$A$3:$I$1321,2,FALSE)</f>
        <v>0</v>
      </c>
      <c r="H583" s="18">
        <f>VLOOKUP(A583,'GSC - Desktop'!$A$3:$I$1321,9,FALSE)</f>
        <v>0</v>
      </c>
      <c r="I583" s="21">
        <f>VLOOKUP(A583,'GSC - Desktop'!$A$3:$I$1321,5,FALSE)</f>
        <v>0</v>
      </c>
      <c r="J583" s="4">
        <f>VLOOKUP(A583,'GSC - Desktop'!$A$3:$I$1321,3,FALSE)</f>
        <v>0</v>
      </c>
      <c r="K583" s="18" t="e">
        <f>VLOOKUP(A583,'GSC - Mobiel'!$A$2:$I$1121,8,FALSE)</f>
        <v>#N/A</v>
      </c>
      <c r="L583" s="21" t="e">
        <f>VLOOKUP(A583,'GSC - Mobiel'!$A$2:$I$1121,4,FALSE)</f>
        <v>#N/A</v>
      </c>
      <c r="M583" s="21" t="e">
        <f>VLOOKUP(A583,'GSC - Mobiel'!$A$2:$I$1121,2,FALSE)</f>
        <v>#N/A</v>
      </c>
      <c r="N583" s="18" t="e">
        <f>VLOOKUP(A583,'GSC - Mobiel'!$A$2:$I$1121,9,FALSE)</f>
        <v>#N/A</v>
      </c>
      <c r="O583" s="4" t="e">
        <f>VLOOKUP(A583,'GSC - Mobiel'!$A$2:$I$1121,5,FALSE)</f>
        <v>#N/A</v>
      </c>
      <c r="P583" s="4" t="e">
        <f>VLOOKUP(A583,'GSC - Mobiel'!$A$2:$I$1121,3,FALSE)</f>
        <v>#N/A</v>
      </c>
      <c r="Q583" s="18"/>
      <c r="R583" s="4"/>
      <c r="S583" s="4"/>
    </row>
    <row r="584" spans="1:19" x14ac:dyDescent="0.3">
      <c r="A584" t="s">
        <v>365</v>
      </c>
      <c r="B584" s="4">
        <f>VLOOKUP(A584,Zoekwoordplanner!$A$3:$H$1896,3,FALSE)</f>
        <v>40</v>
      </c>
      <c r="C584" s="4">
        <f>VLOOKUP(A584,Zoekwoordplanner!$A$3:$H$1896,4,FALSE)</f>
        <v>1</v>
      </c>
      <c r="D584" s="4">
        <f>VLOOKUP(A584,Zoekwoordplanner!$A$3:$H$1896,5,FALSE)</f>
        <v>1.06</v>
      </c>
      <c r="E584" s="18">
        <f>VLOOKUP(A584,'GSC - Desktop'!$A$3:$I$1321,8,FALSE)</f>
        <v>29</v>
      </c>
      <c r="F584" s="4">
        <f>VLOOKUP(A584,'GSC - Desktop'!$A$3:$I$1321,4,FALSE)</f>
        <v>4</v>
      </c>
      <c r="G584" s="4">
        <f>VLOOKUP(A584,'GSC - Desktop'!$A$3:$I$1321,2,FALSE)</f>
        <v>0</v>
      </c>
      <c r="H584" s="18">
        <f>VLOOKUP(A584,'GSC - Desktop'!$A$3:$I$1321,9,FALSE)</f>
        <v>0</v>
      </c>
      <c r="I584" s="21">
        <f>VLOOKUP(A584,'GSC - Desktop'!$A$3:$I$1321,5,FALSE)</f>
        <v>0</v>
      </c>
      <c r="J584" s="4">
        <f>VLOOKUP(A584,'GSC - Desktop'!$A$3:$I$1321,3,FALSE)</f>
        <v>0</v>
      </c>
      <c r="K584" s="18">
        <f>VLOOKUP(A584,'GSC - Mobiel'!$A$2:$I$1121,8,FALSE)</f>
        <v>0</v>
      </c>
      <c r="L584" s="21">
        <f>VLOOKUP(A584,'GSC - Mobiel'!$A$2:$I$1121,4,FALSE)</f>
        <v>0</v>
      </c>
      <c r="M584" s="21">
        <f>VLOOKUP(A584,'GSC - Mobiel'!$A$2:$I$1121,2,FALSE)</f>
        <v>0</v>
      </c>
      <c r="N584" s="18">
        <f>VLOOKUP(A584,'GSC - Mobiel'!$A$2:$I$1121,9,FALSE)</f>
        <v>35</v>
      </c>
      <c r="O584" s="4">
        <f>VLOOKUP(A584,'GSC - Mobiel'!$A$2:$I$1121,5,FALSE)</f>
        <v>2</v>
      </c>
      <c r="P584" s="4">
        <f>VLOOKUP(A584,'GSC - Mobiel'!$A$2:$I$1121,3,FALSE)</f>
        <v>0</v>
      </c>
      <c r="Q584" s="18"/>
      <c r="R584" s="4"/>
      <c r="S584" s="4"/>
    </row>
    <row r="585" spans="1:19" x14ac:dyDescent="0.3">
      <c r="A585" t="s">
        <v>784</v>
      </c>
      <c r="B585" s="4">
        <f>VLOOKUP(A585,Zoekwoordplanner!$A$3:$H$1896,3,FALSE)</f>
        <v>40</v>
      </c>
      <c r="C585" s="4">
        <f>VLOOKUP(A585,Zoekwoordplanner!$A$3:$H$1896,4,FALSE)</f>
        <v>0.62</v>
      </c>
      <c r="D585" s="4">
        <f>VLOOKUP(A585,Zoekwoordplanner!$A$3:$H$1896,5,FALSE)</f>
        <v>1.9</v>
      </c>
      <c r="E585" s="18">
        <f>VLOOKUP(A585,'GSC - Desktop'!$A$3:$I$1321,8,FALSE)</f>
        <v>0</v>
      </c>
      <c r="F585" s="4">
        <f>VLOOKUP(A585,'GSC - Desktop'!$A$3:$I$1321,4,FALSE)</f>
        <v>0</v>
      </c>
      <c r="G585" s="4">
        <f>VLOOKUP(A585,'GSC - Desktop'!$A$3:$I$1321,2,FALSE)</f>
        <v>0</v>
      </c>
      <c r="H585" s="18">
        <f>VLOOKUP(A585,'GSC - Desktop'!$A$3:$I$1321,9,FALSE)</f>
        <v>230</v>
      </c>
      <c r="I585" s="21">
        <f>VLOOKUP(A585,'GSC - Desktop'!$A$3:$I$1321,5,FALSE)</f>
        <v>3</v>
      </c>
      <c r="J585" s="4">
        <f>VLOOKUP(A585,'GSC - Desktop'!$A$3:$I$1321,3,FALSE)</f>
        <v>0</v>
      </c>
      <c r="K585" s="18">
        <f>VLOOKUP(A585,'GSC - Mobiel'!$A$2:$I$1121,8,FALSE)</f>
        <v>0</v>
      </c>
      <c r="L585" s="21">
        <f>VLOOKUP(A585,'GSC - Mobiel'!$A$2:$I$1121,4,FALSE)</f>
        <v>0</v>
      </c>
      <c r="M585" s="21">
        <f>VLOOKUP(A585,'GSC - Mobiel'!$A$2:$I$1121,2,FALSE)</f>
        <v>0</v>
      </c>
      <c r="N585" s="18">
        <f>VLOOKUP(A585,'GSC - Mobiel'!$A$2:$I$1121,9,FALSE)</f>
        <v>240</v>
      </c>
      <c r="O585" s="4">
        <f>VLOOKUP(A585,'GSC - Mobiel'!$A$2:$I$1121,5,FALSE)</f>
        <v>2</v>
      </c>
      <c r="P585" s="4">
        <f>VLOOKUP(A585,'GSC - Mobiel'!$A$2:$I$1121,3,FALSE)</f>
        <v>0</v>
      </c>
      <c r="Q585" s="18"/>
      <c r="R585" s="4"/>
      <c r="S585" s="4"/>
    </row>
    <row r="586" spans="1:19" x14ac:dyDescent="0.3">
      <c r="A586" t="s">
        <v>1112</v>
      </c>
      <c r="B586" s="4">
        <f>VLOOKUP(A586,Zoekwoordplanner!$A$3:$H$1896,3,FALSE)</f>
        <v>40</v>
      </c>
      <c r="C586" s="4">
        <f>VLOOKUP(A586,Zoekwoordplanner!$A$3:$H$1896,4,FALSE)</f>
        <v>0.92</v>
      </c>
      <c r="D586" s="4">
        <f>VLOOKUP(A586,Zoekwoordplanner!$A$3:$H$1896,5,FALSE)</f>
        <v>0.49</v>
      </c>
      <c r="E586" s="18">
        <f>VLOOKUP(A586,'GSC - Desktop'!$A$3:$I$1321,8,FALSE)</f>
        <v>0</v>
      </c>
      <c r="F586" s="4">
        <f>VLOOKUP(A586,'GSC - Desktop'!$A$3:$I$1321,4,FALSE)</f>
        <v>0</v>
      </c>
      <c r="G586" s="4">
        <f>VLOOKUP(A586,'GSC - Desktop'!$A$3:$I$1321,2,FALSE)</f>
        <v>0</v>
      </c>
      <c r="H586" s="18">
        <f>VLOOKUP(A586,'GSC - Desktop'!$A$3:$I$1321,9,FALSE)</f>
        <v>170</v>
      </c>
      <c r="I586" s="21">
        <f>VLOOKUP(A586,'GSC - Desktop'!$A$3:$I$1321,5,FALSE)</f>
        <v>3</v>
      </c>
      <c r="J586" s="4">
        <f>VLOOKUP(A586,'GSC - Desktop'!$A$3:$I$1321,3,FALSE)</f>
        <v>0</v>
      </c>
      <c r="K586" s="18">
        <f>VLOOKUP(A586,'GSC - Mobiel'!$A$2:$I$1121,8,FALSE)</f>
        <v>0</v>
      </c>
      <c r="L586" s="21">
        <f>VLOOKUP(A586,'GSC - Mobiel'!$A$2:$I$1121,4,FALSE)</f>
        <v>0</v>
      </c>
      <c r="M586" s="21">
        <f>VLOOKUP(A586,'GSC - Mobiel'!$A$2:$I$1121,2,FALSE)</f>
        <v>0</v>
      </c>
      <c r="N586" s="18">
        <f>VLOOKUP(A586,'GSC - Mobiel'!$A$2:$I$1121,9,FALSE)</f>
        <v>130</v>
      </c>
      <c r="O586" s="4">
        <f>VLOOKUP(A586,'GSC - Mobiel'!$A$2:$I$1121,5,FALSE)</f>
        <v>1</v>
      </c>
      <c r="P586" s="4">
        <f>VLOOKUP(A586,'GSC - Mobiel'!$A$2:$I$1121,3,FALSE)</f>
        <v>0</v>
      </c>
      <c r="Q586" s="18"/>
      <c r="R586" s="4"/>
      <c r="S586" s="4"/>
    </row>
    <row r="587" spans="1:19" x14ac:dyDescent="0.3">
      <c r="A587" t="s">
        <v>1710</v>
      </c>
      <c r="B587" s="4">
        <f>VLOOKUP(A587,Zoekwoordplanner!$A$3:$H$1896,3,FALSE)</f>
        <v>40</v>
      </c>
      <c r="C587" s="4">
        <f>VLOOKUP(A587,Zoekwoordplanner!$A$3:$H$1896,4,FALSE)</f>
        <v>0.94</v>
      </c>
      <c r="D587" s="4">
        <f>VLOOKUP(A587,Zoekwoordplanner!$A$3:$H$1896,5,FALSE)</f>
        <v>0.66</v>
      </c>
      <c r="E587" s="18" t="e">
        <f>VLOOKUP(A587,'GSC - Desktop'!$A$3:$I$1321,8,FALSE)</f>
        <v>#N/A</v>
      </c>
      <c r="F587" s="4" t="e">
        <f>VLOOKUP(A587,'GSC - Desktop'!$A$3:$I$1321,4,FALSE)</f>
        <v>#N/A</v>
      </c>
      <c r="G587" s="4" t="e">
        <f>VLOOKUP(A587,'GSC - Desktop'!$A$3:$I$1321,2,FALSE)</f>
        <v>#N/A</v>
      </c>
      <c r="H587" s="18" t="e">
        <f>VLOOKUP(A587,'GSC - Desktop'!$A$3:$I$1321,9,FALSE)</f>
        <v>#N/A</v>
      </c>
      <c r="I587" s="21" t="e">
        <f>VLOOKUP(A587,'GSC - Desktop'!$A$3:$I$1321,5,FALSE)</f>
        <v>#N/A</v>
      </c>
      <c r="J587" s="4" t="e">
        <f>VLOOKUP(A587,'GSC - Desktop'!$A$3:$I$1321,3,FALSE)</f>
        <v>#N/A</v>
      </c>
      <c r="K587" s="18">
        <f>VLOOKUP(A587,'GSC - Mobiel'!$A$2:$I$1121,8,FALSE)</f>
        <v>0</v>
      </c>
      <c r="L587" s="21">
        <f>VLOOKUP(A587,'GSC - Mobiel'!$A$2:$I$1121,4,FALSE)</f>
        <v>0</v>
      </c>
      <c r="M587" s="21">
        <f>VLOOKUP(A587,'GSC - Mobiel'!$A$2:$I$1121,2,FALSE)</f>
        <v>0</v>
      </c>
      <c r="N587" s="18">
        <f>VLOOKUP(A587,'GSC - Mobiel'!$A$2:$I$1121,9,FALSE)</f>
        <v>59</v>
      </c>
      <c r="O587" s="4">
        <f>VLOOKUP(A587,'GSC - Mobiel'!$A$2:$I$1121,5,FALSE)</f>
        <v>3</v>
      </c>
      <c r="P587" s="4">
        <f>VLOOKUP(A587,'GSC - Mobiel'!$A$2:$I$1121,3,FALSE)</f>
        <v>0</v>
      </c>
      <c r="Q587" s="18"/>
      <c r="R587" s="4"/>
      <c r="S587" s="4"/>
    </row>
    <row r="588" spans="1:19" x14ac:dyDescent="0.3">
      <c r="A588" t="s">
        <v>262</v>
      </c>
      <c r="B588" s="4">
        <f>VLOOKUP(A588,Zoekwoordplanner!$A$3:$H$1896,3,FALSE)</f>
        <v>40</v>
      </c>
      <c r="C588" s="4">
        <f>VLOOKUP(A588,Zoekwoordplanner!$A$3:$H$1896,4,FALSE)</f>
        <v>1</v>
      </c>
      <c r="D588" s="4">
        <f>VLOOKUP(A588,Zoekwoordplanner!$A$3:$H$1896,5,FALSE)</f>
        <v>0.63</v>
      </c>
      <c r="E588" s="18">
        <f>VLOOKUP(A588,'GSC - Desktop'!$A$3:$I$1321,8,FALSE)</f>
        <v>92</v>
      </c>
      <c r="F588" s="4">
        <f>VLOOKUP(A588,'GSC - Desktop'!$A$3:$I$1321,4,FALSE)</f>
        <v>1</v>
      </c>
      <c r="G588" s="4">
        <f>VLOOKUP(A588,'GSC - Desktop'!$A$3:$I$1321,2,FALSE)</f>
        <v>0</v>
      </c>
      <c r="H588" s="18">
        <f>VLOOKUP(A588,'GSC - Desktop'!$A$3:$I$1321,9,FALSE)</f>
        <v>0</v>
      </c>
      <c r="I588" s="21">
        <f>VLOOKUP(A588,'GSC - Desktop'!$A$3:$I$1321,5,FALSE)</f>
        <v>0</v>
      </c>
      <c r="J588" s="4">
        <f>VLOOKUP(A588,'GSC - Desktop'!$A$3:$I$1321,3,FALSE)</f>
        <v>0</v>
      </c>
      <c r="K588" s="18" t="e">
        <f>VLOOKUP(A588,'GSC - Mobiel'!$A$2:$I$1121,8,FALSE)</f>
        <v>#N/A</v>
      </c>
      <c r="L588" s="21" t="e">
        <f>VLOOKUP(A588,'GSC - Mobiel'!$A$2:$I$1121,4,FALSE)</f>
        <v>#N/A</v>
      </c>
      <c r="M588" s="21" t="e">
        <f>VLOOKUP(A588,'GSC - Mobiel'!$A$2:$I$1121,2,FALSE)</f>
        <v>#N/A</v>
      </c>
      <c r="N588" s="18" t="e">
        <f>VLOOKUP(A588,'GSC - Mobiel'!$A$2:$I$1121,9,FALSE)</f>
        <v>#N/A</v>
      </c>
      <c r="O588" s="4" t="e">
        <f>VLOOKUP(A588,'GSC - Mobiel'!$A$2:$I$1121,5,FALSE)</f>
        <v>#N/A</v>
      </c>
      <c r="P588" s="4" t="e">
        <f>VLOOKUP(A588,'GSC - Mobiel'!$A$2:$I$1121,3,FALSE)</f>
        <v>#N/A</v>
      </c>
      <c r="Q588" s="18"/>
      <c r="R588" s="4"/>
      <c r="S588" s="4"/>
    </row>
    <row r="589" spans="1:19" x14ac:dyDescent="0.3">
      <c r="A589" t="s">
        <v>1520</v>
      </c>
      <c r="B589" s="4">
        <f>VLOOKUP(A589,Zoekwoordplanner!$A$3:$H$1896,3,FALSE)</f>
        <v>40</v>
      </c>
      <c r="C589" s="4">
        <f>VLOOKUP(A589,Zoekwoordplanner!$A$3:$H$1896,4,FALSE)</f>
        <v>0.96</v>
      </c>
      <c r="D589" s="4">
        <f>VLOOKUP(A589,Zoekwoordplanner!$A$3:$H$1896,5,FALSE)</f>
        <v>1.1299999999999999</v>
      </c>
      <c r="E589" s="18" t="e">
        <f>VLOOKUP(A589,'GSC - Desktop'!$A$3:$I$1321,8,FALSE)</f>
        <v>#N/A</v>
      </c>
      <c r="F589" s="4" t="e">
        <f>VLOOKUP(A589,'GSC - Desktop'!$A$3:$I$1321,4,FALSE)</f>
        <v>#N/A</v>
      </c>
      <c r="G589" s="4" t="e">
        <f>VLOOKUP(A589,'GSC - Desktop'!$A$3:$I$1321,2,FALSE)</f>
        <v>#N/A</v>
      </c>
      <c r="H589" s="18" t="e">
        <f>VLOOKUP(A589,'GSC - Desktop'!$A$3:$I$1321,9,FALSE)</f>
        <v>#N/A</v>
      </c>
      <c r="I589" s="21" t="e">
        <f>VLOOKUP(A589,'GSC - Desktop'!$A$3:$I$1321,5,FALSE)</f>
        <v>#N/A</v>
      </c>
      <c r="J589" s="4" t="e">
        <f>VLOOKUP(A589,'GSC - Desktop'!$A$3:$I$1321,3,FALSE)</f>
        <v>#N/A</v>
      </c>
      <c r="K589" s="18">
        <f>VLOOKUP(A589,'GSC - Mobiel'!$A$2:$I$1121,8,FALSE)</f>
        <v>0</v>
      </c>
      <c r="L589" s="21">
        <f>VLOOKUP(A589,'GSC - Mobiel'!$A$2:$I$1121,4,FALSE)</f>
        <v>0</v>
      </c>
      <c r="M589" s="21">
        <f>VLOOKUP(A589,'GSC - Mobiel'!$A$2:$I$1121,2,FALSE)</f>
        <v>0</v>
      </c>
      <c r="N589" s="18">
        <f>VLOOKUP(A589,'GSC - Mobiel'!$A$2:$I$1121,9,FALSE)</f>
        <v>99</v>
      </c>
      <c r="O589" s="4">
        <f>VLOOKUP(A589,'GSC - Mobiel'!$A$2:$I$1121,5,FALSE)</f>
        <v>1</v>
      </c>
      <c r="P589" s="4">
        <f>VLOOKUP(A589,'GSC - Mobiel'!$A$2:$I$1121,3,FALSE)</f>
        <v>0</v>
      </c>
      <c r="Q589" s="18"/>
      <c r="R589" s="4"/>
      <c r="S589" s="4"/>
    </row>
    <row r="590" spans="1:19" x14ac:dyDescent="0.3">
      <c r="A590" t="s">
        <v>590</v>
      </c>
      <c r="B590" s="4">
        <f>VLOOKUP(A590,Zoekwoordplanner!$A$3:$H$1896,3,FALSE)</f>
        <v>40</v>
      </c>
      <c r="C590" s="4">
        <f>VLOOKUP(A590,Zoekwoordplanner!$A$3:$H$1896,4,FALSE)</f>
        <v>0.98</v>
      </c>
      <c r="D590" s="4">
        <f>VLOOKUP(A590,Zoekwoordplanner!$A$3:$H$1896,5,FALSE)</f>
        <v>0.42</v>
      </c>
      <c r="E590" s="18">
        <f>VLOOKUP(A590,'GSC - Desktop'!$A$3:$I$1321,8,FALSE)</f>
        <v>0</v>
      </c>
      <c r="F590" s="4">
        <f>VLOOKUP(A590,'GSC - Desktop'!$A$3:$I$1321,4,FALSE)</f>
        <v>0</v>
      </c>
      <c r="G590" s="4">
        <f>VLOOKUP(A590,'GSC - Desktop'!$A$3:$I$1321,2,FALSE)</f>
        <v>0</v>
      </c>
      <c r="H590" s="18">
        <f>VLOOKUP(A590,'GSC - Desktop'!$A$3:$I$1321,9,FALSE)</f>
        <v>130</v>
      </c>
      <c r="I590" s="21">
        <f>VLOOKUP(A590,'GSC - Desktop'!$A$3:$I$1321,5,FALSE)</f>
        <v>13</v>
      </c>
      <c r="J590" s="4">
        <f>VLOOKUP(A590,'GSC - Desktop'!$A$3:$I$1321,3,FALSE)</f>
        <v>1</v>
      </c>
      <c r="K590" s="18">
        <f>VLOOKUP(A590,'GSC - Mobiel'!$A$2:$I$1121,8,FALSE)</f>
        <v>0</v>
      </c>
      <c r="L590" s="21">
        <f>VLOOKUP(A590,'GSC - Mobiel'!$A$2:$I$1121,4,FALSE)</f>
        <v>0</v>
      </c>
      <c r="M590" s="21">
        <f>VLOOKUP(A590,'GSC - Mobiel'!$A$2:$I$1121,2,FALSE)</f>
        <v>0</v>
      </c>
      <c r="N590" s="18">
        <f>VLOOKUP(A590,'GSC - Mobiel'!$A$2:$I$1121,9,FALSE)</f>
        <v>130</v>
      </c>
      <c r="O590" s="4">
        <f>VLOOKUP(A590,'GSC - Mobiel'!$A$2:$I$1121,5,FALSE)</f>
        <v>1</v>
      </c>
      <c r="P590" s="4">
        <f>VLOOKUP(A590,'GSC - Mobiel'!$A$2:$I$1121,3,FALSE)</f>
        <v>0</v>
      </c>
      <c r="Q590" s="18"/>
      <c r="R590" s="4"/>
      <c r="S590" s="4"/>
    </row>
    <row r="591" spans="1:19" x14ac:dyDescent="0.3">
      <c r="A591" t="s">
        <v>593</v>
      </c>
      <c r="B591" s="4">
        <f>VLOOKUP(A591,Zoekwoordplanner!$A$3:$H$1896,3,FALSE)</f>
        <v>40</v>
      </c>
      <c r="C591" s="4">
        <f>VLOOKUP(A591,Zoekwoordplanner!$A$3:$H$1896,4,FALSE)</f>
        <v>1</v>
      </c>
      <c r="D591" s="4">
        <f>VLOOKUP(A591,Zoekwoordplanner!$A$3:$H$1896,5,FALSE)</f>
        <v>0.8</v>
      </c>
      <c r="E591" s="18">
        <f>VLOOKUP(A591,'GSC - Desktop'!$A$3:$I$1321,8,FALSE)</f>
        <v>0</v>
      </c>
      <c r="F591" s="4">
        <f>VLOOKUP(A591,'GSC - Desktop'!$A$3:$I$1321,4,FALSE)</f>
        <v>0</v>
      </c>
      <c r="G591" s="4">
        <f>VLOOKUP(A591,'GSC - Desktop'!$A$3:$I$1321,2,FALSE)</f>
        <v>0</v>
      </c>
      <c r="H591" s="18">
        <f>VLOOKUP(A591,'GSC - Desktop'!$A$3:$I$1321,9,FALSE)</f>
        <v>550</v>
      </c>
      <c r="I591" s="21">
        <f>VLOOKUP(A591,'GSC - Desktop'!$A$3:$I$1321,5,FALSE)</f>
        <v>1</v>
      </c>
      <c r="J591" s="4">
        <f>VLOOKUP(A591,'GSC - Desktop'!$A$3:$I$1321,3,FALSE)</f>
        <v>0</v>
      </c>
      <c r="K591" s="18" t="e">
        <f>VLOOKUP(A591,'GSC - Mobiel'!$A$2:$I$1121,8,FALSE)</f>
        <v>#N/A</v>
      </c>
      <c r="L591" s="21" t="e">
        <f>VLOOKUP(A591,'GSC - Mobiel'!$A$2:$I$1121,4,FALSE)</f>
        <v>#N/A</v>
      </c>
      <c r="M591" s="21" t="e">
        <f>VLOOKUP(A591,'GSC - Mobiel'!$A$2:$I$1121,2,FALSE)</f>
        <v>#N/A</v>
      </c>
      <c r="N591" s="18" t="e">
        <f>VLOOKUP(A591,'GSC - Mobiel'!$A$2:$I$1121,9,FALSE)</f>
        <v>#N/A</v>
      </c>
      <c r="O591" s="4" t="e">
        <f>VLOOKUP(A591,'GSC - Mobiel'!$A$2:$I$1121,5,FALSE)</f>
        <v>#N/A</v>
      </c>
      <c r="P591" s="4" t="e">
        <f>VLOOKUP(A591,'GSC - Mobiel'!$A$2:$I$1121,3,FALSE)</f>
        <v>#N/A</v>
      </c>
      <c r="Q591" s="18"/>
      <c r="R591" s="4"/>
      <c r="S591" s="4"/>
    </row>
    <row r="592" spans="1:19" x14ac:dyDescent="0.3">
      <c r="A592" t="s">
        <v>830</v>
      </c>
      <c r="B592" s="4">
        <f>VLOOKUP(A592,Zoekwoordplanner!$A$3:$H$1896,3,FALSE)</f>
        <v>40</v>
      </c>
      <c r="C592" s="4">
        <f>VLOOKUP(A592,Zoekwoordplanner!$A$3:$H$1896,4,FALSE)</f>
        <v>1</v>
      </c>
      <c r="D592" s="4">
        <f>VLOOKUP(A592,Zoekwoordplanner!$A$3:$H$1896,5,FALSE)</f>
        <v>0.51</v>
      </c>
      <c r="E592" s="18">
        <f>VLOOKUP(A592,'GSC - Desktop'!$A$3:$I$1321,8,FALSE)</f>
        <v>0</v>
      </c>
      <c r="F592" s="4">
        <f>VLOOKUP(A592,'GSC - Desktop'!$A$3:$I$1321,4,FALSE)</f>
        <v>0</v>
      </c>
      <c r="G592" s="4">
        <f>VLOOKUP(A592,'GSC - Desktop'!$A$3:$I$1321,2,FALSE)</f>
        <v>0</v>
      </c>
      <c r="H592" s="18">
        <f>VLOOKUP(A592,'GSC - Desktop'!$A$3:$I$1321,9,FALSE)</f>
        <v>370</v>
      </c>
      <c r="I592" s="21">
        <f>VLOOKUP(A592,'GSC - Desktop'!$A$3:$I$1321,5,FALSE)</f>
        <v>2</v>
      </c>
      <c r="J592" s="4">
        <f>VLOOKUP(A592,'GSC - Desktop'!$A$3:$I$1321,3,FALSE)</f>
        <v>0</v>
      </c>
      <c r="K592" s="18" t="e">
        <f>VLOOKUP(A592,'GSC - Mobiel'!$A$2:$I$1121,8,FALSE)</f>
        <v>#N/A</v>
      </c>
      <c r="L592" s="21" t="e">
        <f>VLOOKUP(A592,'GSC - Mobiel'!$A$2:$I$1121,4,FALSE)</f>
        <v>#N/A</v>
      </c>
      <c r="M592" s="21" t="e">
        <f>VLOOKUP(A592,'GSC - Mobiel'!$A$2:$I$1121,2,FALSE)</f>
        <v>#N/A</v>
      </c>
      <c r="N592" s="18" t="e">
        <f>VLOOKUP(A592,'GSC - Mobiel'!$A$2:$I$1121,9,FALSE)</f>
        <v>#N/A</v>
      </c>
      <c r="O592" s="4" t="e">
        <f>VLOOKUP(A592,'GSC - Mobiel'!$A$2:$I$1121,5,FALSE)</f>
        <v>#N/A</v>
      </c>
      <c r="P592" s="4" t="e">
        <f>VLOOKUP(A592,'GSC - Mobiel'!$A$2:$I$1121,3,FALSE)</f>
        <v>#N/A</v>
      </c>
      <c r="Q592" s="18"/>
      <c r="R592" s="4"/>
      <c r="S592" s="4"/>
    </row>
    <row r="593" spans="1:19" x14ac:dyDescent="0.3">
      <c r="A593" t="s">
        <v>1800</v>
      </c>
      <c r="B593" s="4">
        <f>VLOOKUP(A593,Zoekwoordplanner!$A$3:$H$1896,3,FALSE)</f>
        <v>40</v>
      </c>
      <c r="C593" s="4">
        <f>VLOOKUP(A593,Zoekwoordplanner!$A$3:$H$1896,4,FALSE)</f>
        <v>1</v>
      </c>
      <c r="D593" s="4">
        <f>VLOOKUP(A593,Zoekwoordplanner!$A$3:$H$1896,5,FALSE)</f>
        <v>0.31</v>
      </c>
      <c r="E593" s="18" t="e">
        <f>VLOOKUP(A593,'GSC - Desktop'!$A$3:$I$1321,8,FALSE)</f>
        <v>#N/A</v>
      </c>
      <c r="F593" s="4" t="e">
        <f>VLOOKUP(A593,'GSC - Desktop'!$A$3:$I$1321,4,FALSE)</f>
        <v>#N/A</v>
      </c>
      <c r="G593" s="4" t="e">
        <f>VLOOKUP(A593,'GSC - Desktop'!$A$3:$I$1321,2,FALSE)</f>
        <v>#N/A</v>
      </c>
      <c r="H593" s="18" t="e">
        <f>VLOOKUP(A593,'GSC - Desktop'!$A$3:$I$1321,9,FALSE)</f>
        <v>#N/A</v>
      </c>
      <c r="I593" s="21" t="e">
        <f>VLOOKUP(A593,'GSC - Desktop'!$A$3:$I$1321,5,FALSE)</f>
        <v>#N/A</v>
      </c>
      <c r="J593" s="4" t="e">
        <f>VLOOKUP(A593,'GSC - Desktop'!$A$3:$I$1321,3,FALSE)</f>
        <v>#N/A</v>
      </c>
      <c r="K593" s="18">
        <f>VLOOKUP(A593,'GSC - Mobiel'!$A$2:$I$1121,8,FALSE)</f>
        <v>0</v>
      </c>
      <c r="L593" s="21">
        <f>VLOOKUP(A593,'GSC - Mobiel'!$A$2:$I$1121,4,FALSE)</f>
        <v>0</v>
      </c>
      <c r="M593" s="21">
        <f>VLOOKUP(A593,'GSC - Mobiel'!$A$2:$I$1121,2,FALSE)</f>
        <v>0</v>
      </c>
      <c r="N593" s="18">
        <f>VLOOKUP(A593,'GSC - Mobiel'!$A$2:$I$1121,9,FALSE)</f>
        <v>26</v>
      </c>
      <c r="O593" s="4">
        <f>VLOOKUP(A593,'GSC - Mobiel'!$A$2:$I$1121,5,FALSE)</f>
        <v>1</v>
      </c>
      <c r="P593" s="4">
        <f>VLOOKUP(A593,'GSC - Mobiel'!$A$2:$I$1121,3,FALSE)</f>
        <v>0</v>
      </c>
      <c r="Q593" s="18"/>
      <c r="R593" s="4"/>
      <c r="S593" s="4"/>
    </row>
    <row r="594" spans="1:19" x14ac:dyDescent="0.3">
      <c r="A594" t="s">
        <v>1843</v>
      </c>
      <c r="B594" s="4">
        <f>VLOOKUP(A594,Zoekwoordplanner!$A$3:$H$1896,3,FALSE)</f>
        <v>40</v>
      </c>
      <c r="C594" s="4">
        <f>VLOOKUP(A594,Zoekwoordplanner!$A$3:$H$1896,4,FALSE)</f>
        <v>0.33</v>
      </c>
      <c r="D594" s="4">
        <f>VLOOKUP(A594,Zoekwoordplanner!$A$3:$H$1896,5,FALSE)</f>
        <v>0.23</v>
      </c>
      <c r="E594" s="18" t="e">
        <f>VLOOKUP(A594,'GSC - Desktop'!$A$3:$I$1321,8,FALSE)</f>
        <v>#N/A</v>
      </c>
      <c r="F594" s="4" t="e">
        <f>VLOOKUP(A594,'GSC - Desktop'!$A$3:$I$1321,4,FALSE)</f>
        <v>#N/A</v>
      </c>
      <c r="G594" s="4" t="e">
        <f>VLOOKUP(A594,'GSC - Desktop'!$A$3:$I$1321,2,FALSE)</f>
        <v>#N/A</v>
      </c>
      <c r="H594" s="18" t="e">
        <f>VLOOKUP(A594,'GSC - Desktop'!$A$3:$I$1321,9,FALSE)</f>
        <v>#N/A</v>
      </c>
      <c r="I594" s="21" t="e">
        <f>VLOOKUP(A594,'GSC - Desktop'!$A$3:$I$1321,5,FALSE)</f>
        <v>#N/A</v>
      </c>
      <c r="J594" s="4" t="e">
        <f>VLOOKUP(A594,'GSC - Desktop'!$A$3:$I$1321,3,FALSE)</f>
        <v>#N/A</v>
      </c>
      <c r="K594" s="18">
        <f>VLOOKUP(A594,'GSC - Mobiel'!$A$2:$I$1121,8,FALSE)</f>
        <v>0</v>
      </c>
      <c r="L594" s="21">
        <f>VLOOKUP(A594,'GSC - Mobiel'!$A$2:$I$1121,4,FALSE)</f>
        <v>0</v>
      </c>
      <c r="M594" s="21">
        <f>VLOOKUP(A594,'GSC - Mobiel'!$A$2:$I$1121,2,FALSE)</f>
        <v>0</v>
      </c>
      <c r="N594" s="18">
        <f>VLOOKUP(A594,'GSC - Mobiel'!$A$2:$I$1121,9,FALSE)</f>
        <v>79</v>
      </c>
      <c r="O594" s="4">
        <f>VLOOKUP(A594,'GSC - Mobiel'!$A$2:$I$1121,5,FALSE)</f>
        <v>5</v>
      </c>
      <c r="P594" s="4">
        <f>VLOOKUP(A594,'GSC - Mobiel'!$A$2:$I$1121,3,FALSE)</f>
        <v>0</v>
      </c>
      <c r="Q594" s="18"/>
      <c r="R594" s="4"/>
      <c r="S594" s="4"/>
    </row>
    <row r="595" spans="1:19" x14ac:dyDescent="0.3">
      <c r="A595" t="s">
        <v>1230</v>
      </c>
      <c r="B595" s="4">
        <f>VLOOKUP(A595,Zoekwoordplanner!$A$3:$H$1896,3,FALSE)</f>
        <v>40</v>
      </c>
      <c r="C595" s="4">
        <f>VLOOKUP(A595,Zoekwoordplanner!$A$3:$H$1896,4,FALSE)</f>
        <v>0.7</v>
      </c>
      <c r="D595" s="4">
        <f>VLOOKUP(A595,Zoekwoordplanner!$A$3:$H$1896,5,FALSE)</f>
        <v>0.61</v>
      </c>
      <c r="E595" s="18">
        <f>VLOOKUP(A595,'GSC - Desktop'!$A$3:$I$1321,8,FALSE)</f>
        <v>0</v>
      </c>
      <c r="F595" s="4">
        <f>VLOOKUP(A595,'GSC - Desktop'!$A$3:$I$1321,4,FALSE)</f>
        <v>0</v>
      </c>
      <c r="G595" s="4">
        <f>VLOOKUP(A595,'GSC - Desktop'!$A$3:$I$1321,2,FALSE)</f>
        <v>0</v>
      </c>
      <c r="H595" s="18">
        <f>VLOOKUP(A595,'GSC - Desktop'!$A$3:$I$1321,9,FALSE)</f>
        <v>29</v>
      </c>
      <c r="I595" s="21">
        <f>VLOOKUP(A595,'GSC - Desktop'!$A$3:$I$1321,5,FALSE)</f>
        <v>10</v>
      </c>
      <c r="J595" s="4">
        <f>VLOOKUP(A595,'GSC - Desktop'!$A$3:$I$1321,3,FALSE)</f>
        <v>0</v>
      </c>
      <c r="K595" s="18">
        <f>VLOOKUP(A595,'GSC - Mobiel'!$A$2:$I$1121,8,FALSE)</f>
        <v>0</v>
      </c>
      <c r="L595" s="21">
        <f>VLOOKUP(A595,'GSC - Mobiel'!$A$2:$I$1121,4,FALSE)</f>
        <v>0</v>
      </c>
      <c r="M595" s="21">
        <f>VLOOKUP(A595,'GSC - Mobiel'!$A$2:$I$1121,2,FALSE)</f>
        <v>0</v>
      </c>
      <c r="N595" s="18">
        <f>VLOOKUP(A595,'GSC - Mobiel'!$A$2:$I$1121,9,FALSE)</f>
        <v>28</v>
      </c>
      <c r="O595" s="4">
        <f>VLOOKUP(A595,'GSC - Mobiel'!$A$2:$I$1121,5,FALSE)</f>
        <v>4</v>
      </c>
      <c r="P595" s="4">
        <f>VLOOKUP(A595,'GSC - Mobiel'!$A$2:$I$1121,3,FALSE)</f>
        <v>0</v>
      </c>
      <c r="Q595" s="18"/>
      <c r="R595" s="4"/>
      <c r="S595" s="4"/>
    </row>
    <row r="596" spans="1:19" x14ac:dyDescent="0.3">
      <c r="A596" t="s">
        <v>1827</v>
      </c>
      <c r="B596" s="4">
        <f>VLOOKUP(A596,Zoekwoordplanner!$A$3:$H$1896,3,FALSE)</f>
        <v>40</v>
      </c>
      <c r="C596" s="4">
        <f>VLOOKUP(A596,Zoekwoordplanner!$A$3:$H$1896,4,FALSE)</f>
        <v>0.62</v>
      </c>
      <c r="D596" s="4">
        <f>VLOOKUP(A596,Zoekwoordplanner!$A$3:$H$1896,5,FALSE)</f>
        <v>0.23</v>
      </c>
      <c r="E596" s="18" t="e">
        <f>VLOOKUP(A596,'GSC - Desktop'!$A$3:$I$1321,8,FALSE)</f>
        <v>#N/A</v>
      </c>
      <c r="F596" s="4" t="e">
        <f>VLOOKUP(A596,'GSC - Desktop'!$A$3:$I$1321,4,FALSE)</f>
        <v>#N/A</v>
      </c>
      <c r="G596" s="4" t="e">
        <f>VLOOKUP(A596,'GSC - Desktop'!$A$3:$I$1321,2,FALSE)</f>
        <v>#N/A</v>
      </c>
      <c r="H596" s="18" t="e">
        <f>VLOOKUP(A596,'GSC - Desktop'!$A$3:$I$1321,9,FALSE)</f>
        <v>#N/A</v>
      </c>
      <c r="I596" s="21" t="e">
        <f>VLOOKUP(A596,'GSC - Desktop'!$A$3:$I$1321,5,FALSE)</f>
        <v>#N/A</v>
      </c>
      <c r="J596" s="4" t="e">
        <f>VLOOKUP(A596,'GSC - Desktop'!$A$3:$I$1321,3,FALSE)</f>
        <v>#N/A</v>
      </c>
      <c r="K596" s="18">
        <f>VLOOKUP(A596,'GSC - Mobiel'!$A$2:$I$1121,8,FALSE)</f>
        <v>0</v>
      </c>
      <c r="L596" s="21">
        <f>VLOOKUP(A596,'GSC - Mobiel'!$A$2:$I$1121,4,FALSE)</f>
        <v>0</v>
      </c>
      <c r="M596" s="21">
        <f>VLOOKUP(A596,'GSC - Mobiel'!$A$2:$I$1121,2,FALSE)</f>
        <v>0</v>
      </c>
      <c r="N596" s="18">
        <f>VLOOKUP(A596,'GSC - Mobiel'!$A$2:$I$1121,9,FALSE)</f>
        <v>37</v>
      </c>
      <c r="O596" s="4">
        <f>VLOOKUP(A596,'GSC - Mobiel'!$A$2:$I$1121,5,FALSE)</f>
        <v>2</v>
      </c>
      <c r="P596" s="4">
        <f>VLOOKUP(A596,'GSC - Mobiel'!$A$2:$I$1121,3,FALSE)</f>
        <v>0</v>
      </c>
      <c r="Q596" s="18"/>
      <c r="R596" s="4"/>
      <c r="S596" s="4"/>
    </row>
    <row r="597" spans="1:19" x14ac:dyDescent="0.3">
      <c r="A597" t="s">
        <v>246</v>
      </c>
      <c r="B597" s="4">
        <f>VLOOKUP(A597,Zoekwoordplanner!$A$3:$H$1896,3,FALSE)</f>
        <v>40</v>
      </c>
      <c r="C597" s="4">
        <f>VLOOKUP(A597,Zoekwoordplanner!$A$3:$H$1896,4,FALSE)</f>
        <v>0.38</v>
      </c>
      <c r="D597" s="4">
        <f>VLOOKUP(A597,Zoekwoordplanner!$A$3:$H$1896,5,FALSE)</f>
        <v>0.18</v>
      </c>
      <c r="E597" s="18">
        <f>VLOOKUP(A597,'GSC - Desktop'!$A$3:$I$1321,8,FALSE)</f>
        <v>9.4</v>
      </c>
      <c r="F597" s="4">
        <f>VLOOKUP(A597,'GSC - Desktop'!$A$3:$I$1321,4,FALSE)</f>
        <v>23</v>
      </c>
      <c r="G597" s="4">
        <f>VLOOKUP(A597,'GSC - Desktop'!$A$3:$I$1321,2,FALSE)</f>
        <v>0</v>
      </c>
      <c r="H597" s="18">
        <f>VLOOKUP(A597,'GSC - Desktop'!$A$3:$I$1321,9,FALSE)</f>
        <v>0</v>
      </c>
      <c r="I597" s="21">
        <f>VLOOKUP(A597,'GSC - Desktop'!$A$3:$I$1321,5,FALSE)</f>
        <v>0</v>
      </c>
      <c r="J597" s="4">
        <f>VLOOKUP(A597,'GSC - Desktop'!$A$3:$I$1321,3,FALSE)</f>
        <v>0</v>
      </c>
      <c r="K597" s="18">
        <f>VLOOKUP(A597,'GSC - Mobiel'!$A$2:$I$1121,8,FALSE)</f>
        <v>8.6999999999999993</v>
      </c>
      <c r="L597" s="21">
        <f>VLOOKUP(A597,'GSC - Mobiel'!$A$2:$I$1121,4,FALSE)</f>
        <v>11</v>
      </c>
      <c r="M597" s="21">
        <f>VLOOKUP(A597,'GSC - Mobiel'!$A$2:$I$1121,2,FALSE)</f>
        <v>0</v>
      </c>
      <c r="N597" s="18">
        <f>VLOOKUP(A597,'GSC - Mobiel'!$A$2:$I$1121,9,FALSE)</f>
        <v>0</v>
      </c>
      <c r="O597" s="4">
        <f>VLOOKUP(A597,'GSC - Mobiel'!$A$2:$I$1121,5,FALSE)</f>
        <v>0</v>
      </c>
      <c r="P597" s="4">
        <f>VLOOKUP(A597,'GSC - Mobiel'!$A$2:$I$1121,3,FALSE)</f>
        <v>0</v>
      </c>
      <c r="Q597" s="18"/>
      <c r="R597" s="4"/>
      <c r="S597" s="4"/>
    </row>
    <row r="598" spans="1:19" x14ac:dyDescent="0.3">
      <c r="A598" t="s">
        <v>950</v>
      </c>
      <c r="B598" s="4">
        <f>VLOOKUP(A598,Zoekwoordplanner!$A$3:$H$1896,3,FALSE)</f>
        <v>40</v>
      </c>
      <c r="C598" s="4">
        <f>VLOOKUP(A598,Zoekwoordplanner!$A$3:$H$1896,4,FALSE)</f>
        <v>0.55000000000000004</v>
      </c>
      <c r="D598" s="4">
        <f>VLOOKUP(A598,Zoekwoordplanner!$A$3:$H$1896,5,FALSE)</f>
        <v>0.25</v>
      </c>
      <c r="E598" s="18">
        <f>VLOOKUP(A598,'GSC - Desktop'!$A$3:$I$1321,8,FALSE)</f>
        <v>0</v>
      </c>
      <c r="F598" s="4">
        <f>VLOOKUP(A598,'GSC - Desktop'!$A$3:$I$1321,4,FALSE)</f>
        <v>0</v>
      </c>
      <c r="G598" s="4">
        <f>VLOOKUP(A598,'GSC - Desktop'!$A$3:$I$1321,2,FALSE)</f>
        <v>0</v>
      </c>
      <c r="H598" s="18">
        <f>VLOOKUP(A598,'GSC - Desktop'!$A$3:$I$1321,9,FALSE)</f>
        <v>560</v>
      </c>
      <c r="I598" s="21">
        <f>VLOOKUP(A598,'GSC - Desktop'!$A$3:$I$1321,5,FALSE)</f>
        <v>1</v>
      </c>
      <c r="J598" s="4">
        <f>VLOOKUP(A598,'GSC - Desktop'!$A$3:$I$1321,3,FALSE)</f>
        <v>0</v>
      </c>
      <c r="K598" s="18" t="e">
        <f>VLOOKUP(A598,'GSC - Mobiel'!$A$2:$I$1121,8,FALSE)</f>
        <v>#N/A</v>
      </c>
      <c r="L598" s="21" t="e">
        <f>VLOOKUP(A598,'GSC - Mobiel'!$A$2:$I$1121,4,FALSE)</f>
        <v>#N/A</v>
      </c>
      <c r="M598" s="21" t="e">
        <f>VLOOKUP(A598,'GSC - Mobiel'!$A$2:$I$1121,2,FALSE)</f>
        <v>#N/A</v>
      </c>
      <c r="N598" s="18" t="e">
        <f>VLOOKUP(A598,'GSC - Mobiel'!$A$2:$I$1121,9,FALSE)</f>
        <v>#N/A</v>
      </c>
      <c r="O598" s="4" t="e">
        <f>VLOOKUP(A598,'GSC - Mobiel'!$A$2:$I$1121,5,FALSE)</f>
        <v>#N/A</v>
      </c>
      <c r="P598" s="4" t="e">
        <f>VLOOKUP(A598,'GSC - Mobiel'!$A$2:$I$1121,3,FALSE)</f>
        <v>#N/A</v>
      </c>
      <c r="Q598" s="18"/>
      <c r="R598" s="4"/>
      <c r="S598" s="4"/>
    </row>
    <row r="599" spans="1:19" x14ac:dyDescent="0.3">
      <c r="A599" t="s">
        <v>1614</v>
      </c>
      <c r="B599" s="4">
        <f>VLOOKUP(A599,Zoekwoordplanner!$A$3:$H$1896,3,FALSE)</f>
        <v>40</v>
      </c>
      <c r="C599" s="4">
        <f>VLOOKUP(A599,Zoekwoordplanner!$A$3:$H$1896,4,FALSE)</f>
        <v>1</v>
      </c>
      <c r="D599" s="4">
        <f>VLOOKUP(A599,Zoekwoordplanner!$A$3:$H$1896,5,FALSE)</f>
        <v>0.94</v>
      </c>
      <c r="E599" s="18" t="e">
        <f>VLOOKUP(A599,'GSC - Desktop'!$A$3:$I$1321,8,FALSE)</f>
        <v>#N/A</v>
      </c>
      <c r="F599" s="4" t="e">
        <f>VLOOKUP(A599,'GSC - Desktop'!$A$3:$I$1321,4,FALSE)</f>
        <v>#N/A</v>
      </c>
      <c r="G599" s="4" t="e">
        <f>VLOOKUP(A599,'GSC - Desktop'!$A$3:$I$1321,2,FALSE)</f>
        <v>#N/A</v>
      </c>
      <c r="H599" s="18" t="e">
        <f>VLOOKUP(A599,'GSC - Desktop'!$A$3:$I$1321,9,FALSE)</f>
        <v>#N/A</v>
      </c>
      <c r="I599" s="21" t="e">
        <f>VLOOKUP(A599,'GSC - Desktop'!$A$3:$I$1321,5,FALSE)</f>
        <v>#N/A</v>
      </c>
      <c r="J599" s="4" t="e">
        <f>VLOOKUP(A599,'GSC - Desktop'!$A$3:$I$1321,3,FALSE)</f>
        <v>#N/A</v>
      </c>
      <c r="K599" s="18">
        <f>VLOOKUP(A599,'GSC - Mobiel'!$A$2:$I$1121,8,FALSE)</f>
        <v>0</v>
      </c>
      <c r="L599" s="21">
        <f>VLOOKUP(A599,'GSC - Mobiel'!$A$2:$I$1121,4,FALSE)</f>
        <v>0</v>
      </c>
      <c r="M599" s="21">
        <f>VLOOKUP(A599,'GSC - Mobiel'!$A$2:$I$1121,2,FALSE)</f>
        <v>0</v>
      </c>
      <c r="N599" s="18">
        <f>VLOOKUP(A599,'GSC - Mobiel'!$A$2:$I$1121,9,FALSE)</f>
        <v>70</v>
      </c>
      <c r="O599" s="4">
        <f>VLOOKUP(A599,'GSC - Mobiel'!$A$2:$I$1121,5,FALSE)</f>
        <v>1</v>
      </c>
      <c r="P599" s="4">
        <f>VLOOKUP(A599,'GSC - Mobiel'!$A$2:$I$1121,3,FALSE)</f>
        <v>0</v>
      </c>
      <c r="Q599" s="18"/>
      <c r="R599" s="4"/>
      <c r="S599" s="4"/>
    </row>
    <row r="600" spans="1:19" x14ac:dyDescent="0.3">
      <c r="A600" t="s">
        <v>1874</v>
      </c>
      <c r="B600" s="4">
        <f>VLOOKUP(A600,Zoekwoordplanner!$A$3:$H$1896,3,FALSE)</f>
        <v>40</v>
      </c>
      <c r="C600" s="4">
        <f>VLOOKUP(A600,Zoekwoordplanner!$A$3:$H$1896,4,FALSE)</f>
        <v>0.71</v>
      </c>
      <c r="D600" s="4">
        <f>VLOOKUP(A600,Zoekwoordplanner!$A$3:$H$1896,5,FALSE)</f>
        <v>0.12</v>
      </c>
      <c r="E600" s="18" t="e">
        <f>VLOOKUP(A600,'GSC - Desktop'!$A$3:$I$1321,8,FALSE)</f>
        <v>#N/A</v>
      </c>
      <c r="F600" s="4" t="e">
        <f>VLOOKUP(A600,'GSC - Desktop'!$A$3:$I$1321,4,FALSE)</f>
        <v>#N/A</v>
      </c>
      <c r="G600" s="4" t="e">
        <f>VLOOKUP(A600,'GSC - Desktop'!$A$3:$I$1321,2,FALSE)</f>
        <v>#N/A</v>
      </c>
      <c r="H600" s="18" t="e">
        <f>VLOOKUP(A600,'GSC - Desktop'!$A$3:$I$1321,9,FALSE)</f>
        <v>#N/A</v>
      </c>
      <c r="I600" s="21" t="e">
        <f>VLOOKUP(A600,'GSC - Desktop'!$A$3:$I$1321,5,FALSE)</f>
        <v>#N/A</v>
      </c>
      <c r="J600" s="4" t="e">
        <f>VLOOKUP(A600,'GSC - Desktop'!$A$3:$I$1321,3,FALSE)</f>
        <v>#N/A</v>
      </c>
      <c r="K600" s="18">
        <f>VLOOKUP(A600,'GSC - Mobiel'!$A$2:$I$1121,8,FALSE)</f>
        <v>0</v>
      </c>
      <c r="L600" s="21">
        <f>VLOOKUP(A600,'GSC - Mobiel'!$A$2:$I$1121,4,FALSE)</f>
        <v>0</v>
      </c>
      <c r="M600" s="21">
        <f>VLOOKUP(A600,'GSC - Mobiel'!$A$2:$I$1121,2,FALSE)</f>
        <v>0</v>
      </c>
      <c r="N600" s="18">
        <f>VLOOKUP(A600,'GSC - Mobiel'!$A$2:$I$1121,9,FALSE)</f>
        <v>42</v>
      </c>
      <c r="O600" s="4">
        <f>VLOOKUP(A600,'GSC - Mobiel'!$A$2:$I$1121,5,FALSE)</f>
        <v>1</v>
      </c>
      <c r="P600" s="4">
        <f>VLOOKUP(A600,'GSC - Mobiel'!$A$2:$I$1121,3,FALSE)</f>
        <v>0</v>
      </c>
      <c r="Q600" s="18"/>
      <c r="R600" s="4"/>
      <c r="S600" s="4"/>
    </row>
    <row r="601" spans="1:19" x14ac:dyDescent="0.3">
      <c r="A601" t="s">
        <v>622</v>
      </c>
      <c r="B601" s="4">
        <f>VLOOKUP(A601,Zoekwoordplanner!$A$3:$H$1896,3,FALSE)</f>
        <v>40</v>
      </c>
      <c r="C601" s="4">
        <f>VLOOKUP(A601,Zoekwoordplanner!$A$3:$H$1896,4,FALSE)</f>
        <v>0.37</v>
      </c>
      <c r="D601" s="4">
        <f>VLOOKUP(A601,Zoekwoordplanner!$A$3:$H$1896,5,FALSE)</f>
        <v>0.8</v>
      </c>
      <c r="E601" s="18">
        <f>VLOOKUP(A601,'GSC - Desktop'!$A$3:$I$1321,8,FALSE)</f>
        <v>0</v>
      </c>
      <c r="F601" s="4">
        <f>VLOOKUP(A601,'GSC - Desktop'!$A$3:$I$1321,4,FALSE)</f>
        <v>0</v>
      </c>
      <c r="G601" s="4">
        <f>VLOOKUP(A601,'GSC - Desktop'!$A$3:$I$1321,2,FALSE)</f>
        <v>0</v>
      </c>
      <c r="H601" s="18">
        <f>VLOOKUP(A601,'GSC - Desktop'!$A$3:$I$1321,9,FALSE)</f>
        <v>210</v>
      </c>
      <c r="I601" s="21">
        <f>VLOOKUP(A601,'GSC - Desktop'!$A$3:$I$1321,5,FALSE)</f>
        <v>4</v>
      </c>
      <c r="J601" s="4">
        <f>VLOOKUP(A601,'GSC - Desktop'!$A$3:$I$1321,3,FALSE)</f>
        <v>0</v>
      </c>
      <c r="K601" s="18" t="e">
        <f>VLOOKUP(A601,'GSC - Mobiel'!$A$2:$I$1121,8,FALSE)</f>
        <v>#N/A</v>
      </c>
      <c r="L601" s="21" t="e">
        <f>VLOOKUP(A601,'GSC - Mobiel'!$A$2:$I$1121,4,FALSE)</f>
        <v>#N/A</v>
      </c>
      <c r="M601" s="21" t="e">
        <f>VLOOKUP(A601,'GSC - Mobiel'!$A$2:$I$1121,2,FALSE)</f>
        <v>#N/A</v>
      </c>
      <c r="N601" s="18" t="e">
        <f>VLOOKUP(A601,'GSC - Mobiel'!$A$2:$I$1121,9,FALSE)</f>
        <v>#N/A</v>
      </c>
      <c r="O601" s="4" t="e">
        <f>VLOOKUP(A601,'GSC - Mobiel'!$A$2:$I$1121,5,FALSE)</f>
        <v>#N/A</v>
      </c>
      <c r="P601" s="4" t="e">
        <f>VLOOKUP(A601,'GSC - Mobiel'!$A$2:$I$1121,3,FALSE)</f>
        <v>#N/A</v>
      </c>
      <c r="Q601" s="18"/>
      <c r="R601" s="4"/>
      <c r="S601" s="4"/>
    </row>
    <row r="602" spans="1:19" x14ac:dyDescent="0.3">
      <c r="A602" t="s">
        <v>1281</v>
      </c>
      <c r="B602" s="4">
        <f>VLOOKUP(A602,Zoekwoordplanner!$A$3:$H$1896,3,FALSE)</f>
        <v>40</v>
      </c>
      <c r="C602" s="4">
        <f>VLOOKUP(A602,Zoekwoordplanner!$A$3:$H$1896,4,FALSE)</f>
        <v>0.79</v>
      </c>
      <c r="D602" s="4">
        <f>VLOOKUP(A602,Zoekwoordplanner!$A$3:$H$1896,5,FALSE)</f>
        <v>0.28999999999999998</v>
      </c>
      <c r="E602" s="18">
        <f>VLOOKUP(A602,'GSC - Desktop'!$A$3:$I$1321,8,FALSE)</f>
        <v>0</v>
      </c>
      <c r="F602" s="4">
        <f>VLOOKUP(A602,'GSC - Desktop'!$A$3:$I$1321,4,FALSE)</f>
        <v>0</v>
      </c>
      <c r="G602" s="4">
        <f>VLOOKUP(A602,'GSC - Desktop'!$A$3:$I$1321,2,FALSE)</f>
        <v>0</v>
      </c>
      <c r="H602" s="18">
        <f>VLOOKUP(A602,'GSC - Desktop'!$A$3:$I$1321,9,FALSE)</f>
        <v>63</v>
      </c>
      <c r="I602" s="21">
        <f>VLOOKUP(A602,'GSC - Desktop'!$A$3:$I$1321,5,FALSE)</f>
        <v>21</v>
      </c>
      <c r="J602" s="4">
        <f>VLOOKUP(A602,'GSC - Desktop'!$A$3:$I$1321,3,FALSE)</f>
        <v>0</v>
      </c>
      <c r="K602" s="18" t="e">
        <f>VLOOKUP(A602,'GSC - Mobiel'!$A$2:$I$1121,8,FALSE)</f>
        <v>#N/A</v>
      </c>
      <c r="L602" s="21" t="e">
        <f>VLOOKUP(A602,'GSC - Mobiel'!$A$2:$I$1121,4,FALSE)</f>
        <v>#N/A</v>
      </c>
      <c r="M602" s="21" t="e">
        <f>VLOOKUP(A602,'GSC - Mobiel'!$A$2:$I$1121,2,FALSE)</f>
        <v>#N/A</v>
      </c>
      <c r="N602" s="18" t="e">
        <f>VLOOKUP(A602,'GSC - Mobiel'!$A$2:$I$1121,9,FALSE)</f>
        <v>#N/A</v>
      </c>
      <c r="O602" s="4" t="e">
        <f>VLOOKUP(A602,'GSC - Mobiel'!$A$2:$I$1121,5,FALSE)</f>
        <v>#N/A</v>
      </c>
      <c r="P602" s="4" t="e">
        <f>VLOOKUP(A602,'GSC - Mobiel'!$A$2:$I$1121,3,FALSE)</f>
        <v>#N/A</v>
      </c>
      <c r="Q602" s="18"/>
      <c r="R602" s="4"/>
      <c r="S602" s="4"/>
    </row>
    <row r="603" spans="1:19" x14ac:dyDescent="0.3">
      <c r="A603" t="s">
        <v>871</v>
      </c>
      <c r="B603" s="4">
        <f>VLOOKUP(A603,Zoekwoordplanner!$A$3:$H$1896,3,FALSE)</f>
        <v>40</v>
      </c>
      <c r="C603" s="4">
        <f>VLOOKUP(A603,Zoekwoordplanner!$A$3:$H$1896,4,FALSE)</f>
        <v>1</v>
      </c>
      <c r="D603" s="4">
        <f>VLOOKUP(A603,Zoekwoordplanner!$A$3:$H$1896,5,FALSE)</f>
        <v>0.39</v>
      </c>
      <c r="E603" s="18">
        <f>VLOOKUP(A603,'GSC - Desktop'!$A$3:$I$1321,8,FALSE)</f>
        <v>0</v>
      </c>
      <c r="F603" s="4">
        <f>VLOOKUP(A603,'GSC - Desktop'!$A$3:$I$1321,4,FALSE)</f>
        <v>0</v>
      </c>
      <c r="G603" s="4">
        <f>VLOOKUP(A603,'GSC - Desktop'!$A$3:$I$1321,2,FALSE)</f>
        <v>0</v>
      </c>
      <c r="H603" s="18">
        <f>VLOOKUP(A603,'GSC - Desktop'!$A$3:$I$1321,9,FALSE)</f>
        <v>220</v>
      </c>
      <c r="I603" s="21">
        <f>VLOOKUP(A603,'GSC - Desktop'!$A$3:$I$1321,5,FALSE)</f>
        <v>4</v>
      </c>
      <c r="J603" s="4">
        <f>VLOOKUP(A603,'GSC - Desktop'!$A$3:$I$1321,3,FALSE)</f>
        <v>0</v>
      </c>
      <c r="K603" s="18" t="e">
        <f>VLOOKUP(A603,'GSC - Mobiel'!$A$2:$I$1121,8,FALSE)</f>
        <v>#N/A</v>
      </c>
      <c r="L603" s="21" t="e">
        <f>VLOOKUP(A603,'GSC - Mobiel'!$A$2:$I$1121,4,FALSE)</f>
        <v>#N/A</v>
      </c>
      <c r="M603" s="21" t="e">
        <f>VLOOKUP(A603,'GSC - Mobiel'!$A$2:$I$1121,2,FALSE)</f>
        <v>#N/A</v>
      </c>
      <c r="N603" s="18" t="e">
        <f>VLOOKUP(A603,'GSC - Mobiel'!$A$2:$I$1121,9,FALSE)</f>
        <v>#N/A</v>
      </c>
      <c r="O603" s="4" t="e">
        <f>VLOOKUP(A603,'GSC - Mobiel'!$A$2:$I$1121,5,FALSE)</f>
        <v>#N/A</v>
      </c>
      <c r="P603" s="4" t="e">
        <f>VLOOKUP(A603,'GSC - Mobiel'!$A$2:$I$1121,3,FALSE)</f>
        <v>#N/A</v>
      </c>
      <c r="Q603" s="18"/>
      <c r="R603" s="4"/>
      <c r="S603" s="4"/>
    </row>
    <row r="604" spans="1:19" x14ac:dyDescent="0.3">
      <c r="A604" t="s">
        <v>1185</v>
      </c>
      <c r="B604" s="4">
        <f>VLOOKUP(A604,Zoekwoordplanner!$A$3:$H$1896,3,FALSE)</f>
        <v>40</v>
      </c>
      <c r="C604" s="4">
        <f>VLOOKUP(A604,Zoekwoordplanner!$A$3:$H$1896,4,FALSE)</f>
        <v>0.93</v>
      </c>
      <c r="D604" s="4">
        <f>VLOOKUP(A604,Zoekwoordplanner!$A$3:$H$1896,5,FALSE)</f>
        <v>0.22</v>
      </c>
      <c r="E604" s="18">
        <f>VLOOKUP(A604,'GSC - Desktop'!$A$3:$I$1321,8,FALSE)</f>
        <v>0</v>
      </c>
      <c r="F604" s="4">
        <f>VLOOKUP(A604,'GSC - Desktop'!$A$3:$I$1321,4,FALSE)</f>
        <v>0</v>
      </c>
      <c r="G604" s="4">
        <f>VLOOKUP(A604,'GSC - Desktop'!$A$3:$I$1321,2,FALSE)</f>
        <v>0</v>
      </c>
      <c r="H604" s="18">
        <f>VLOOKUP(A604,'GSC - Desktop'!$A$3:$I$1321,9,FALSE)</f>
        <v>360</v>
      </c>
      <c r="I604" s="21">
        <f>VLOOKUP(A604,'GSC - Desktop'!$A$3:$I$1321,5,FALSE)</f>
        <v>3</v>
      </c>
      <c r="J604" s="4">
        <f>VLOOKUP(A604,'GSC - Desktop'!$A$3:$I$1321,3,FALSE)</f>
        <v>0</v>
      </c>
      <c r="K604" s="18" t="e">
        <f>VLOOKUP(A604,'GSC - Mobiel'!$A$2:$I$1121,8,FALSE)</f>
        <v>#N/A</v>
      </c>
      <c r="L604" s="21" t="e">
        <f>VLOOKUP(A604,'GSC - Mobiel'!$A$2:$I$1121,4,FALSE)</f>
        <v>#N/A</v>
      </c>
      <c r="M604" s="21" t="e">
        <f>VLOOKUP(A604,'GSC - Mobiel'!$A$2:$I$1121,2,FALSE)</f>
        <v>#N/A</v>
      </c>
      <c r="N604" s="18" t="e">
        <f>VLOOKUP(A604,'GSC - Mobiel'!$A$2:$I$1121,9,FALSE)</f>
        <v>#N/A</v>
      </c>
      <c r="O604" s="4" t="e">
        <f>VLOOKUP(A604,'GSC - Mobiel'!$A$2:$I$1121,5,FALSE)</f>
        <v>#N/A</v>
      </c>
      <c r="P604" s="4" t="e">
        <f>VLOOKUP(A604,'GSC - Mobiel'!$A$2:$I$1121,3,FALSE)</f>
        <v>#N/A</v>
      </c>
      <c r="Q604" s="18"/>
      <c r="R604" s="4"/>
      <c r="S604" s="4"/>
    </row>
    <row r="605" spans="1:19" x14ac:dyDescent="0.3">
      <c r="A605" t="s">
        <v>130</v>
      </c>
      <c r="B605" s="4">
        <f>VLOOKUP(A605,Zoekwoordplanner!$A$3:$H$1896,3,FALSE)</f>
        <v>40</v>
      </c>
      <c r="C605" s="4">
        <f>VLOOKUP(A605,Zoekwoordplanner!$A$3:$H$1896,4,FALSE)</f>
        <v>0.82</v>
      </c>
      <c r="D605" s="4">
        <f>VLOOKUP(A605,Zoekwoordplanner!$A$3:$H$1896,5,FALSE)</f>
        <v>0.93</v>
      </c>
      <c r="E605" s="18">
        <f>VLOOKUP(A605,'GSC - Desktop'!$A$3:$I$1321,8,FALSE)</f>
        <v>57</v>
      </c>
      <c r="F605" s="4">
        <f>VLOOKUP(A605,'GSC - Desktop'!$A$3:$I$1321,4,FALSE)</f>
        <v>1</v>
      </c>
      <c r="G605" s="4">
        <f>VLOOKUP(A605,'GSC - Desktop'!$A$3:$I$1321,2,FALSE)</f>
        <v>0</v>
      </c>
      <c r="H605" s="18">
        <f>VLOOKUP(A605,'GSC - Desktop'!$A$3:$I$1321,9,FALSE)</f>
        <v>0</v>
      </c>
      <c r="I605" s="21">
        <f>VLOOKUP(A605,'GSC - Desktop'!$A$3:$I$1321,5,FALSE)</f>
        <v>0</v>
      </c>
      <c r="J605" s="4">
        <f>VLOOKUP(A605,'GSC - Desktop'!$A$3:$I$1321,3,FALSE)</f>
        <v>0</v>
      </c>
      <c r="K605" s="18" t="e">
        <f>VLOOKUP(A605,'GSC - Mobiel'!$A$2:$I$1121,8,FALSE)</f>
        <v>#N/A</v>
      </c>
      <c r="L605" s="21" t="e">
        <f>VLOOKUP(A605,'GSC - Mobiel'!$A$2:$I$1121,4,FALSE)</f>
        <v>#N/A</v>
      </c>
      <c r="M605" s="21" t="e">
        <f>VLOOKUP(A605,'GSC - Mobiel'!$A$2:$I$1121,2,FALSE)</f>
        <v>#N/A</v>
      </c>
      <c r="N605" s="18" t="e">
        <f>VLOOKUP(A605,'GSC - Mobiel'!$A$2:$I$1121,9,FALSE)</f>
        <v>#N/A</v>
      </c>
      <c r="O605" s="4" t="e">
        <f>VLOOKUP(A605,'GSC - Mobiel'!$A$2:$I$1121,5,FALSE)</f>
        <v>#N/A</v>
      </c>
      <c r="P605" s="4" t="e">
        <f>VLOOKUP(A605,'GSC - Mobiel'!$A$2:$I$1121,3,FALSE)</f>
        <v>#N/A</v>
      </c>
      <c r="Q605" s="18"/>
      <c r="R605" s="4"/>
      <c r="S605" s="4"/>
    </row>
    <row r="606" spans="1:19" x14ac:dyDescent="0.3">
      <c r="A606" t="s">
        <v>199</v>
      </c>
      <c r="B606" s="4">
        <f>VLOOKUP(A606,Zoekwoordplanner!$A$3:$H$1896,3,FALSE)</f>
        <v>40</v>
      </c>
      <c r="C606" s="4">
        <f>VLOOKUP(A606,Zoekwoordplanner!$A$3:$H$1896,4,FALSE)</f>
        <v>0.96</v>
      </c>
      <c r="D606" s="4">
        <f>VLOOKUP(A606,Zoekwoordplanner!$A$3:$H$1896,5,FALSE)</f>
        <v>2.1800000000000002</v>
      </c>
      <c r="E606" s="18">
        <f>VLOOKUP(A606,'GSC - Desktop'!$A$3:$I$1321,8,FALSE)</f>
        <v>1</v>
      </c>
      <c r="F606" s="4">
        <f>VLOOKUP(A606,'GSC - Desktop'!$A$3:$I$1321,4,FALSE)</f>
        <v>18</v>
      </c>
      <c r="G606" s="4">
        <f>VLOOKUP(A606,'GSC - Desktop'!$A$3:$I$1321,2,FALSE)</f>
        <v>0</v>
      </c>
      <c r="H606" s="18">
        <f>VLOOKUP(A606,'GSC - Desktop'!$A$3:$I$1321,9,FALSE)</f>
        <v>8.8000000000000007</v>
      </c>
      <c r="I606" s="21">
        <f>VLOOKUP(A606,'GSC - Desktop'!$A$3:$I$1321,5,FALSE)</f>
        <v>13</v>
      </c>
      <c r="J606" s="4">
        <f>VLOOKUP(A606,'GSC - Desktop'!$A$3:$I$1321,3,FALSE)</f>
        <v>0</v>
      </c>
      <c r="K606" s="18">
        <f>VLOOKUP(A606,'GSC - Mobiel'!$A$2:$I$1121,8,FALSE)</f>
        <v>1</v>
      </c>
      <c r="L606" s="21">
        <f>VLOOKUP(A606,'GSC - Mobiel'!$A$2:$I$1121,4,FALSE)</f>
        <v>4</v>
      </c>
      <c r="M606" s="21">
        <f>VLOOKUP(A606,'GSC - Mobiel'!$A$2:$I$1121,2,FALSE)</f>
        <v>0</v>
      </c>
      <c r="N606" s="18">
        <f>VLOOKUP(A606,'GSC - Mobiel'!$A$2:$I$1121,9,FALSE)</f>
        <v>4.8</v>
      </c>
      <c r="O606" s="4">
        <f>VLOOKUP(A606,'GSC - Mobiel'!$A$2:$I$1121,5,FALSE)</f>
        <v>11</v>
      </c>
      <c r="P606" s="4">
        <f>VLOOKUP(A606,'GSC - Mobiel'!$A$2:$I$1121,3,FALSE)</f>
        <v>0</v>
      </c>
      <c r="Q606" s="18"/>
      <c r="R606" s="4"/>
      <c r="S606" s="4"/>
    </row>
    <row r="607" spans="1:19" x14ac:dyDescent="0.3">
      <c r="A607" t="s">
        <v>1227</v>
      </c>
      <c r="B607" s="4">
        <f>VLOOKUP(A607,Zoekwoordplanner!$A$3:$H$1896,3,FALSE)</f>
        <v>40</v>
      </c>
      <c r="C607" s="4">
        <f>VLOOKUP(A607,Zoekwoordplanner!$A$3:$H$1896,4,FALSE)</f>
        <v>0.9</v>
      </c>
      <c r="D607" s="4">
        <f>VLOOKUP(A607,Zoekwoordplanner!$A$3:$H$1896,5,FALSE)</f>
        <v>0.75</v>
      </c>
      <c r="E607" s="18">
        <f>VLOOKUP(A607,'GSC - Desktop'!$A$3:$I$1321,8,FALSE)</f>
        <v>0</v>
      </c>
      <c r="F607" s="4">
        <f>VLOOKUP(A607,'GSC - Desktop'!$A$3:$I$1321,4,FALSE)</f>
        <v>0</v>
      </c>
      <c r="G607" s="4">
        <f>VLOOKUP(A607,'GSC - Desktop'!$A$3:$I$1321,2,FALSE)</f>
        <v>0</v>
      </c>
      <c r="H607" s="18">
        <f>VLOOKUP(A607,'GSC - Desktop'!$A$3:$I$1321,9,FALSE)</f>
        <v>270</v>
      </c>
      <c r="I607" s="21">
        <f>VLOOKUP(A607,'GSC - Desktop'!$A$3:$I$1321,5,FALSE)</f>
        <v>1</v>
      </c>
      <c r="J607" s="4">
        <f>VLOOKUP(A607,'GSC - Desktop'!$A$3:$I$1321,3,FALSE)</f>
        <v>0</v>
      </c>
      <c r="K607" s="18" t="e">
        <f>VLOOKUP(A607,'GSC - Mobiel'!$A$2:$I$1121,8,FALSE)</f>
        <v>#N/A</v>
      </c>
      <c r="L607" s="21" t="e">
        <f>VLOOKUP(A607,'GSC - Mobiel'!$A$2:$I$1121,4,FALSE)</f>
        <v>#N/A</v>
      </c>
      <c r="M607" s="21" t="e">
        <f>VLOOKUP(A607,'GSC - Mobiel'!$A$2:$I$1121,2,FALSE)</f>
        <v>#N/A</v>
      </c>
      <c r="N607" s="18" t="e">
        <f>VLOOKUP(A607,'GSC - Mobiel'!$A$2:$I$1121,9,FALSE)</f>
        <v>#N/A</v>
      </c>
      <c r="O607" s="4" t="e">
        <f>VLOOKUP(A607,'GSC - Mobiel'!$A$2:$I$1121,5,FALSE)</f>
        <v>#N/A</v>
      </c>
      <c r="P607" s="4" t="e">
        <f>VLOOKUP(A607,'GSC - Mobiel'!$A$2:$I$1121,3,FALSE)</f>
        <v>#N/A</v>
      </c>
      <c r="Q607" s="18"/>
      <c r="R607" s="4"/>
      <c r="S607" s="4"/>
    </row>
    <row r="608" spans="1:19" x14ac:dyDescent="0.3">
      <c r="A608" t="s">
        <v>607</v>
      </c>
      <c r="B608" s="4">
        <f>VLOOKUP(A608,Zoekwoordplanner!$A$3:$H$1896,3,FALSE)</f>
        <v>40</v>
      </c>
      <c r="C608" s="4">
        <f>VLOOKUP(A608,Zoekwoordplanner!$A$3:$H$1896,4,FALSE)</f>
        <v>0.65</v>
      </c>
      <c r="D608" s="4">
        <f>VLOOKUP(A608,Zoekwoordplanner!$A$3:$H$1896,5,FALSE)</f>
        <v>0.9</v>
      </c>
      <c r="E608" s="18">
        <f>VLOOKUP(A608,'GSC - Desktop'!$A$3:$I$1321,8,FALSE)</f>
        <v>0</v>
      </c>
      <c r="F608" s="4">
        <f>VLOOKUP(A608,'GSC - Desktop'!$A$3:$I$1321,4,FALSE)</f>
        <v>0</v>
      </c>
      <c r="G608" s="4">
        <f>VLOOKUP(A608,'GSC - Desktop'!$A$3:$I$1321,2,FALSE)</f>
        <v>0</v>
      </c>
      <c r="H608" s="18">
        <f>VLOOKUP(A608,'GSC - Desktop'!$A$3:$I$1321,9,FALSE)</f>
        <v>310</v>
      </c>
      <c r="I608" s="21">
        <f>VLOOKUP(A608,'GSC - Desktop'!$A$3:$I$1321,5,FALSE)</f>
        <v>1</v>
      </c>
      <c r="J608" s="4">
        <f>VLOOKUP(A608,'GSC - Desktop'!$A$3:$I$1321,3,FALSE)</f>
        <v>0</v>
      </c>
      <c r="K608" s="18" t="e">
        <f>VLOOKUP(A608,'GSC - Mobiel'!$A$2:$I$1121,8,FALSE)</f>
        <v>#N/A</v>
      </c>
      <c r="L608" s="21" t="e">
        <f>VLOOKUP(A608,'GSC - Mobiel'!$A$2:$I$1121,4,FALSE)</f>
        <v>#N/A</v>
      </c>
      <c r="M608" s="21" t="e">
        <f>VLOOKUP(A608,'GSC - Mobiel'!$A$2:$I$1121,2,FALSE)</f>
        <v>#N/A</v>
      </c>
      <c r="N608" s="18" t="e">
        <f>VLOOKUP(A608,'GSC - Mobiel'!$A$2:$I$1121,9,FALSE)</f>
        <v>#N/A</v>
      </c>
      <c r="O608" s="4" t="e">
        <f>VLOOKUP(A608,'GSC - Mobiel'!$A$2:$I$1121,5,FALSE)</f>
        <v>#N/A</v>
      </c>
      <c r="P608" s="4" t="e">
        <f>VLOOKUP(A608,'GSC - Mobiel'!$A$2:$I$1121,3,FALSE)</f>
        <v>#N/A</v>
      </c>
      <c r="Q608" s="18"/>
      <c r="R608" s="4"/>
      <c r="S608" s="4"/>
    </row>
    <row r="609" spans="1:19" x14ac:dyDescent="0.3">
      <c r="A609" t="s">
        <v>1048</v>
      </c>
      <c r="B609" s="4">
        <f>VLOOKUP(A609,Zoekwoordplanner!$A$3:$H$1896,3,FALSE)</f>
        <v>40</v>
      </c>
      <c r="C609" s="4">
        <f>VLOOKUP(A609,Zoekwoordplanner!$A$3:$H$1896,4,FALSE)</f>
        <v>1</v>
      </c>
      <c r="D609" s="4">
        <f>VLOOKUP(A609,Zoekwoordplanner!$A$3:$H$1896,5,FALSE)</f>
        <v>0.74</v>
      </c>
      <c r="E609" s="18">
        <f>VLOOKUP(A609,'GSC - Desktop'!$A$3:$I$1321,8,FALSE)</f>
        <v>0</v>
      </c>
      <c r="F609" s="4">
        <f>VLOOKUP(A609,'GSC - Desktop'!$A$3:$I$1321,4,FALSE)</f>
        <v>0</v>
      </c>
      <c r="G609" s="4">
        <f>VLOOKUP(A609,'GSC - Desktop'!$A$3:$I$1321,2,FALSE)</f>
        <v>0</v>
      </c>
      <c r="H609" s="18">
        <f>VLOOKUP(A609,'GSC - Desktop'!$A$3:$I$1321,9,FALSE)</f>
        <v>350</v>
      </c>
      <c r="I609" s="21">
        <f>VLOOKUP(A609,'GSC - Desktop'!$A$3:$I$1321,5,FALSE)</f>
        <v>3</v>
      </c>
      <c r="J609" s="4">
        <f>VLOOKUP(A609,'GSC - Desktop'!$A$3:$I$1321,3,FALSE)</f>
        <v>0</v>
      </c>
      <c r="K609" s="18" t="e">
        <f>VLOOKUP(A609,'GSC - Mobiel'!$A$2:$I$1121,8,FALSE)</f>
        <v>#N/A</v>
      </c>
      <c r="L609" s="21" t="e">
        <f>VLOOKUP(A609,'GSC - Mobiel'!$A$2:$I$1121,4,FALSE)</f>
        <v>#N/A</v>
      </c>
      <c r="M609" s="21" t="e">
        <f>VLOOKUP(A609,'GSC - Mobiel'!$A$2:$I$1121,2,FALSE)</f>
        <v>#N/A</v>
      </c>
      <c r="N609" s="18" t="e">
        <f>VLOOKUP(A609,'GSC - Mobiel'!$A$2:$I$1121,9,FALSE)</f>
        <v>#N/A</v>
      </c>
      <c r="O609" s="4" t="e">
        <f>VLOOKUP(A609,'GSC - Mobiel'!$A$2:$I$1121,5,FALSE)</f>
        <v>#N/A</v>
      </c>
      <c r="P609" s="4" t="e">
        <f>VLOOKUP(A609,'GSC - Mobiel'!$A$2:$I$1121,3,FALSE)</f>
        <v>#N/A</v>
      </c>
      <c r="Q609" s="18"/>
      <c r="R609" s="4"/>
      <c r="S609" s="4"/>
    </row>
    <row r="610" spans="1:19" x14ac:dyDescent="0.3">
      <c r="A610" t="s">
        <v>820</v>
      </c>
      <c r="B610" s="4">
        <f>VLOOKUP(A610,Zoekwoordplanner!$A$3:$H$1896,3,FALSE)</f>
        <v>40</v>
      </c>
      <c r="C610" s="4">
        <f>VLOOKUP(A610,Zoekwoordplanner!$A$3:$H$1896,4,FALSE)</f>
        <v>0.04</v>
      </c>
      <c r="D610" s="4">
        <f>VLOOKUP(A610,Zoekwoordplanner!$A$3:$H$1896,5,FALSE)</f>
        <v>0</v>
      </c>
      <c r="E610" s="18">
        <f>VLOOKUP(A610,'GSC - Desktop'!$A$3:$I$1321,8,FALSE)</f>
        <v>0</v>
      </c>
      <c r="F610" s="4">
        <f>VLOOKUP(A610,'GSC - Desktop'!$A$3:$I$1321,4,FALSE)</f>
        <v>0</v>
      </c>
      <c r="G610" s="4">
        <f>VLOOKUP(A610,'GSC - Desktop'!$A$3:$I$1321,2,FALSE)</f>
        <v>0</v>
      </c>
      <c r="H610" s="18">
        <f>VLOOKUP(A610,'GSC - Desktop'!$A$3:$I$1321,9,FALSE)</f>
        <v>70</v>
      </c>
      <c r="I610" s="21">
        <f>VLOOKUP(A610,'GSC - Desktop'!$A$3:$I$1321,5,FALSE)</f>
        <v>1</v>
      </c>
      <c r="J610" s="4">
        <f>VLOOKUP(A610,'GSC - Desktop'!$A$3:$I$1321,3,FALSE)</f>
        <v>0</v>
      </c>
      <c r="K610" s="18" t="e">
        <f>VLOOKUP(A610,'GSC - Mobiel'!$A$2:$I$1121,8,FALSE)</f>
        <v>#N/A</v>
      </c>
      <c r="L610" s="21" t="e">
        <f>VLOOKUP(A610,'GSC - Mobiel'!$A$2:$I$1121,4,FALSE)</f>
        <v>#N/A</v>
      </c>
      <c r="M610" s="21" t="e">
        <f>VLOOKUP(A610,'GSC - Mobiel'!$A$2:$I$1121,2,FALSE)</f>
        <v>#N/A</v>
      </c>
      <c r="N610" s="18" t="e">
        <f>VLOOKUP(A610,'GSC - Mobiel'!$A$2:$I$1121,9,FALSE)</f>
        <v>#N/A</v>
      </c>
      <c r="O610" s="4" t="e">
        <f>VLOOKUP(A610,'GSC - Mobiel'!$A$2:$I$1121,5,FALSE)</f>
        <v>#N/A</v>
      </c>
      <c r="P610" s="4" t="e">
        <f>VLOOKUP(A610,'GSC - Mobiel'!$A$2:$I$1121,3,FALSE)</f>
        <v>#N/A</v>
      </c>
      <c r="Q610" s="18"/>
      <c r="R610" s="4"/>
      <c r="S610" s="4"/>
    </row>
    <row r="611" spans="1:19" x14ac:dyDescent="0.3">
      <c r="A611" t="s">
        <v>1844</v>
      </c>
      <c r="B611" s="4">
        <f>VLOOKUP(A611,Zoekwoordplanner!$A$3:$H$1896,3,FALSE)</f>
        <v>40</v>
      </c>
      <c r="C611" s="4">
        <f>VLOOKUP(A611,Zoekwoordplanner!$A$3:$H$1896,4,FALSE)</f>
        <v>0.44</v>
      </c>
      <c r="D611" s="4">
        <f>VLOOKUP(A611,Zoekwoordplanner!$A$3:$H$1896,5,FALSE)</f>
        <v>0.35</v>
      </c>
      <c r="E611" s="18" t="e">
        <f>VLOOKUP(A611,'GSC - Desktop'!$A$3:$I$1321,8,FALSE)</f>
        <v>#N/A</v>
      </c>
      <c r="F611" s="4" t="e">
        <f>VLOOKUP(A611,'GSC - Desktop'!$A$3:$I$1321,4,FALSE)</f>
        <v>#N/A</v>
      </c>
      <c r="G611" s="4" t="e">
        <f>VLOOKUP(A611,'GSC - Desktop'!$A$3:$I$1321,2,FALSE)</f>
        <v>#N/A</v>
      </c>
      <c r="H611" s="18" t="e">
        <f>VLOOKUP(A611,'GSC - Desktop'!$A$3:$I$1321,9,FALSE)</f>
        <v>#N/A</v>
      </c>
      <c r="I611" s="21" t="e">
        <f>VLOOKUP(A611,'GSC - Desktop'!$A$3:$I$1321,5,FALSE)</f>
        <v>#N/A</v>
      </c>
      <c r="J611" s="4" t="e">
        <f>VLOOKUP(A611,'GSC - Desktop'!$A$3:$I$1321,3,FALSE)</f>
        <v>#N/A</v>
      </c>
      <c r="K611" s="18">
        <f>VLOOKUP(A611,'GSC - Mobiel'!$A$2:$I$1121,8,FALSE)</f>
        <v>0</v>
      </c>
      <c r="L611" s="21">
        <f>VLOOKUP(A611,'GSC - Mobiel'!$A$2:$I$1121,4,FALSE)</f>
        <v>0</v>
      </c>
      <c r="M611" s="21">
        <f>VLOOKUP(A611,'GSC - Mobiel'!$A$2:$I$1121,2,FALSE)</f>
        <v>0</v>
      </c>
      <c r="N611" s="18">
        <f>VLOOKUP(A611,'GSC - Mobiel'!$A$2:$I$1121,9,FALSE)</f>
        <v>61</v>
      </c>
      <c r="O611" s="4">
        <f>VLOOKUP(A611,'GSC - Mobiel'!$A$2:$I$1121,5,FALSE)</f>
        <v>26</v>
      </c>
      <c r="P611" s="4">
        <f>VLOOKUP(A611,'GSC - Mobiel'!$A$2:$I$1121,3,FALSE)</f>
        <v>0</v>
      </c>
      <c r="Q611" s="18"/>
      <c r="R611" s="4"/>
      <c r="S611" s="4"/>
    </row>
    <row r="612" spans="1:19" x14ac:dyDescent="0.3">
      <c r="A612" t="s">
        <v>192</v>
      </c>
      <c r="B612" s="4">
        <f>VLOOKUP(A612,Zoekwoordplanner!$A$3:$H$1896,3,FALSE)</f>
        <v>40</v>
      </c>
      <c r="C612" s="4">
        <f>VLOOKUP(A612,Zoekwoordplanner!$A$3:$H$1896,4,FALSE)</f>
        <v>0.9</v>
      </c>
      <c r="D612" s="4">
        <f>VLOOKUP(A612,Zoekwoordplanner!$A$3:$H$1896,5,FALSE)</f>
        <v>0.79</v>
      </c>
      <c r="E612" s="18">
        <f>VLOOKUP(A612,'GSC - Desktop'!$A$3:$I$1321,8,FALSE)</f>
        <v>46</v>
      </c>
      <c r="F612" s="4">
        <f>VLOOKUP(A612,'GSC - Desktop'!$A$3:$I$1321,4,FALSE)</f>
        <v>1</v>
      </c>
      <c r="G612" s="4">
        <f>VLOOKUP(A612,'GSC - Desktop'!$A$3:$I$1321,2,FALSE)</f>
        <v>0</v>
      </c>
      <c r="H612" s="18">
        <f>VLOOKUP(A612,'GSC - Desktop'!$A$3:$I$1321,9,FALSE)</f>
        <v>0</v>
      </c>
      <c r="I612" s="21">
        <f>VLOOKUP(A612,'GSC - Desktop'!$A$3:$I$1321,5,FALSE)</f>
        <v>0</v>
      </c>
      <c r="J612" s="4">
        <f>VLOOKUP(A612,'GSC - Desktop'!$A$3:$I$1321,3,FALSE)</f>
        <v>0</v>
      </c>
      <c r="K612" s="18" t="e">
        <f>VLOOKUP(A612,'GSC - Mobiel'!$A$2:$I$1121,8,FALSE)</f>
        <v>#N/A</v>
      </c>
      <c r="L612" s="21" t="e">
        <f>VLOOKUP(A612,'GSC - Mobiel'!$A$2:$I$1121,4,FALSE)</f>
        <v>#N/A</v>
      </c>
      <c r="M612" s="21" t="e">
        <f>VLOOKUP(A612,'GSC - Mobiel'!$A$2:$I$1121,2,FALSE)</f>
        <v>#N/A</v>
      </c>
      <c r="N612" s="18" t="e">
        <f>VLOOKUP(A612,'GSC - Mobiel'!$A$2:$I$1121,9,FALSE)</f>
        <v>#N/A</v>
      </c>
      <c r="O612" s="4" t="e">
        <f>VLOOKUP(A612,'GSC - Mobiel'!$A$2:$I$1121,5,FALSE)</f>
        <v>#N/A</v>
      </c>
      <c r="P612" s="4" t="e">
        <f>VLOOKUP(A612,'GSC - Mobiel'!$A$2:$I$1121,3,FALSE)</f>
        <v>#N/A</v>
      </c>
      <c r="Q612" s="18"/>
      <c r="R612" s="4"/>
      <c r="S612" s="4"/>
    </row>
    <row r="613" spans="1:19" x14ac:dyDescent="0.3">
      <c r="A613" t="s">
        <v>902</v>
      </c>
      <c r="B613" s="4">
        <f>VLOOKUP(A613,Zoekwoordplanner!$A$3:$H$1896,3,FALSE)</f>
        <v>40</v>
      </c>
      <c r="C613" s="4">
        <f>VLOOKUP(A613,Zoekwoordplanner!$A$3:$H$1896,4,FALSE)</f>
        <v>1</v>
      </c>
      <c r="D613" s="4">
        <f>VLOOKUP(A613,Zoekwoordplanner!$A$3:$H$1896,5,FALSE)</f>
        <v>0.83</v>
      </c>
      <c r="E613" s="18">
        <f>VLOOKUP(A613,'GSC - Desktop'!$A$3:$I$1321,8,FALSE)</f>
        <v>0</v>
      </c>
      <c r="F613" s="4">
        <f>VLOOKUP(A613,'GSC - Desktop'!$A$3:$I$1321,4,FALSE)</f>
        <v>0</v>
      </c>
      <c r="G613" s="4">
        <f>VLOOKUP(A613,'GSC - Desktop'!$A$3:$I$1321,2,FALSE)</f>
        <v>0</v>
      </c>
      <c r="H613" s="18">
        <f>VLOOKUP(A613,'GSC - Desktop'!$A$3:$I$1321,9,FALSE)</f>
        <v>79</v>
      </c>
      <c r="I613" s="21">
        <f>VLOOKUP(A613,'GSC - Desktop'!$A$3:$I$1321,5,FALSE)</f>
        <v>7</v>
      </c>
      <c r="J613" s="4">
        <f>VLOOKUP(A613,'GSC - Desktop'!$A$3:$I$1321,3,FALSE)</f>
        <v>0</v>
      </c>
      <c r="K613" s="18">
        <f>VLOOKUP(A613,'GSC - Mobiel'!$A$2:$I$1121,8,FALSE)</f>
        <v>0</v>
      </c>
      <c r="L613" s="21">
        <f>VLOOKUP(A613,'GSC - Mobiel'!$A$2:$I$1121,4,FALSE)</f>
        <v>0</v>
      </c>
      <c r="M613" s="21">
        <f>VLOOKUP(A613,'GSC - Mobiel'!$A$2:$I$1121,2,FALSE)</f>
        <v>0</v>
      </c>
      <c r="N613" s="18">
        <f>VLOOKUP(A613,'GSC - Mobiel'!$A$2:$I$1121,9,FALSE)</f>
        <v>89</v>
      </c>
      <c r="O613" s="4">
        <f>VLOOKUP(A613,'GSC - Mobiel'!$A$2:$I$1121,5,FALSE)</f>
        <v>5</v>
      </c>
      <c r="P613" s="4">
        <f>VLOOKUP(A613,'GSC - Mobiel'!$A$2:$I$1121,3,FALSE)</f>
        <v>0</v>
      </c>
      <c r="Q613" s="18"/>
      <c r="R613" s="4"/>
      <c r="S613" s="4"/>
    </row>
    <row r="614" spans="1:19" x14ac:dyDescent="0.3">
      <c r="A614" t="s">
        <v>1441</v>
      </c>
      <c r="B614" s="4">
        <f>VLOOKUP(A614,Zoekwoordplanner!$A$3:$H$1896,3,FALSE)</f>
        <v>40</v>
      </c>
      <c r="C614" s="4">
        <f>VLOOKUP(A614,Zoekwoordplanner!$A$3:$H$1896,4,FALSE)</f>
        <v>1</v>
      </c>
      <c r="D614" s="4">
        <f>VLOOKUP(A614,Zoekwoordplanner!$A$3:$H$1896,5,FALSE)</f>
        <v>0.77</v>
      </c>
      <c r="E614" s="18" t="e">
        <f>VLOOKUP(A614,'GSC - Desktop'!$A$3:$I$1321,8,FALSE)</f>
        <v>#N/A</v>
      </c>
      <c r="F614" s="4" t="e">
        <f>VLOOKUP(A614,'GSC - Desktop'!$A$3:$I$1321,4,FALSE)</f>
        <v>#N/A</v>
      </c>
      <c r="G614" s="4" t="e">
        <f>VLOOKUP(A614,'GSC - Desktop'!$A$3:$I$1321,2,FALSE)</f>
        <v>#N/A</v>
      </c>
      <c r="H614" s="18" t="e">
        <f>VLOOKUP(A614,'GSC - Desktop'!$A$3:$I$1321,9,FALSE)</f>
        <v>#N/A</v>
      </c>
      <c r="I614" s="21" t="e">
        <f>VLOOKUP(A614,'GSC - Desktop'!$A$3:$I$1321,5,FALSE)</f>
        <v>#N/A</v>
      </c>
      <c r="J614" s="4" t="e">
        <f>VLOOKUP(A614,'GSC - Desktop'!$A$3:$I$1321,3,FALSE)</f>
        <v>#N/A</v>
      </c>
      <c r="K614" s="18">
        <f>VLOOKUP(A614,'GSC - Mobiel'!$A$2:$I$1121,8,FALSE)</f>
        <v>0</v>
      </c>
      <c r="L614" s="21">
        <f>VLOOKUP(A614,'GSC - Mobiel'!$A$2:$I$1121,4,FALSE)</f>
        <v>0</v>
      </c>
      <c r="M614" s="21">
        <f>VLOOKUP(A614,'GSC - Mobiel'!$A$2:$I$1121,2,FALSE)</f>
        <v>0</v>
      </c>
      <c r="N614" s="18">
        <f>VLOOKUP(A614,'GSC - Mobiel'!$A$2:$I$1121,9,FALSE)</f>
        <v>62</v>
      </c>
      <c r="O614" s="4">
        <f>VLOOKUP(A614,'GSC - Mobiel'!$A$2:$I$1121,5,FALSE)</f>
        <v>2</v>
      </c>
      <c r="P614" s="4">
        <f>VLOOKUP(A614,'GSC - Mobiel'!$A$2:$I$1121,3,FALSE)</f>
        <v>0</v>
      </c>
      <c r="Q614" s="18"/>
      <c r="R614" s="4"/>
      <c r="S614" s="4"/>
    </row>
    <row r="615" spans="1:19" x14ac:dyDescent="0.3">
      <c r="A615" t="s">
        <v>676</v>
      </c>
      <c r="B615" s="4">
        <f>VLOOKUP(A615,Zoekwoordplanner!$A$3:$H$1896,3,FALSE)</f>
        <v>40</v>
      </c>
      <c r="C615" s="4">
        <f>VLOOKUP(A615,Zoekwoordplanner!$A$3:$H$1896,4,FALSE)</f>
        <v>0.83</v>
      </c>
      <c r="D615" s="4">
        <f>VLOOKUP(A615,Zoekwoordplanner!$A$3:$H$1896,5,FALSE)</f>
        <v>0.4</v>
      </c>
      <c r="E615" s="18">
        <f>VLOOKUP(A615,'GSC - Desktop'!$A$3:$I$1321,8,FALSE)</f>
        <v>0</v>
      </c>
      <c r="F615" s="4">
        <f>VLOOKUP(A615,'GSC - Desktop'!$A$3:$I$1321,4,FALSE)</f>
        <v>0</v>
      </c>
      <c r="G615" s="4">
        <f>VLOOKUP(A615,'GSC - Desktop'!$A$3:$I$1321,2,FALSE)</f>
        <v>0</v>
      </c>
      <c r="H615" s="18">
        <f>VLOOKUP(A615,'GSC - Desktop'!$A$3:$I$1321,9,FALSE)</f>
        <v>23</v>
      </c>
      <c r="I615" s="21">
        <f>VLOOKUP(A615,'GSC - Desktop'!$A$3:$I$1321,5,FALSE)</f>
        <v>3</v>
      </c>
      <c r="J615" s="4">
        <f>VLOOKUP(A615,'GSC - Desktop'!$A$3:$I$1321,3,FALSE)</f>
        <v>0</v>
      </c>
      <c r="K615" s="18">
        <f>VLOOKUP(A615,'GSC - Mobiel'!$A$2:$I$1121,8,FALSE)</f>
        <v>0</v>
      </c>
      <c r="L615" s="21">
        <f>VLOOKUP(A615,'GSC - Mobiel'!$A$2:$I$1121,4,FALSE)</f>
        <v>0</v>
      </c>
      <c r="M615" s="21">
        <f>VLOOKUP(A615,'GSC - Mobiel'!$A$2:$I$1121,2,FALSE)</f>
        <v>0</v>
      </c>
      <c r="N615" s="18">
        <f>VLOOKUP(A615,'GSC - Mobiel'!$A$2:$I$1121,9,FALSE)</f>
        <v>22</v>
      </c>
      <c r="O615" s="4">
        <f>VLOOKUP(A615,'GSC - Mobiel'!$A$2:$I$1121,5,FALSE)</f>
        <v>7</v>
      </c>
      <c r="P615" s="4">
        <f>VLOOKUP(A615,'GSC - Mobiel'!$A$2:$I$1121,3,FALSE)</f>
        <v>0</v>
      </c>
      <c r="Q615" s="18"/>
      <c r="R615" s="4"/>
      <c r="S615" s="4"/>
    </row>
    <row r="616" spans="1:19" x14ac:dyDescent="0.3">
      <c r="A616" t="s">
        <v>1103</v>
      </c>
      <c r="B616" s="4">
        <f>VLOOKUP(A616,Zoekwoordplanner!$A$3:$H$1896,3,FALSE)</f>
        <v>40</v>
      </c>
      <c r="C616" s="4">
        <f>VLOOKUP(A616,Zoekwoordplanner!$A$3:$H$1896,4,FALSE)</f>
        <v>0.52</v>
      </c>
      <c r="D616" s="4">
        <f>VLOOKUP(A616,Zoekwoordplanner!$A$3:$H$1896,5,FALSE)</f>
        <v>0.7</v>
      </c>
      <c r="E616" s="18">
        <f>VLOOKUP(A616,'GSC - Desktop'!$A$3:$I$1321,8,FALSE)</f>
        <v>0</v>
      </c>
      <c r="F616" s="4">
        <f>VLOOKUP(A616,'GSC - Desktop'!$A$3:$I$1321,4,FALSE)</f>
        <v>0</v>
      </c>
      <c r="G616" s="4">
        <f>VLOOKUP(A616,'GSC - Desktop'!$A$3:$I$1321,2,FALSE)</f>
        <v>0</v>
      </c>
      <c r="H616" s="18">
        <f>VLOOKUP(A616,'GSC - Desktop'!$A$3:$I$1321,9,FALSE)</f>
        <v>64</v>
      </c>
      <c r="I616" s="21">
        <f>VLOOKUP(A616,'GSC - Desktop'!$A$3:$I$1321,5,FALSE)</f>
        <v>2</v>
      </c>
      <c r="J616" s="4">
        <f>VLOOKUP(A616,'GSC - Desktop'!$A$3:$I$1321,3,FALSE)</f>
        <v>0</v>
      </c>
      <c r="K616" s="18">
        <f>VLOOKUP(A616,'GSC - Mobiel'!$A$2:$I$1121,8,FALSE)</f>
        <v>0</v>
      </c>
      <c r="L616" s="21">
        <f>VLOOKUP(A616,'GSC - Mobiel'!$A$2:$I$1121,4,FALSE)</f>
        <v>0</v>
      </c>
      <c r="M616" s="21">
        <f>VLOOKUP(A616,'GSC - Mobiel'!$A$2:$I$1121,2,FALSE)</f>
        <v>0</v>
      </c>
      <c r="N616" s="18">
        <f>VLOOKUP(A616,'GSC - Mobiel'!$A$2:$I$1121,9,FALSE)</f>
        <v>63</v>
      </c>
      <c r="O616" s="4">
        <f>VLOOKUP(A616,'GSC - Mobiel'!$A$2:$I$1121,5,FALSE)</f>
        <v>5</v>
      </c>
      <c r="P616" s="4">
        <f>VLOOKUP(A616,'GSC - Mobiel'!$A$2:$I$1121,3,FALSE)</f>
        <v>0</v>
      </c>
      <c r="Q616" s="18"/>
      <c r="R616" s="4"/>
      <c r="S616" s="4"/>
    </row>
    <row r="617" spans="1:19" x14ac:dyDescent="0.3">
      <c r="A617" t="s">
        <v>1819</v>
      </c>
      <c r="B617" s="4">
        <f>VLOOKUP(A617,Zoekwoordplanner!$A$3:$H$1896,3,FALSE)</f>
        <v>40</v>
      </c>
      <c r="C617" s="4">
        <f>VLOOKUP(A617,Zoekwoordplanner!$A$3:$H$1896,4,FALSE)</f>
        <v>0.8</v>
      </c>
      <c r="D617" s="4">
        <f>VLOOKUP(A617,Zoekwoordplanner!$A$3:$H$1896,5,FALSE)</f>
        <v>0.75</v>
      </c>
      <c r="E617" s="18" t="e">
        <f>VLOOKUP(A617,'GSC - Desktop'!$A$3:$I$1321,8,FALSE)</f>
        <v>#N/A</v>
      </c>
      <c r="F617" s="4" t="e">
        <f>VLOOKUP(A617,'GSC - Desktop'!$A$3:$I$1321,4,FALSE)</f>
        <v>#N/A</v>
      </c>
      <c r="G617" s="4" t="e">
        <f>VLOOKUP(A617,'GSC - Desktop'!$A$3:$I$1321,2,FALSE)</f>
        <v>#N/A</v>
      </c>
      <c r="H617" s="18" t="e">
        <f>VLOOKUP(A617,'GSC - Desktop'!$A$3:$I$1321,9,FALSE)</f>
        <v>#N/A</v>
      </c>
      <c r="I617" s="21" t="e">
        <f>VLOOKUP(A617,'GSC - Desktop'!$A$3:$I$1321,5,FALSE)</f>
        <v>#N/A</v>
      </c>
      <c r="J617" s="4" t="e">
        <f>VLOOKUP(A617,'GSC - Desktop'!$A$3:$I$1321,3,FALSE)</f>
        <v>#N/A</v>
      </c>
      <c r="K617" s="18">
        <f>VLOOKUP(A617,'GSC - Mobiel'!$A$2:$I$1121,8,FALSE)</f>
        <v>0</v>
      </c>
      <c r="L617" s="21">
        <f>VLOOKUP(A617,'GSC - Mobiel'!$A$2:$I$1121,4,FALSE)</f>
        <v>0</v>
      </c>
      <c r="M617" s="21">
        <f>VLOOKUP(A617,'GSC - Mobiel'!$A$2:$I$1121,2,FALSE)</f>
        <v>0</v>
      </c>
      <c r="N617" s="18">
        <f>VLOOKUP(A617,'GSC - Mobiel'!$A$2:$I$1121,9,FALSE)</f>
        <v>96</v>
      </c>
      <c r="O617" s="4">
        <f>VLOOKUP(A617,'GSC - Mobiel'!$A$2:$I$1121,5,FALSE)</f>
        <v>1</v>
      </c>
      <c r="P617" s="4">
        <f>VLOOKUP(A617,'GSC - Mobiel'!$A$2:$I$1121,3,FALSE)</f>
        <v>0</v>
      </c>
      <c r="Q617" s="18"/>
      <c r="R617" s="4"/>
      <c r="S617" s="4"/>
    </row>
    <row r="618" spans="1:19" x14ac:dyDescent="0.3">
      <c r="A618" t="s">
        <v>955</v>
      </c>
      <c r="B618" s="4">
        <f>VLOOKUP(A618,Zoekwoordplanner!$A$3:$H$1896,3,FALSE)</f>
        <v>40</v>
      </c>
      <c r="C618" s="4">
        <f>VLOOKUP(A618,Zoekwoordplanner!$A$3:$H$1896,4,FALSE)</f>
        <v>1</v>
      </c>
      <c r="D618" s="4">
        <f>VLOOKUP(A618,Zoekwoordplanner!$A$3:$H$1896,5,FALSE)</f>
        <v>1.03</v>
      </c>
      <c r="E618" s="18">
        <f>VLOOKUP(A618,'GSC - Desktop'!$A$3:$I$1321,8,FALSE)</f>
        <v>0</v>
      </c>
      <c r="F618" s="4">
        <f>VLOOKUP(A618,'GSC - Desktop'!$A$3:$I$1321,4,FALSE)</f>
        <v>0</v>
      </c>
      <c r="G618" s="4">
        <f>VLOOKUP(A618,'GSC - Desktop'!$A$3:$I$1321,2,FALSE)</f>
        <v>0</v>
      </c>
      <c r="H618" s="18">
        <f>VLOOKUP(A618,'GSC - Desktop'!$A$3:$I$1321,9,FALSE)</f>
        <v>150</v>
      </c>
      <c r="I618" s="21">
        <f>VLOOKUP(A618,'GSC - Desktop'!$A$3:$I$1321,5,FALSE)</f>
        <v>1</v>
      </c>
      <c r="J618" s="4">
        <f>VLOOKUP(A618,'GSC - Desktop'!$A$3:$I$1321,3,FALSE)</f>
        <v>0</v>
      </c>
      <c r="K618" s="18" t="e">
        <f>VLOOKUP(A618,'GSC - Mobiel'!$A$2:$I$1121,8,FALSE)</f>
        <v>#N/A</v>
      </c>
      <c r="L618" s="21" t="e">
        <f>VLOOKUP(A618,'GSC - Mobiel'!$A$2:$I$1121,4,FALSE)</f>
        <v>#N/A</v>
      </c>
      <c r="M618" s="21" t="e">
        <f>VLOOKUP(A618,'GSC - Mobiel'!$A$2:$I$1121,2,FALSE)</f>
        <v>#N/A</v>
      </c>
      <c r="N618" s="18" t="e">
        <f>VLOOKUP(A618,'GSC - Mobiel'!$A$2:$I$1121,9,FALSE)</f>
        <v>#N/A</v>
      </c>
      <c r="O618" s="4" t="e">
        <f>VLOOKUP(A618,'GSC - Mobiel'!$A$2:$I$1121,5,FALSE)</f>
        <v>#N/A</v>
      </c>
      <c r="P618" s="4" t="e">
        <f>VLOOKUP(A618,'GSC - Mobiel'!$A$2:$I$1121,3,FALSE)</f>
        <v>#N/A</v>
      </c>
      <c r="Q618" s="18"/>
      <c r="R618" s="4"/>
      <c r="S618" s="4"/>
    </row>
    <row r="619" spans="1:19" x14ac:dyDescent="0.3">
      <c r="A619" t="s">
        <v>818</v>
      </c>
      <c r="B619" s="4">
        <f>VLOOKUP(A619,Zoekwoordplanner!$A$3:$H$1896,3,FALSE)</f>
        <v>40</v>
      </c>
      <c r="C619" s="4">
        <f>VLOOKUP(A619,Zoekwoordplanner!$A$3:$H$1896,4,FALSE)</f>
        <v>1</v>
      </c>
      <c r="D619" s="4">
        <f>VLOOKUP(A619,Zoekwoordplanner!$A$3:$H$1896,5,FALSE)</f>
        <v>0.55000000000000004</v>
      </c>
      <c r="E619" s="18">
        <f>VLOOKUP(A619,'GSC - Desktop'!$A$3:$I$1321,8,FALSE)</f>
        <v>0</v>
      </c>
      <c r="F619" s="4">
        <f>VLOOKUP(A619,'GSC - Desktop'!$A$3:$I$1321,4,FALSE)</f>
        <v>0</v>
      </c>
      <c r="G619" s="4">
        <f>VLOOKUP(A619,'GSC - Desktop'!$A$3:$I$1321,2,FALSE)</f>
        <v>0</v>
      </c>
      <c r="H619" s="18">
        <f>VLOOKUP(A619,'GSC - Desktop'!$A$3:$I$1321,9,FALSE)</f>
        <v>37</v>
      </c>
      <c r="I619" s="21">
        <f>VLOOKUP(A619,'GSC - Desktop'!$A$3:$I$1321,5,FALSE)</f>
        <v>5</v>
      </c>
      <c r="J619" s="4">
        <f>VLOOKUP(A619,'GSC - Desktop'!$A$3:$I$1321,3,FALSE)</f>
        <v>0</v>
      </c>
      <c r="K619" s="18">
        <f>VLOOKUP(A619,'GSC - Mobiel'!$A$2:$I$1121,8,FALSE)</f>
        <v>0</v>
      </c>
      <c r="L619" s="21">
        <f>VLOOKUP(A619,'GSC - Mobiel'!$A$2:$I$1121,4,FALSE)</f>
        <v>0</v>
      </c>
      <c r="M619" s="21">
        <f>VLOOKUP(A619,'GSC - Mobiel'!$A$2:$I$1121,2,FALSE)</f>
        <v>0</v>
      </c>
      <c r="N619" s="18">
        <f>VLOOKUP(A619,'GSC - Mobiel'!$A$2:$I$1121,9,FALSE)</f>
        <v>36</v>
      </c>
      <c r="O619" s="4">
        <f>VLOOKUP(A619,'GSC - Mobiel'!$A$2:$I$1121,5,FALSE)</f>
        <v>5</v>
      </c>
      <c r="P619" s="4">
        <f>VLOOKUP(A619,'GSC - Mobiel'!$A$2:$I$1121,3,FALSE)</f>
        <v>0</v>
      </c>
      <c r="Q619" s="18"/>
      <c r="R619" s="4"/>
      <c r="S619" s="4"/>
    </row>
    <row r="620" spans="1:19" x14ac:dyDescent="0.3">
      <c r="A620" t="s">
        <v>355</v>
      </c>
      <c r="B620" s="4">
        <f>VLOOKUP(A620,Zoekwoordplanner!$A$3:$H$1896,3,FALSE)</f>
        <v>40</v>
      </c>
      <c r="C620" s="4">
        <f>VLOOKUP(A620,Zoekwoordplanner!$A$3:$H$1896,4,FALSE)</f>
        <v>1</v>
      </c>
      <c r="D620" s="4">
        <f>VLOOKUP(A620,Zoekwoordplanner!$A$3:$H$1896,5,FALSE)</f>
        <v>0.56999999999999995</v>
      </c>
      <c r="E620" s="18">
        <f>VLOOKUP(A620,'GSC - Desktop'!$A$3:$I$1321,8,FALSE)</f>
        <v>57</v>
      </c>
      <c r="F620" s="4">
        <f>VLOOKUP(A620,'GSC - Desktop'!$A$3:$I$1321,4,FALSE)</f>
        <v>1</v>
      </c>
      <c r="G620" s="4">
        <f>VLOOKUP(A620,'GSC - Desktop'!$A$3:$I$1321,2,FALSE)</f>
        <v>0</v>
      </c>
      <c r="H620" s="18">
        <f>VLOOKUP(A620,'GSC - Desktop'!$A$3:$I$1321,9,FALSE)</f>
        <v>210</v>
      </c>
      <c r="I620" s="21">
        <f>VLOOKUP(A620,'GSC - Desktop'!$A$3:$I$1321,5,FALSE)</f>
        <v>2</v>
      </c>
      <c r="J620" s="4">
        <f>VLOOKUP(A620,'GSC - Desktop'!$A$3:$I$1321,3,FALSE)</f>
        <v>0</v>
      </c>
      <c r="K620" s="18" t="e">
        <f>VLOOKUP(A620,'GSC - Mobiel'!$A$2:$I$1121,8,FALSE)</f>
        <v>#N/A</v>
      </c>
      <c r="L620" s="21" t="e">
        <f>VLOOKUP(A620,'GSC - Mobiel'!$A$2:$I$1121,4,FALSE)</f>
        <v>#N/A</v>
      </c>
      <c r="M620" s="21" t="e">
        <f>VLOOKUP(A620,'GSC - Mobiel'!$A$2:$I$1121,2,FALSE)</f>
        <v>#N/A</v>
      </c>
      <c r="N620" s="18" t="e">
        <f>VLOOKUP(A620,'GSC - Mobiel'!$A$2:$I$1121,9,FALSE)</f>
        <v>#N/A</v>
      </c>
      <c r="O620" s="4" t="e">
        <f>VLOOKUP(A620,'GSC - Mobiel'!$A$2:$I$1121,5,FALSE)</f>
        <v>#N/A</v>
      </c>
      <c r="P620" s="4" t="e">
        <f>VLOOKUP(A620,'GSC - Mobiel'!$A$2:$I$1121,3,FALSE)</f>
        <v>#N/A</v>
      </c>
      <c r="Q620" s="18"/>
      <c r="R620" s="4"/>
      <c r="S620" s="4"/>
    </row>
    <row r="621" spans="1:19" x14ac:dyDescent="0.3">
      <c r="A621" t="s">
        <v>1450</v>
      </c>
      <c r="B621" s="4">
        <f>VLOOKUP(A621,Zoekwoordplanner!$A$3:$H$1896,3,FALSE)</f>
        <v>40</v>
      </c>
      <c r="C621" s="4">
        <f>VLOOKUP(A621,Zoekwoordplanner!$A$3:$H$1896,4,FALSE)</f>
        <v>1</v>
      </c>
      <c r="D621" s="4">
        <f>VLOOKUP(A621,Zoekwoordplanner!$A$3:$H$1896,5,FALSE)</f>
        <v>0.83</v>
      </c>
      <c r="E621" s="18" t="e">
        <f>VLOOKUP(A621,'GSC - Desktop'!$A$3:$I$1321,8,FALSE)</f>
        <v>#N/A</v>
      </c>
      <c r="F621" s="4" t="e">
        <f>VLOOKUP(A621,'GSC - Desktop'!$A$3:$I$1321,4,FALSE)</f>
        <v>#N/A</v>
      </c>
      <c r="G621" s="4" t="e">
        <f>VLOOKUP(A621,'GSC - Desktop'!$A$3:$I$1321,2,FALSE)</f>
        <v>#N/A</v>
      </c>
      <c r="H621" s="18" t="e">
        <f>VLOOKUP(A621,'GSC - Desktop'!$A$3:$I$1321,9,FALSE)</f>
        <v>#N/A</v>
      </c>
      <c r="I621" s="21" t="e">
        <f>VLOOKUP(A621,'GSC - Desktop'!$A$3:$I$1321,5,FALSE)</f>
        <v>#N/A</v>
      </c>
      <c r="J621" s="4" t="e">
        <f>VLOOKUP(A621,'GSC - Desktop'!$A$3:$I$1321,3,FALSE)</f>
        <v>#N/A</v>
      </c>
      <c r="K621" s="18">
        <f>VLOOKUP(A621,'GSC - Mobiel'!$A$2:$I$1121,8,FALSE)</f>
        <v>0</v>
      </c>
      <c r="L621" s="21">
        <f>VLOOKUP(A621,'GSC - Mobiel'!$A$2:$I$1121,4,FALSE)</f>
        <v>0</v>
      </c>
      <c r="M621" s="21">
        <f>VLOOKUP(A621,'GSC - Mobiel'!$A$2:$I$1121,2,FALSE)</f>
        <v>0</v>
      </c>
      <c r="N621" s="18">
        <f>VLOOKUP(A621,'GSC - Mobiel'!$A$2:$I$1121,9,FALSE)</f>
        <v>95</v>
      </c>
      <c r="O621" s="4">
        <f>VLOOKUP(A621,'GSC - Mobiel'!$A$2:$I$1121,5,FALSE)</f>
        <v>1</v>
      </c>
      <c r="P621" s="4">
        <f>VLOOKUP(A621,'GSC - Mobiel'!$A$2:$I$1121,3,FALSE)</f>
        <v>0</v>
      </c>
      <c r="Q621" s="18"/>
      <c r="R621" s="4"/>
      <c r="S621" s="4"/>
    </row>
    <row r="622" spans="1:19" x14ac:dyDescent="0.3">
      <c r="A622" t="s">
        <v>859</v>
      </c>
      <c r="B622" s="4">
        <f>VLOOKUP(A622,Zoekwoordplanner!$A$3:$H$1896,3,FALSE)</f>
        <v>40</v>
      </c>
      <c r="C622" s="4">
        <f>VLOOKUP(A622,Zoekwoordplanner!$A$3:$H$1896,4,FALSE)</f>
        <v>1</v>
      </c>
      <c r="D622" s="4">
        <f>VLOOKUP(A622,Zoekwoordplanner!$A$3:$H$1896,5,FALSE)</f>
        <v>0.67</v>
      </c>
      <c r="E622" s="18">
        <f>VLOOKUP(A622,'GSC - Desktop'!$A$3:$I$1321,8,FALSE)</f>
        <v>0</v>
      </c>
      <c r="F622" s="4">
        <f>VLOOKUP(A622,'GSC - Desktop'!$A$3:$I$1321,4,FALSE)</f>
        <v>0</v>
      </c>
      <c r="G622" s="4">
        <f>VLOOKUP(A622,'GSC - Desktop'!$A$3:$I$1321,2,FALSE)</f>
        <v>0</v>
      </c>
      <c r="H622" s="18">
        <f>VLOOKUP(A622,'GSC - Desktop'!$A$3:$I$1321,9,FALSE)</f>
        <v>88</v>
      </c>
      <c r="I622" s="21">
        <f>VLOOKUP(A622,'GSC - Desktop'!$A$3:$I$1321,5,FALSE)</f>
        <v>10</v>
      </c>
      <c r="J622" s="4">
        <f>VLOOKUP(A622,'GSC - Desktop'!$A$3:$I$1321,3,FALSE)</f>
        <v>0</v>
      </c>
      <c r="K622" s="18">
        <f>VLOOKUP(A622,'GSC - Mobiel'!$A$2:$I$1121,8,FALSE)</f>
        <v>0</v>
      </c>
      <c r="L622" s="21">
        <f>VLOOKUP(A622,'GSC - Mobiel'!$A$2:$I$1121,4,FALSE)</f>
        <v>0</v>
      </c>
      <c r="M622" s="21">
        <f>VLOOKUP(A622,'GSC - Mobiel'!$A$2:$I$1121,2,FALSE)</f>
        <v>0</v>
      </c>
      <c r="N622" s="18">
        <f>VLOOKUP(A622,'GSC - Mobiel'!$A$2:$I$1121,9,FALSE)</f>
        <v>70</v>
      </c>
      <c r="O622" s="4">
        <f>VLOOKUP(A622,'GSC - Mobiel'!$A$2:$I$1121,5,FALSE)</f>
        <v>7</v>
      </c>
      <c r="P622" s="4">
        <f>VLOOKUP(A622,'GSC - Mobiel'!$A$2:$I$1121,3,FALSE)</f>
        <v>0</v>
      </c>
      <c r="Q622" s="18"/>
      <c r="R622" s="4"/>
      <c r="S622" s="4"/>
    </row>
    <row r="623" spans="1:19" x14ac:dyDescent="0.3">
      <c r="A623" t="s">
        <v>214</v>
      </c>
      <c r="B623" s="4">
        <f>VLOOKUP(A623,Zoekwoordplanner!$A$3:$H$1896,3,FALSE)</f>
        <v>40</v>
      </c>
      <c r="C623" s="4">
        <f>VLOOKUP(A623,Zoekwoordplanner!$A$3:$H$1896,4,FALSE)</f>
        <v>0.97</v>
      </c>
      <c r="D623" s="4">
        <f>VLOOKUP(A623,Zoekwoordplanner!$A$3:$H$1896,5,FALSE)</f>
        <v>0.49</v>
      </c>
      <c r="E623" s="18">
        <f>VLOOKUP(A623,'GSC - Desktop'!$A$3:$I$1321,8,FALSE)</f>
        <v>22</v>
      </c>
      <c r="F623" s="4">
        <f>VLOOKUP(A623,'GSC - Desktop'!$A$3:$I$1321,4,FALSE)</f>
        <v>1</v>
      </c>
      <c r="G623" s="4">
        <f>VLOOKUP(A623,'GSC - Desktop'!$A$3:$I$1321,2,FALSE)</f>
        <v>0</v>
      </c>
      <c r="H623" s="18">
        <f>VLOOKUP(A623,'GSC - Desktop'!$A$3:$I$1321,9,FALSE)</f>
        <v>0</v>
      </c>
      <c r="I623" s="21">
        <f>VLOOKUP(A623,'GSC - Desktop'!$A$3:$I$1321,5,FALSE)</f>
        <v>0</v>
      </c>
      <c r="J623" s="4">
        <f>VLOOKUP(A623,'GSC - Desktop'!$A$3:$I$1321,3,FALSE)</f>
        <v>0</v>
      </c>
      <c r="K623" s="18">
        <f>VLOOKUP(A623,'GSC - Mobiel'!$A$2:$I$1121,8,FALSE)</f>
        <v>0</v>
      </c>
      <c r="L623" s="21">
        <f>VLOOKUP(A623,'GSC - Mobiel'!$A$2:$I$1121,4,FALSE)</f>
        <v>0</v>
      </c>
      <c r="M623" s="21">
        <f>VLOOKUP(A623,'GSC - Mobiel'!$A$2:$I$1121,2,FALSE)</f>
        <v>0</v>
      </c>
      <c r="N623" s="18">
        <f>VLOOKUP(A623,'GSC - Mobiel'!$A$2:$I$1121,9,FALSE)</f>
        <v>34</v>
      </c>
      <c r="O623" s="4">
        <f>VLOOKUP(A623,'GSC - Mobiel'!$A$2:$I$1121,5,FALSE)</f>
        <v>17</v>
      </c>
      <c r="P623" s="4">
        <f>VLOOKUP(A623,'GSC - Mobiel'!$A$2:$I$1121,3,FALSE)</f>
        <v>1</v>
      </c>
      <c r="Q623" s="18"/>
      <c r="R623" s="4"/>
      <c r="S623" s="4"/>
    </row>
    <row r="624" spans="1:19" x14ac:dyDescent="0.3">
      <c r="A624" t="s">
        <v>1022</v>
      </c>
      <c r="B624" s="4">
        <f>VLOOKUP(A624,Zoekwoordplanner!$A$3:$H$1896,3,FALSE)</f>
        <v>40</v>
      </c>
      <c r="C624" s="4">
        <f>VLOOKUP(A624,Zoekwoordplanner!$A$3:$H$1896,4,FALSE)</f>
        <v>1</v>
      </c>
      <c r="D624" s="4">
        <f>VLOOKUP(A624,Zoekwoordplanner!$A$3:$H$1896,5,FALSE)</f>
        <v>1.03</v>
      </c>
      <c r="E624" s="18">
        <f>VLOOKUP(A624,'GSC - Desktop'!$A$3:$I$1321,8,FALSE)</f>
        <v>0</v>
      </c>
      <c r="F624" s="4">
        <f>VLOOKUP(A624,'GSC - Desktop'!$A$3:$I$1321,4,FALSE)</f>
        <v>0</v>
      </c>
      <c r="G624" s="4">
        <f>VLOOKUP(A624,'GSC - Desktop'!$A$3:$I$1321,2,FALSE)</f>
        <v>0</v>
      </c>
      <c r="H624" s="18">
        <f>VLOOKUP(A624,'GSC - Desktop'!$A$3:$I$1321,9,FALSE)</f>
        <v>64</v>
      </c>
      <c r="I624" s="21">
        <f>VLOOKUP(A624,'GSC - Desktop'!$A$3:$I$1321,5,FALSE)</f>
        <v>4</v>
      </c>
      <c r="J624" s="4">
        <f>VLOOKUP(A624,'GSC - Desktop'!$A$3:$I$1321,3,FALSE)</f>
        <v>0</v>
      </c>
      <c r="K624" s="18">
        <f>VLOOKUP(A624,'GSC - Mobiel'!$A$2:$I$1121,8,FALSE)</f>
        <v>0</v>
      </c>
      <c r="L624" s="21">
        <f>VLOOKUP(A624,'GSC - Mobiel'!$A$2:$I$1121,4,FALSE)</f>
        <v>0</v>
      </c>
      <c r="M624" s="21">
        <f>VLOOKUP(A624,'GSC - Mobiel'!$A$2:$I$1121,2,FALSE)</f>
        <v>0</v>
      </c>
      <c r="N624" s="18">
        <f>VLOOKUP(A624,'GSC - Mobiel'!$A$2:$I$1121,9,FALSE)</f>
        <v>61</v>
      </c>
      <c r="O624" s="4">
        <f>VLOOKUP(A624,'GSC - Mobiel'!$A$2:$I$1121,5,FALSE)</f>
        <v>6</v>
      </c>
      <c r="P624" s="4">
        <f>VLOOKUP(A624,'GSC - Mobiel'!$A$2:$I$1121,3,FALSE)</f>
        <v>0</v>
      </c>
      <c r="Q624" s="18"/>
      <c r="R624" s="4"/>
      <c r="S624" s="4"/>
    </row>
    <row r="625" spans="1:19" x14ac:dyDescent="0.3">
      <c r="A625" t="s">
        <v>648</v>
      </c>
      <c r="B625" s="4">
        <f>VLOOKUP(A625,Zoekwoordplanner!$A$3:$H$1896,3,FALSE)</f>
        <v>40</v>
      </c>
      <c r="C625" s="4">
        <f>VLOOKUP(A625,Zoekwoordplanner!$A$3:$H$1896,4,FALSE)</f>
        <v>1</v>
      </c>
      <c r="D625" s="4">
        <f>VLOOKUP(A625,Zoekwoordplanner!$A$3:$H$1896,5,FALSE)</f>
        <v>0.66</v>
      </c>
      <c r="E625" s="18">
        <f>VLOOKUP(A625,'GSC - Desktop'!$A$3:$I$1321,8,FALSE)</f>
        <v>0</v>
      </c>
      <c r="F625" s="4">
        <f>VLOOKUP(A625,'GSC - Desktop'!$A$3:$I$1321,4,FALSE)</f>
        <v>0</v>
      </c>
      <c r="G625" s="4">
        <f>VLOOKUP(A625,'GSC - Desktop'!$A$3:$I$1321,2,FALSE)</f>
        <v>0</v>
      </c>
      <c r="H625" s="18">
        <f>VLOOKUP(A625,'GSC - Desktop'!$A$3:$I$1321,9,FALSE)</f>
        <v>170</v>
      </c>
      <c r="I625" s="21">
        <f>VLOOKUP(A625,'GSC - Desktop'!$A$3:$I$1321,5,FALSE)</f>
        <v>7</v>
      </c>
      <c r="J625" s="4">
        <f>VLOOKUP(A625,'GSC - Desktop'!$A$3:$I$1321,3,FALSE)</f>
        <v>0</v>
      </c>
      <c r="K625" s="18" t="e">
        <f>VLOOKUP(A625,'GSC - Mobiel'!$A$2:$I$1121,8,FALSE)</f>
        <v>#N/A</v>
      </c>
      <c r="L625" s="21" t="e">
        <f>VLOOKUP(A625,'GSC - Mobiel'!$A$2:$I$1121,4,FALSE)</f>
        <v>#N/A</v>
      </c>
      <c r="M625" s="21" t="e">
        <f>VLOOKUP(A625,'GSC - Mobiel'!$A$2:$I$1121,2,FALSE)</f>
        <v>#N/A</v>
      </c>
      <c r="N625" s="18" t="e">
        <f>VLOOKUP(A625,'GSC - Mobiel'!$A$2:$I$1121,9,FALSE)</f>
        <v>#N/A</v>
      </c>
      <c r="O625" s="4" t="e">
        <f>VLOOKUP(A625,'GSC - Mobiel'!$A$2:$I$1121,5,FALSE)</f>
        <v>#N/A</v>
      </c>
      <c r="P625" s="4" t="e">
        <f>VLOOKUP(A625,'GSC - Mobiel'!$A$2:$I$1121,3,FALSE)</f>
        <v>#N/A</v>
      </c>
      <c r="Q625" s="18"/>
      <c r="R625" s="4"/>
      <c r="S625" s="4"/>
    </row>
    <row r="626" spans="1:19" x14ac:dyDescent="0.3">
      <c r="A626" t="s">
        <v>546</v>
      </c>
      <c r="B626" s="4">
        <f>VLOOKUP(A626,Zoekwoordplanner!$A$3:$H$1896,3,FALSE)</f>
        <v>40</v>
      </c>
      <c r="C626" s="4">
        <f>VLOOKUP(A626,Zoekwoordplanner!$A$3:$H$1896,4,FALSE)</f>
        <v>0.76</v>
      </c>
      <c r="D626" s="4">
        <f>VLOOKUP(A626,Zoekwoordplanner!$A$3:$H$1896,5,FALSE)</f>
        <v>0.75</v>
      </c>
      <c r="E626" s="18">
        <f>VLOOKUP(A626,'GSC - Desktop'!$A$3:$I$1321,8,FALSE)</f>
        <v>0</v>
      </c>
      <c r="F626" s="4">
        <f>VLOOKUP(A626,'GSC - Desktop'!$A$3:$I$1321,4,FALSE)</f>
        <v>0</v>
      </c>
      <c r="G626" s="4">
        <f>VLOOKUP(A626,'GSC - Desktop'!$A$3:$I$1321,2,FALSE)</f>
        <v>0</v>
      </c>
      <c r="H626" s="18">
        <f>VLOOKUP(A626,'GSC - Desktop'!$A$3:$I$1321,9,FALSE)</f>
        <v>120</v>
      </c>
      <c r="I626" s="21">
        <f>VLOOKUP(A626,'GSC - Desktop'!$A$3:$I$1321,5,FALSE)</f>
        <v>37</v>
      </c>
      <c r="J626" s="4">
        <f>VLOOKUP(A626,'GSC - Desktop'!$A$3:$I$1321,3,FALSE)</f>
        <v>1</v>
      </c>
      <c r="K626" s="18">
        <f>VLOOKUP(A626,'GSC - Mobiel'!$A$2:$I$1121,8,FALSE)</f>
        <v>0</v>
      </c>
      <c r="L626" s="21">
        <f>VLOOKUP(A626,'GSC - Mobiel'!$A$2:$I$1121,4,FALSE)</f>
        <v>0</v>
      </c>
      <c r="M626" s="21">
        <f>VLOOKUP(A626,'GSC - Mobiel'!$A$2:$I$1121,2,FALSE)</f>
        <v>0</v>
      </c>
      <c r="N626" s="18">
        <f>VLOOKUP(A626,'GSC - Mobiel'!$A$2:$I$1121,9,FALSE)</f>
        <v>110</v>
      </c>
      <c r="O626" s="4">
        <f>VLOOKUP(A626,'GSC - Mobiel'!$A$2:$I$1121,5,FALSE)</f>
        <v>9</v>
      </c>
      <c r="P626" s="4">
        <f>VLOOKUP(A626,'GSC - Mobiel'!$A$2:$I$1121,3,FALSE)</f>
        <v>1</v>
      </c>
      <c r="Q626" s="18"/>
      <c r="R626" s="4"/>
      <c r="S626" s="4"/>
    </row>
    <row r="627" spans="1:19" x14ac:dyDescent="0.3">
      <c r="A627" t="s">
        <v>91</v>
      </c>
      <c r="B627" s="4">
        <f>VLOOKUP(A627,Zoekwoordplanner!$A$3:$H$1896,3,FALSE)</f>
        <v>40</v>
      </c>
      <c r="C627" s="4">
        <f>VLOOKUP(A627,Zoekwoordplanner!$A$3:$H$1896,4,FALSE)</f>
        <v>0.69</v>
      </c>
      <c r="D627" s="4">
        <f>VLOOKUP(A627,Zoekwoordplanner!$A$3:$H$1896,5,FALSE)</f>
        <v>0.72</v>
      </c>
      <c r="E627" s="18">
        <f>VLOOKUP(A627,'GSC - Desktop'!$A$3:$I$1321,8,FALSE)</f>
        <v>9</v>
      </c>
      <c r="F627" s="4">
        <f>VLOOKUP(A627,'GSC - Desktop'!$A$3:$I$1321,4,FALSE)</f>
        <v>1</v>
      </c>
      <c r="G627" s="4">
        <f>VLOOKUP(A627,'GSC - Desktop'!$A$3:$I$1321,2,FALSE)</f>
        <v>0</v>
      </c>
      <c r="H627" s="18">
        <f>VLOOKUP(A627,'GSC - Desktop'!$A$3:$I$1321,9,FALSE)</f>
        <v>0</v>
      </c>
      <c r="I627" s="21">
        <f>VLOOKUP(A627,'GSC - Desktop'!$A$3:$I$1321,5,FALSE)</f>
        <v>0</v>
      </c>
      <c r="J627" s="4">
        <f>VLOOKUP(A627,'GSC - Desktop'!$A$3:$I$1321,3,FALSE)</f>
        <v>0</v>
      </c>
      <c r="K627" s="18">
        <f>VLOOKUP(A627,'GSC - Mobiel'!$A$2:$I$1121,8,FALSE)</f>
        <v>7.7</v>
      </c>
      <c r="L627" s="21">
        <f>VLOOKUP(A627,'GSC - Mobiel'!$A$2:$I$1121,4,FALSE)</f>
        <v>3</v>
      </c>
      <c r="M627" s="21">
        <f>VLOOKUP(A627,'GSC - Mobiel'!$A$2:$I$1121,2,FALSE)</f>
        <v>0</v>
      </c>
      <c r="N627" s="18">
        <f>VLOOKUP(A627,'GSC - Mobiel'!$A$2:$I$1121,9,FALSE)</f>
        <v>0</v>
      </c>
      <c r="O627" s="4">
        <f>VLOOKUP(A627,'GSC - Mobiel'!$A$2:$I$1121,5,FALSE)</f>
        <v>0</v>
      </c>
      <c r="P627" s="4">
        <f>VLOOKUP(A627,'GSC - Mobiel'!$A$2:$I$1121,3,FALSE)</f>
        <v>0</v>
      </c>
      <c r="Q627" s="18"/>
      <c r="R627" s="4"/>
      <c r="S627" s="4"/>
    </row>
    <row r="628" spans="1:19" x14ac:dyDescent="0.3">
      <c r="A628" t="s">
        <v>177</v>
      </c>
      <c r="B628" s="4">
        <f>VLOOKUP(A628,Zoekwoordplanner!$A$3:$H$1896,3,FALSE)</f>
        <v>40</v>
      </c>
      <c r="C628" s="4">
        <f>VLOOKUP(A628,Zoekwoordplanner!$A$3:$H$1896,4,FALSE)</f>
        <v>0.89</v>
      </c>
      <c r="D628" s="4">
        <f>VLOOKUP(A628,Zoekwoordplanner!$A$3:$H$1896,5,FALSE)</f>
        <v>1.1599999999999999</v>
      </c>
      <c r="E628" s="18">
        <f>VLOOKUP(A628,'GSC - Desktop'!$A$3:$I$1321,8,FALSE)</f>
        <v>5.6</v>
      </c>
      <c r="F628" s="4">
        <f>VLOOKUP(A628,'GSC - Desktop'!$A$3:$I$1321,4,FALSE)</f>
        <v>7</v>
      </c>
      <c r="G628" s="4">
        <f>VLOOKUP(A628,'GSC - Desktop'!$A$3:$I$1321,2,FALSE)</f>
        <v>0</v>
      </c>
      <c r="H628" s="18">
        <f>VLOOKUP(A628,'GSC - Desktop'!$A$3:$I$1321,9,FALSE)</f>
        <v>6.1</v>
      </c>
      <c r="I628" s="21">
        <f>VLOOKUP(A628,'GSC - Desktop'!$A$3:$I$1321,5,FALSE)</f>
        <v>7</v>
      </c>
      <c r="J628" s="4">
        <f>VLOOKUP(A628,'GSC - Desktop'!$A$3:$I$1321,3,FALSE)</f>
        <v>0</v>
      </c>
      <c r="K628" s="18">
        <f>VLOOKUP(A628,'GSC - Mobiel'!$A$2:$I$1121,8,FALSE)</f>
        <v>6</v>
      </c>
      <c r="L628" s="21">
        <f>VLOOKUP(A628,'GSC - Mobiel'!$A$2:$I$1121,4,FALSE)</f>
        <v>2</v>
      </c>
      <c r="M628" s="21">
        <f>VLOOKUP(A628,'GSC - Mobiel'!$A$2:$I$1121,2,FALSE)</f>
        <v>0</v>
      </c>
      <c r="N628" s="18">
        <f>VLOOKUP(A628,'GSC - Mobiel'!$A$2:$I$1121,9,FALSE)</f>
        <v>8</v>
      </c>
      <c r="O628" s="4">
        <f>VLOOKUP(A628,'GSC - Mobiel'!$A$2:$I$1121,5,FALSE)</f>
        <v>3</v>
      </c>
      <c r="P628" s="4">
        <f>VLOOKUP(A628,'GSC - Mobiel'!$A$2:$I$1121,3,FALSE)</f>
        <v>0</v>
      </c>
      <c r="Q628" s="18"/>
      <c r="R628" s="4"/>
      <c r="S628" s="4"/>
    </row>
    <row r="629" spans="1:19" x14ac:dyDescent="0.3">
      <c r="A629" t="s">
        <v>711</v>
      </c>
      <c r="B629" s="4">
        <f>VLOOKUP(A629,Zoekwoordplanner!$A$3:$H$1896,3,FALSE)</f>
        <v>40</v>
      </c>
      <c r="C629" s="4">
        <f>VLOOKUP(A629,Zoekwoordplanner!$A$3:$H$1896,4,FALSE)</f>
        <v>1</v>
      </c>
      <c r="D629" s="4">
        <f>VLOOKUP(A629,Zoekwoordplanner!$A$3:$H$1896,5,FALSE)</f>
        <v>0.71</v>
      </c>
      <c r="E629" s="18">
        <f>VLOOKUP(A629,'GSC - Desktop'!$A$3:$I$1321,8,FALSE)</f>
        <v>0</v>
      </c>
      <c r="F629" s="4">
        <f>VLOOKUP(A629,'GSC - Desktop'!$A$3:$I$1321,4,FALSE)</f>
        <v>0</v>
      </c>
      <c r="G629" s="4">
        <f>VLOOKUP(A629,'GSC - Desktop'!$A$3:$I$1321,2,FALSE)</f>
        <v>0</v>
      </c>
      <c r="H629" s="18">
        <f>VLOOKUP(A629,'GSC - Desktop'!$A$3:$I$1321,9,FALSE)</f>
        <v>79</v>
      </c>
      <c r="I629" s="21">
        <f>VLOOKUP(A629,'GSC - Desktop'!$A$3:$I$1321,5,FALSE)</f>
        <v>2</v>
      </c>
      <c r="J629" s="4">
        <f>VLOOKUP(A629,'GSC - Desktop'!$A$3:$I$1321,3,FALSE)</f>
        <v>0</v>
      </c>
      <c r="K629" s="18" t="e">
        <f>VLOOKUP(A629,'GSC - Mobiel'!$A$2:$I$1121,8,FALSE)</f>
        <v>#N/A</v>
      </c>
      <c r="L629" s="21" t="e">
        <f>VLOOKUP(A629,'GSC - Mobiel'!$A$2:$I$1121,4,FALSE)</f>
        <v>#N/A</v>
      </c>
      <c r="M629" s="21" t="e">
        <f>VLOOKUP(A629,'GSC - Mobiel'!$A$2:$I$1121,2,FALSE)</f>
        <v>#N/A</v>
      </c>
      <c r="N629" s="18" t="e">
        <f>VLOOKUP(A629,'GSC - Mobiel'!$A$2:$I$1121,9,FALSE)</f>
        <v>#N/A</v>
      </c>
      <c r="O629" s="4" t="e">
        <f>VLOOKUP(A629,'GSC - Mobiel'!$A$2:$I$1121,5,FALSE)</f>
        <v>#N/A</v>
      </c>
      <c r="P629" s="4" t="e">
        <f>VLOOKUP(A629,'GSC - Mobiel'!$A$2:$I$1121,3,FALSE)</f>
        <v>#N/A</v>
      </c>
      <c r="Q629" s="18"/>
      <c r="R629" s="4"/>
      <c r="S629" s="4"/>
    </row>
    <row r="630" spans="1:19" x14ac:dyDescent="0.3">
      <c r="A630" t="s">
        <v>1081</v>
      </c>
      <c r="B630" s="4">
        <f>VLOOKUP(A630,Zoekwoordplanner!$A$3:$H$1896,3,FALSE)</f>
        <v>40</v>
      </c>
      <c r="C630" s="4">
        <f>VLOOKUP(A630,Zoekwoordplanner!$A$3:$H$1896,4,FALSE)</f>
        <v>0.94</v>
      </c>
      <c r="D630" s="4">
        <f>VLOOKUP(A630,Zoekwoordplanner!$A$3:$H$1896,5,FALSE)</f>
        <v>0.87</v>
      </c>
      <c r="E630" s="18">
        <f>VLOOKUP(A630,'GSC - Desktop'!$A$3:$I$1321,8,FALSE)</f>
        <v>0</v>
      </c>
      <c r="F630" s="4">
        <f>VLOOKUP(A630,'GSC - Desktop'!$A$3:$I$1321,4,FALSE)</f>
        <v>0</v>
      </c>
      <c r="G630" s="4">
        <f>VLOOKUP(A630,'GSC - Desktop'!$A$3:$I$1321,2,FALSE)</f>
        <v>0</v>
      </c>
      <c r="H630" s="18">
        <f>VLOOKUP(A630,'GSC - Desktop'!$A$3:$I$1321,9,FALSE)</f>
        <v>240</v>
      </c>
      <c r="I630" s="21">
        <f>VLOOKUP(A630,'GSC - Desktop'!$A$3:$I$1321,5,FALSE)</f>
        <v>2</v>
      </c>
      <c r="J630" s="4">
        <f>VLOOKUP(A630,'GSC - Desktop'!$A$3:$I$1321,3,FALSE)</f>
        <v>0</v>
      </c>
      <c r="K630" s="18" t="e">
        <f>VLOOKUP(A630,'GSC - Mobiel'!$A$2:$I$1121,8,FALSE)</f>
        <v>#N/A</v>
      </c>
      <c r="L630" s="21" t="e">
        <f>VLOOKUP(A630,'GSC - Mobiel'!$A$2:$I$1121,4,FALSE)</f>
        <v>#N/A</v>
      </c>
      <c r="M630" s="21" t="e">
        <f>VLOOKUP(A630,'GSC - Mobiel'!$A$2:$I$1121,2,FALSE)</f>
        <v>#N/A</v>
      </c>
      <c r="N630" s="18" t="e">
        <f>VLOOKUP(A630,'GSC - Mobiel'!$A$2:$I$1121,9,FALSE)</f>
        <v>#N/A</v>
      </c>
      <c r="O630" s="4" t="e">
        <f>VLOOKUP(A630,'GSC - Mobiel'!$A$2:$I$1121,5,FALSE)</f>
        <v>#N/A</v>
      </c>
      <c r="P630" s="4" t="e">
        <f>VLOOKUP(A630,'GSC - Mobiel'!$A$2:$I$1121,3,FALSE)</f>
        <v>#N/A</v>
      </c>
      <c r="Q630" s="18"/>
      <c r="R630" s="4"/>
      <c r="S630" s="4"/>
    </row>
    <row r="631" spans="1:19" x14ac:dyDescent="0.3">
      <c r="A631" t="s">
        <v>867</v>
      </c>
      <c r="B631" s="4">
        <f>VLOOKUP(A631,Zoekwoordplanner!$A$3:$H$1896,3,FALSE)</f>
        <v>40</v>
      </c>
      <c r="C631" s="4">
        <f>VLOOKUP(A631,Zoekwoordplanner!$A$3:$H$1896,4,FALSE)</f>
        <v>1</v>
      </c>
      <c r="D631" s="4">
        <f>VLOOKUP(A631,Zoekwoordplanner!$A$3:$H$1896,5,FALSE)</f>
        <v>0.66</v>
      </c>
      <c r="E631" s="18">
        <f>VLOOKUP(A631,'GSC - Desktop'!$A$3:$I$1321,8,FALSE)</f>
        <v>0</v>
      </c>
      <c r="F631" s="4">
        <f>VLOOKUP(A631,'GSC - Desktop'!$A$3:$I$1321,4,FALSE)</f>
        <v>0</v>
      </c>
      <c r="G631" s="4">
        <f>VLOOKUP(A631,'GSC - Desktop'!$A$3:$I$1321,2,FALSE)</f>
        <v>0</v>
      </c>
      <c r="H631" s="18">
        <f>VLOOKUP(A631,'GSC - Desktop'!$A$3:$I$1321,9,FALSE)</f>
        <v>220</v>
      </c>
      <c r="I631" s="21">
        <f>VLOOKUP(A631,'GSC - Desktop'!$A$3:$I$1321,5,FALSE)</f>
        <v>2</v>
      </c>
      <c r="J631" s="4">
        <f>VLOOKUP(A631,'GSC - Desktop'!$A$3:$I$1321,3,FALSE)</f>
        <v>0</v>
      </c>
      <c r="K631" s="18" t="e">
        <f>VLOOKUP(A631,'GSC - Mobiel'!$A$2:$I$1121,8,FALSE)</f>
        <v>#N/A</v>
      </c>
      <c r="L631" s="21" t="e">
        <f>VLOOKUP(A631,'GSC - Mobiel'!$A$2:$I$1121,4,FALSE)</f>
        <v>#N/A</v>
      </c>
      <c r="M631" s="21" t="e">
        <f>VLOOKUP(A631,'GSC - Mobiel'!$A$2:$I$1121,2,FALSE)</f>
        <v>#N/A</v>
      </c>
      <c r="N631" s="18" t="e">
        <f>VLOOKUP(A631,'GSC - Mobiel'!$A$2:$I$1121,9,FALSE)</f>
        <v>#N/A</v>
      </c>
      <c r="O631" s="4" t="e">
        <f>VLOOKUP(A631,'GSC - Mobiel'!$A$2:$I$1121,5,FALSE)</f>
        <v>#N/A</v>
      </c>
      <c r="P631" s="4" t="e">
        <f>VLOOKUP(A631,'GSC - Mobiel'!$A$2:$I$1121,3,FALSE)</f>
        <v>#N/A</v>
      </c>
      <c r="Q631" s="18"/>
      <c r="R631" s="4"/>
      <c r="S631" s="4"/>
    </row>
    <row r="632" spans="1:19" x14ac:dyDescent="0.3">
      <c r="A632" t="s">
        <v>837</v>
      </c>
      <c r="B632" s="4">
        <f>VLOOKUP(A632,Zoekwoordplanner!$A$3:$H$1896,3,FALSE)</f>
        <v>40</v>
      </c>
      <c r="C632" s="4">
        <f>VLOOKUP(A632,Zoekwoordplanner!$A$3:$H$1896,4,FALSE)</f>
        <v>1</v>
      </c>
      <c r="D632" s="4">
        <f>VLOOKUP(A632,Zoekwoordplanner!$A$3:$H$1896,5,FALSE)</f>
        <v>0.72</v>
      </c>
      <c r="E632" s="18">
        <f>VLOOKUP(A632,'GSC - Desktop'!$A$3:$I$1321,8,FALSE)</f>
        <v>0</v>
      </c>
      <c r="F632" s="4">
        <f>VLOOKUP(A632,'GSC - Desktop'!$A$3:$I$1321,4,FALSE)</f>
        <v>0</v>
      </c>
      <c r="G632" s="4">
        <f>VLOOKUP(A632,'GSC - Desktop'!$A$3:$I$1321,2,FALSE)</f>
        <v>0</v>
      </c>
      <c r="H632" s="18">
        <f>VLOOKUP(A632,'GSC - Desktop'!$A$3:$I$1321,9,FALSE)</f>
        <v>260</v>
      </c>
      <c r="I632" s="21">
        <f>VLOOKUP(A632,'GSC - Desktop'!$A$3:$I$1321,5,FALSE)</f>
        <v>4</v>
      </c>
      <c r="J632" s="4">
        <f>VLOOKUP(A632,'GSC - Desktop'!$A$3:$I$1321,3,FALSE)</f>
        <v>0</v>
      </c>
      <c r="K632" s="18">
        <f>VLOOKUP(A632,'GSC - Mobiel'!$A$2:$I$1121,8,FALSE)</f>
        <v>0</v>
      </c>
      <c r="L632" s="21">
        <f>VLOOKUP(A632,'GSC - Mobiel'!$A$2:$I$1121,4,FALSE)</f>
        <v>0</v>
      </c>
      <c r="M632" s="21">
        <f>VLOOKUP(A632,'GSC - Mobiel'!$A$2:$I$1121,2,FALSE)</f>
        <v>0</v>
      </c>
      <c r="N632" s="18">
        <f>VLOOKUP(A632,'GSC - Mobiel'!$A$2:$I$1121,9,FALSE)</f>
        <v>350</v>
      </c>
      <c r="O632" s="4">
        <f>VLOOKUP(A632,'GSC - Mobiel'!$A$2:$I$1121,5,FALSE)</f>
        <v>2</v>
      </c>
      <c r="P632" s="4">
        <f>VLOOKUP(A632,'GSC - Mobiel'!$A$2:$I$1121,3,FALSE)</f>
        <v>0</v>
      </c>
      <c r="Q632" s="18"/>
      <c r="R632" s="4"/>
      <c r="S632" s="4"/>
    </row>
    <row r="633" spans="1:19" x14ac:dyDescent="0.3">
      <c r="A633" t="s">
        <v>143</v>
      </c>
      <c r="B633" s="4">
        <f>VLOOKUP(A633,Zoekwoordplanner!$A$3:$H$1896,3,FALSE)</f>
        <v>40</v>
      </c>
      <c r="C633" s="4">
        <f>VLOOKUP(A633,Zoekwoordplanner!$A$3:$H$1896,4,FALSE)</f>
        <v>0.95</v>
      </c>
      <c r="D633" s="4">
        <f>VLOOKUP(A633,Zoekwoordplanner!$A$3:$H$1896,5,FALSE)</f>
        <v>0.67</v>
      </c>
      <c r="E633" s="18">
        <f>VLOOKUP(A633,'GSC - Desktop'!$A$3:$I$1321,8,FALSE)</f>
        <v>34</v>
      </c>
      <c r="F633" s="4">
        <f>VLOOKUP(A633,'GSC - Desktop'!$A$3:$I$1321,4,FALSE)</f>
        <v>1</v>
      </c>
      <c r="G633" s="4">
        <f>VLOOKUP(A633,'GSC - Desktop'!$A$3:$I$1321,2,FALSE)</f>
        <v>0</v>
      </c>
      <c r="H633" s="18">
        <f>VLOOKUP(A633,'GSC - Desktop'!$A$3:$I$1321,9,FALSE)</f>
        <v>73</v>
      </c>
      <c r="I633" s="21">
        <f>VLOOKUP(A633,'GSC - Desktop'!$A$3:$I$1321,5,FALSE)</f>
        <v>1</v>
      </c>
      <c r="J633" s="4">
        <f>VLOOKUP(A633,'GSC - Desktop'!$A$3:$I$1321,3,FALSE)</f>
        <v>0</v>
      </c>
      <c r="K633" s="18" t="e">
        <f>VLOOKUP(A633,'GSC - Mobiel'!$A$2:$I$1121,8,FALSE)</f>
        <v>#N/A</v>
      </c>
      <c r="L633" s="21" t="e">
        <f>VLOOKUP(A633,'GSC - Mobiel'!$A$2:$I$1121,4,FALSE)</f>
        <v>#N/A</v>
      </c>
      <c r="M633" s="21" t="e">
        <f>VLOOKUP(A633,'GSC - Mobiel'!$A$2:$I$1121,2,FALSE)</f>
        <v>#N/A</v>
      </c>
      <c r="N633" s="18" t="e">
        <f>VLOOKUP(A633,'GSC - Mobiel'!$A$2:$I$1121,9,FALSE)</f>
        <v>#N/A</v>
      </c>
      <c r="O633" s="4" t="e">
        <f>VLOOKUP(A633,'GSC - Mobiel'!$A$2:$I$1121,5,FALSE)</f>
        <v>#N/A</v>
      </c>
      <c r="P633" s="4" t="e">
        <f>VLOOKUP(A633,'GSC - Mobiel'!$A$2:$I$1121,3,FALSE)</f>
        <v>#N/A</v>
      </c>
      <c r="Q633" s="18"/>
      <c r="R633" s="4"/>
      <c r="S633" s="4"/>
    </row>
    <row r="634" spans="1:19" x14ac:dyDescent="0.3">
      <c r="A634" t="s">
        <v>931</v>
      </c>
      <c r="B634" s="4">
        <f>VLOOKUP(A634,Zoekwoordplanner!$A$3:$H$1896,3,FALSE)</f>
        <v>40</v>
      </c>
      <c r="C634" s="4">
        <f>VLOOKUP(A634,Zoekwoordplanner!$A$3:$H$1896,4,FALSE)</f>
        <v>0.81</v>
      </c>
      <c r="D634" s="4">
        <f>VLOOKUP(A634,Zoekwoordplanner!$A$3:$H$1896,5,FALSE)</f>
        <v>0.39</v>
      </c>
      <c r="E634" s="18">
        <f>VLOOKUP(A634,'GSC - Desktop'!$A$3:$I$1321,8,FALSE)</f>
        <v>0</v>
      </c>
      <c r="F634" s="4">
        <f>VLOOKUP(A634,'GSC - Desktop'!$A$3:$I$1321,4,FALSE)</f>
        <v>0</v>
      </c>
      <c r="G634" s="4">
        <f>VLOOKUP(A634,'GSC - Desktop'!$A$3:$I$1321,2,FALSE)</f>
        <v>0</v>
      </c>
      <c r="H634" s="18">
        <f>VLOOKUP(A634,'GSC - Desktop'!$A$3:$I$1321,9,FALSE)</f>
        <v>62</v>
      </c>
      <c r="I634" s="21">
        <f>VLOOKUP(A634,'GSC - Desktop'!$A$3:$I$1321,5,FALSE)</f>
        <v>4</v>
      </c>
      <c r="J634" s="4">
        <f>VLOOKUP(A634,'GSC - Desktop'!$A$3:$I$1321,3,FALSE)</f>
        <v>0</v>
      </c>
      <c r="K634" s="18" t="e">
        <f>VLOOKUP(A634,'GSC - Mobiel'!$A$2:$I$1121,8,FALSE)</f>
        <v>#N/A</v>
      </c>
      <c r="L634" s="21" t="e">
        <f>VLOOKUP(A634,'GSC - Mobiel'!$A$2:$I$1121,4,FALSE)</f>
        <v>#N/A</v>
      </c>
      <c r="M634" s="21" t="e">
        <f>VLOOKUP(A634,'GSC - Mobiel'!$A$2:$I$1121,2,FALSE)</f>
        <v>#N/A</v>
      </c>
      <c r="N634" s="18" t="e">
        <f>VLOOKUP(A634,'GSC - Mobiel'!$A$2:$I$1121,9,FALSE)</f>
        <v>#N/A</v>
      </c>
      <c r="O634" s="4" t="e">
        <f>VLOOKUP(A634,'GSC - Mobiel'!$A$2:$I$1121,5,FALSE)</f>
        <v>#N/A</v>
      </c>
      <c r="P634" s="4" t="e">
        <f>VLOOKUP(A634,'GSC - Mobiel'!$A$2:$I$1121,3,FALSE)</f>
        <v>#N/A</v>
      </c>
      <c r="Q634" s="18"/>
      <c r="R634" s="4"/>
      <c r="S634" s="4"/>
    </row>
    <row r="635" spans="1:19" x14ac:dyDescent="0.3">
      <c r="A635" t="s">
        <v>1375</v>
      </c>
      <c r="B635" s="4">
        <f>VLOOKUP(A635,Zoekwoordplanner!$A$3:$H$1896,3,FALSE)</f>
        <v>40</v>
      </c>
      <c r="C635" s="4">
        <f>VLOOKUP(A635,Zoekwoordplanner!$A$3:$H$1896,4,FALSE)</f>
        <v>0.83</v>
      </c>
      <c r="D635" s="4">
        <f>VLOOKUP(A635,Zoekwoordplanner!$A$3:$H$1896,5,FALSE)</f>
        <v>0.74</v>
      </c>
      <c r="E635" s="18" t="e">
        <f>VLOOKUP(A635,'GSC - Desktop'!$A$3:$I$1321,8,FALSE)</f>
        <v>#N/A</v>
      </c>
      <c r="F635" s="4" t="e">
        <f>VLOOKUP(A635,'GSC - Desktop'!$A$3:$I$1321,4,FALSE)</f>
        <v>#N/A</v>
      </c>
      <c r="G635" s="4" t="e">
        <f>VLOOKUP(A635,'GSC - Desktop'!$A$3:$I$1321,2,FALSE)</f>
        <v>#N/A</v>
      </c>
      <c r="H635" s="18" t="e">
        <f>VLOOKUP(A635,'GSC - Desktop'!$A$3:$I$1321,9,FALSE)</f>
        <v>#N/A</v>
      </c>
      <c r="I635" s="21" t="e">
        <f>VLOOKUP(A635,'GSC - Desktop'!$A$3:$I$1321,5,FALSE)</f>
        <v>#N/A</v>
      </c>
      <c r="J635" s="4" t="e">
        <f>VLOOKUP(A635,'GSC - Desktop'!$A$3:$I$1321,3,FALSE)</f>
        <v>#N/A</v>
      </c>
      <c r="K635" s="18">
        <f>VLOOKUP(A635,'GSC - Mobiel'!$A$2:$I$1121,8,FALSE)</f>
        <v>0</v>
      </c>
      <c r="L635" s="21">
        <f>VLOOKUP(A635,'GSC - Mobiel'!$A$2:$I$1121,4,FALSE)</f>
        <v>0</v>
      </c>
      <c r="M635" s="21">
        <f>VLOOKUP(A635,'GSC - Mobiel'!$A$2:$I$1121,2,FALSE)</f>
        <v>0</v>
      </c>
      <c r="N635" s="18">
        <f>VLOOKUP(A635,'GSC - Mobiel'!$A$2:$I$1121,9,FALSE)</f>
        <v>35</v>
      </c>
      <c r="O635" s="4">
        <f>VLOOKUP(A635,'GSC - Mobiel'!$A$2:$I$1121,5,FALSE)</f>
        <v>13</v>
      </c>
      <c r="P635" s="4">
        <f>VLOOKUP(A635,'GSC - Mobiel'!$A$2:$I$1121,3,FALSE)</f>
        <v>1</v>
      </c>
      <c r="Q635" s="18"/>
      <c r="R635" s="4"/>
      <c r="S635" s="4"/>
    </row>
    <row r="636" spans="1:19" x14ac:dyDescent="0.3">
      <c r="A636" t="s">
        <v>1216</v>
      </c>
      <c r="B636" s="4">
        <f>VLOOKUP(A636,Zoekwoordplanner!$A$3:$H$1896,3,FALSE)</f>
        <v>40</v>
      </c>
      <c r="C636" s="4">
        <f>VLOOKUP(A636,Zoekwoordplanner!$A$3:$H$1896,4,FALSE)</f>
        <v>1</v>
      </c>
      <c r="D636" s="4">
        <f>VLOOKUP(A636,Zoekwoordplanner!$A$3:$H$1896,5,FALSE)</f>
        <v>0.41</v>
      </c>
      <c r="E636" s="18">
        <f>VLOOKUP(A636,'GSC - Desktop'!$A$3:$I$1321,8,FALSE)</f>
        <v>0</v>
      </c>
      <c r="F636" s="4">
        <f>VLOOKUP(A636,'GSC - Desktop'!$A$3:$I$1321,4,FALSE)</f>
        <v>0</v>
      </c>
      <c r="G636" s="4">
        <f>VLOOKUP(A636,'GSC - Desktop'!$A$3:$I$1321,2,FALSE)</f>
        <v>0</v>
      </c>
      <c r="H636" s="18">
        <f>VLOOKUP(A636,'GSC - Desktop'!$A$3:$I$1321,9,FALSE)</f>
        <v>58</v>
      </c>
      <c r="I636" s="21">
        <f>VLOOKUP(A636,'GSC - Desktop'!$A$3:$I$1321,5,FALSE)</f>
        <v>1</v>
      </c>
      <c r="J636" s="4">
        <f>VLOOKUP(A636,'GSC - Desktop'!$A$3:$I$1321,3,FALSE)</f>
        <v>0</v>
      </c>
      <c r="K636" s="18" t="e">
        <f>VLOOKUP(A636,'GSC - Mobiel'!$A$2:$I$1121,8,FALSE)</f>
        <v>#N/A</v>
      </c>
      <c r="L636" s="21" t="e">
        <f>VLOOKUP(A636,'GSC - Mobiel'!$A$2:$I$1121,4,FALSE)</f>
        <v>#N/A</v>
      </c>
      <c r="M636" s="21" t="e">
        <f>VLOOKUP(A636,'GSC - Mobiel'!$A$2:$I$1121,2,FALSE)</f>
        <v>#N/A</v>
      </c>
      <c r="N636" s="18" t="e">
        <f>VLOOKUP(A636,'GSC - Mobiel'!$A$2:$I$1121,9,FALSE)</f>
        <v>#N/A</v>
      </c>
      <c r="O636" s="4" t="e">
        <f>VLOOKUP(A636,'GSC - Mobiel'!$A$2:$I$1121,5,FALSE)</f>
        <v>#N/A</v>
      </c>
      <c r="P636" s="4" t="e">
        <f>VLOOKUP(A636,'GSC - Mobiel'!$A$2:$I$1121,3,FALSE)</f>
        <v>#N/A</v>
      </c>
      <c r="Q636" s="18"/>
      <c r="R636" s="4"/>
      <c r="S636" s="4"/>
    </row>
    <row r="637" spans="1:19" x14ac:dyDescent="0.3">
      <c r="A637" t="s">
        <v>701</v>
      </c>
      <c r="B637" s="4">
        <f>VLOOKUP(A637,Zoekwoordplanner!$A$3:$H$1896,3,FALSE)</f>
        <v>40</v>
      </c>
      <c r="C637" s="4">
        <f>VLOOKUP(A637,Zoekwoordplanner!$A$3:$H$1896,4,FALSE)</f>
        <v>0.6</v>
      </c>
      <c r="D637" s="4">
        <f>VLOOKUP(A637,Zoekwoordplanner!$A$3:$H$1896,5,FALSE)</f>
        <v>0.33</v>
      </c>
      <c r="E637" s="18">
        <f>VLOOKUP(A637,'GSC - Desktop'!$A$3:$I$1321,8,FALSE)</f>
        <v>0</v>
      </c>
      <c r="F637" s="4">
        <f>VLOOKUP(A637,'GSC - Desktop'!$A$3:$I$1321,4,FALSE)</f>
        <v>0</v>
      </c>
      <c r="G637" s="4">
        <f>VLOOKUP(A637,'GSC - Desktop'!$A$3:$I$1321,2,FALSE)</f>
        <v>0</v>
      </c>
      <c r="H637" s="18">
        <f>VLOOKUP(A637,'GSC - Desktop'!$A$3:$I$1321,9,FALSE)</f>
        <v>250</v>
      </c>
      <c r="I637" s="21">
        <f>VLOOKUP(A637,'GSC - Desktop'!$A$3:$I$1321,5,FALSE)</f>
        <v>1</v>
      </c>
      <c r="J637" s="4">
        <f>VLOOKUP(A637,'GSC - Desktop'!$A$3:$I$1321,3,FALSE)</f>
        <v>0</v>
      </c>
      <c r="K637" s="18">
        <f>VLOOKUP(A637,'GSC - Mobiel'!$A$2:$I$1121,8,FALSE)</f>
        <v>0</v>
      </c>
      <c r="L637" s="21">
        <f>VLOOKUP(A637,'GSC - Mobiel'!$A$2:$I$1121,4,FALSE)</f>
        <v>0</v>
      </c>
      <c r="M637" s="21">
        <f>VLOOKUP(A637,'GSC - Mobiel'!$A$2:$I$1121,2,FALSE)</f>
        <v>0</v>
      </c>
      <c r="N637" s="18">
        <f>VLOOKUP(A637,'GSC - Mobiel'!$A$2:$I$1121,9,FALSE)</f>
        <v>250</v>
      </c>
      <c r="O637" s="4">
        <f>VLOOKUP(A637,'GSC - Mobiel'!$A$2:$I$1121,5,FALSE)</f>
        <v>2</v>
      </c>
      <c r="P637" s="4">
        <f>VLOOKUP(A637,'GSC - Mobiel'!$A$2:$I$1121,3,FALSE)</f>
        <v>0</v>
      </c>
      <c r="Q637" s="18"/>
      <c r="R637" s="4"/>
      <c r="S637" s="4"/>
    </row>
    <row r="638" spans="1:19" x14ac:dyDescent="0.3">
      <c r="A638" t="s">
        <v>700</v>
      </c>
      <c r="B638" s="4">
        <f>VLOOKUP(A638,Zoekwoordplanner!$A$3:$H$1896,3,FALSE)</f>
        <v>40</v>
      </c>
      <c r="C638" s="4">
        <f>VLOOKUP(A638,Zoekwoordplanner!$A$3:$H$1896,4,FALSE)</f>
        <v>0.16</v>
      </c>
      <c r="D638" s="4">
        <f>VLOOKUP(A638,Zoekwoordplanner!$A$3:$H$1896,5,FALSE)</f>
        <v>0</v>
      </c>
      <c r="E638" s="18">
        <f>VLOOKUP(A638,'GSC - Desktop'!$A$3:$I$1321,8,FALSE)</f>
        <v>0</v>
      </c>
      <c r="F638" s="4">
        <f>VLOOKUP(A638,'GSC - Desktop'!$A$3:$I$1321,4,FALSE)</f>
        <v>0</v>
      </c>
      <c r="G638" s="4">
        <f>VLOOKUP(A638,'GSC - Desktop'!$A$3:$I$1321,2,FALSE)</f>
        <v>0</v>
      </c>
      <c r="H638" s="18">
        <f>VLOOKUP(A638,'GSC - Desktop'!$A$3:$I$1321,9,FALSE)</f>
        <v>450</v>
      </c>
      <c r="I638" s="21">
        <f>VLOOKUP(A638,'GSC - Desktop'!$A$3:$I$1321,5,FALSE)</f>
        <v>1</v>
      </c>
      <c r="J638" s="4">
        <f>VLOOKUP(A638,'GSC - Desktop'!$A$3:$I$1321,3,FALSE)</f>
        <v>0</v>
      </c>
      <c r="K638" s="18" t="e">
        <f>VLOOKUP(A638,'GSC - Mobiel'!$A$2:$I$1121,8,FALSE)</f>
        <v>#N/A</v>
      </c>
      <c r="L638" s="21" t="e">
        <f>VLOOKUP(A638,'GSC - Mobiel'!$A$2:$I$1121,4,FALSE)</f>
        <v>#N/A</v>
      </c>
      <c r="M638" s="21" t="e">
        <f>VLOOKUP(A638,'GSC - Mobiel'!$A$2:$I$1121,2,FALSE)</f>
        <v>#N/A</v>
      </c>
      <c r="N638" s="18" t="e">
        <f>VLOOKUP(A638,'GSC - Mobiel'!$A$2:$I$1121,9,FALSE)</f>
        <v>#N/A</v>
      </c>
      <c r="O638" s="4" t="e">
        <f>VLOOKUP(A638,'GSC - Mobiel'!$A$2:$I$1121,5,FALSE)</f>
        <v>#N/A</v>
      </c>
      <c r="P638" s="4" t="e">
        <f>VLOOKUP(A638,'GSC - Mobiel'!$A$2:$I$1121,3,FALSE)</f>
        <v>#N/A</v>
      </c>
      <c r="Q638" s="18"/>
      <c r="R638" s="4"/>
      <c r="S638" s="4"/>
    </row>
    <row r="639" spans="1:19" x14ac:dyDescent="0.3">
      <c r="A639" t="s">
        <v>532</v>
      </c>
      <c r="B639" s="4">
        <f>VLOOKUP(A639,Zoekwoordplanner!$A$3:$H$1896,3,FALSE)</f>
        <v>40</v>
      </c>
      <c r="C639" s="4">
        <f>VLOOKUP(A639,Zoekwoordplanner!$A$3:$H$1896,4,FALSE)</f>
        <v>0.72</v>
      </c>
      <c r="D639" s="4">
        <f>VLOOKUP(A639,Zoekwoordplanner!$A$3:$H$1896,5,FALSE)</f>
        <v>0.54</v>
      </c>
      <c r="E639" s="18">
        <f>VLOOKUP(A639,'GSC - Desktop'!$A$3:$I$1321,8,FALSE)</f>
        <v>0</v>
      </c>
      <c r="F639" s="4">
        <f>VLOOKUP(A639,'GSC - Desktop'!$A$3:$I$1321,4,FALSE)</f>
        <v>0</v>
      </c>
      <c r="G639" s="4">
        <f>VLOOKUP(A639,'GSC - Desktop'!$A$3:$I$1321,2,FALSE)</f>
        <v>0</v>
      </c>
      <c r="H639" s="18">
        <f>VLOOKUP(A639,'GSC - Desktop'!$A$3:$I$1321,9,FALSE)</f>
        <v>240</v>
      </c>
      <c r="I639" s="21">
        <f>VLOOKUP(A639,'GSC - Desktop'!$A$3:$I$1321,5,FALSE)</f>
        <v>8</v>
      </c>
      <c r="J639" s="4">
        <f>VLOOKUP(A639,'GSC - Desktop'!$A$3:$I$1321,3,FALSE)</f>
        <v>1</v>
      </c>
      <c r="K639" s="18" t="e">
        <f>VLOOKUP(A639,'GSC - Mobiel'!$A$2:$I$1121,8,FALSE)</f>
        <v>#N/A</v>
      </c>
      <c r="L639" s="21" t="e">
        <f>VLOOKUP(A639,'GSC - Mobiel'!$A$2:$I$1121,4,FALSE)</f>
        <v>#N/A</v>
      </c>
      <c r="M639" s="21" t="e">
        <f>VLOOKUP(A639,'GSC - Mobiel'!$A$2:$I$1121,2,FALSE)</f>
        <v>#N/A</v>
      </c>
      <c r="N639" s="18" t="e">
        <f>VLOOKUP(A639,'GSC - Mobiel'!$A$2:$I$1121,9,FALSE)</f>
        <v>#N/A</v>
      </c>
      <c r="O639" s="4" t="e">
        <f>VLOOKUP(A639,'GSC - Mobiel'!$A$2:$I$1121,5,FALSE)</f>
        <v>#N/A</v>
      </c>
      <c r="P639" s="4" t="e">
        <f>VLOOKUP(A639,'GSC - Mobiel'!$A$2:$I$1121,3,FALSE)</f>
        <v>#N/A</v>
      </c>
      <c r="Q639" s="18"/>
      <c r="R639" s="4"/>
      <c r="S639" s="4"/>
    </row>
    <row r="640" spans="1:19" x14ac:dyDescent="0.3">
      <c r="A640" t="s">
        <v>1444</v>
      </c>
      <c r="B640" s="4">
        <f>VLOOKUP(A640,Zoekwoordplanner!$A$3:$H$1896,3,FALSE)</f>
        <v>40</v>
      </c>
      <c r="C640" s="4">
        <f>VLOOKUP(A640,Zoekwoordplanner!$A$3:$H$1896,4,FALSE)</f>
        <v>0.97</v>
      </c>
      <c r="D640" s="4">
        <f>VLOOKUP(A640,Zoekwoordplanner!$A$3:$H$1896,5,FALSE)</f>
        <v>0.24</v>
      </c>
      <c r="E640" s="18" t="e">
        <f>VLOOKUP(A640,'GSC - Desktop'!$A$3:$I$1321,8,FALSE)</f>
        <v>#N/A</v>
      </c>
      <c r="F640" s="4" t="e">
        <f>VLOOKUP(A640,'GSC - Desktop'!$A$3:$I$1321,4,FALSE)</f>
        <v>#N/A</v>
      </c>
      <c r="G640" s="4" t="e">
        <f>VLOOKUP(A640,'GSC - Desktop'!$A$3:$I$1321,2,FALSE)</f>
        <v>#N/A</v>
      </c>
      <c r="H640" s="18" t="e">
        <f>VLOOKUP(A640,'GSC - Desktop'!$A$3:$I$1321,9,FALSE)</f>
        <v>#N/A</v>
      </c>
      <c r="I640" s="21" t="e">
        <f>VLOOKUP(A640,'GSC - Desktop'!$A$3:$I$1321,5,FALSE)</f>
        <v>#N/A</v>
      </c>
      <c r="J640" s="4" t="e">
        <f>VLOOKUP(A640,'GSC - Desktop'!$A$3:$I$1321,3,FALSE)</f>
        <v>#N/A</v>
      </c>
      <c r="K640" s="18">
        <f>VLOOKUP(A640,'GSC - Mobiel'!$A$2:$I$1121,8,FALSE)</f>
        <v>0</v>
      </c>
      <c r="L640" s="21">
        <f>VLOOKUP(A640,'GSC - Mobiel'!$A$2:$I$1121,4,FALSE)</f>
        <v>0</v>
      </c>
      <c r="M640" s="21">
        <f>VLOOKUP(A640,'GSC - Mobiel'!$A$2:$I$1121,2,FALSE)</f>
        <v>0</v>
      </c>
      <c r="N640" s="18">
        <f>VLOOKUP(A640,'GSC - Mobiel'!$A$2:$I$1121,9,FALSE)</f>
        <v>120</v>
      </c>
      <c r="O640" s="4">
        <f>VLOOKUP(A640,'GSC - Mobiel'!$A$2:$I$1121,5,FALSE)</f>
        <v>1</v>
      </c>
      <c r="P640" s="4">
        <f>VLOOKUP(A640,'GSC - Mobiel'!$A$2:$I$1121,3,FALSE)</f>
        <v>0</v>
      </c>
      <c r="Q640" s="18"/>
      <c r="R640" s="4"/>
      <c r="S640" s="4"/>
    </row>
    <row r="641" spans="1:19" x14ac:dyDescent="0.3">
      <c r="A641" t="s">
        <v>162</v>
      </c>
      <c r="B641" s="4">
        <f>VLOOKUP(A641,Zoekwoordplanner!$A$3:$H$1896,3,FALSE)</f>
        <v>40</v>
      </c>
      <c r="C641" s="4">
        <f>VLOOKUP(A641,Zoekwoordplanner!$A$3:$H$1896,4,FALSE)</f>
        <v>1</v>
      </c>
      <c r="D641" s="4">
        <f>VLOOKUP(A641,Zoekwoordplanner!$A$3:$H$1896,5,FALSE)</f>
        <v>0.67</v>
      </c>
      <c r="E641" s="18">
        <f>VLOOKUP(A641,'GSC - Desktop'!$A$3:$I$1321,8,FALSE)</f>
        <v>1.1000000000000001</v>
      </c>
      <c r="F641" s="4">
        <f>VLOOKUP(A641,'GSC - Desktop'!$A$3:$I$1321,4,FALSE)</f>
        <v>17</v>
      </c>
      <c r="G641" s="4">
        <f>VLOOKUP(A641,'GSC - Desktop'!$A$3:$I$1321,2,FALSE)</f>
        <v>0</v>
      </c>
      <c r="H641" s="18">
        <f>VLOOKUP(A641,'GSC - Desktop'!$A$3:$I$1321,9,FALSE)</f>
        <v>0</v>
      </c>
      <c r="I641" s="21">
        <f>VLOOKUP(A641,'GSC - Desktop'!$A$3:$I$1321,5,FALSE)</f>
        <v>0</v>
      </c>
      <c r="J641" s="4">
        <f>VLOOKUP(A641,'GSC - Desktop'!$A$3:$I$1321,3,FALSE)</f>
        <v>0</v>
      </c>
      <c r="K641" s="18">
        <f>VLOOKUP(A641,'GSC - Mobiel'!$A$2:$I$1121,8,FALSE)</f>
        <v>0</v>
      </c>
      <c r="L641" s="21">
        <f>VLOOKUP(A641,'GSC - Mobiel'!$A$2:$I$1121,4,FALSE)</f>
        <v>0</v>
      </c>
      <c r="M641" s="21">
        <f>VLOOKUP(A641,'GSC - Mobiel'!$A$2:$I$1121,2,FALSE)</f>
        <v>0</v>
      </c>
      <c r="N641" s="18">
        <f>VLOOKUP(A641,'GSC - Mobiel'!$A$2:$I$1121,9,FALSE)</f>
        <v>7.1</v>
      </c>
      <c r="O641" s="4">
        <f>VLOOKUP(A641,'GSC - Mobiel'!$A$2:$I$1121,5,FALSE)</f>
        <v>11</v>
      </c>
      <c r="P641" s="4">
        <f>VLOOKUP(A641,'GSC - Mobiel'!$A$2:$I$1121,3,FALSE)</f>
        <v>0</v>
      </c>
      <c r="Q641" s="18"/>
      <c r="R641" s="4"/>
      <c r="S641" s="4"/>
    </row>
    <row r="642" spans="1:19" x14ac:dyDescent="0.3">
      <c r="A642" t="s">
        <v>1782</v>
      </c>
      <c r="B642" s="4">
        <f>VLOOKUP(A642,Zoekwoordplanner!$A$3:$H$1896,3,FALSE)</f>
        <v>40</v>
      </c>
      <c r="C642" s="4">
        <f>VLOOKUP(A642,Zoekwoordplanner!$A$3:$H$1896,4,FALSE)</f>
        <v>0.7</v>
      </c>
      <c r="D642" s="4">
        <f>VLOOKUP(A642,Zoekwoordplanner!$A$3:$H$1896,5,FALSE)</f>
        <v>0.6</v>
      </c>
      <c r="E642" s="18" t="e">
        <f>VLOOKUP(A642,'GSC - Desktop'!$A$3:$I$1321,8,FALSE)</f>
        <v>#N/A</v>
      </c>
      <c r="F642" s="4" t="e">
        <f>VLOOKUP(A642,'GSC - Desktop'!$A$3:$I$1321,4,FALSE)</f>
        <v>#N/A</v>
      </c>
      <c r="G642" s="4" t="e">
        <f>VLOOKUP(A642,'GSC - Desktop'!$A$3:$I$1321,2,FALSE)</f>
        <v>#N/A</v>
      </c>
      <c r="H642" s="18" t="e">
        <f>VLOOKUP(A642,'GSC - Desktop'!$A$3:$I$1321,9,FALSE)</f>
        <v>#N/A</v>
      </c>
      <c r="I642" s="21" t="e">
        <f>VLOOKUP(A642,'GSC - Desktop'!$A$3:$I$1321,5,FALSE)</f>
        <v>#N/A</v>
      </c>
      <c r="J642" s="4" t="e">
        <f>VLOOKUP(A642,'GSC - Desktop'!$A$3:$I$1321,3,FALSE)</f>
        <v>#N/A</v>
      </c>
      <c r="K642" s="18">
        <f>VLOOKUP(A642,'GSC - Mobiel'!$A$2:$I$1121,8,FALSE)</f>
        <v>0</v>
      </c>
      <c r="L642" s="21">
        <f>VLOOKUP(A642,'GSC - Mobiel'!$A$2:$I$1121,4,FALSE)</f>
        <v>0</v>
      </c>
      <c r="M642" s="21">
        <f>VLOOKUP(A642,'GSC - Mobiel'!$A$2:$I$1121,2,FALSE)</f>
        <v>0</v>
      </c>
      <c r="N642" s="18">
        <f>VLOOKUP(A642,'GSC - Mobiel'!$A$2:$I$1121,9,FALSE)</f>
        <v>35</v>
      </c>
      <c r="O642" s="4">
        <f>VLOOKUP(A642,'GSC - Mobiel'!$A$2:$I$1121,5,FALSE)</f>
        <v>8</v>
      </c>
      <c r="P642" s="4">
        <f>VLOOKUP(A642,'GSC - Mobiel'!$A$2:$I$1121,3,FALSE)</f>
        <v>0</v>
      </c>
      <c r="Q642" s="18"/>
      <c r="R642" s="4"/>
      <c r="S642" s="4"/>
    </row>
    <row r="643" spans="1:19" x14ac:dyDescent="0.3">
      <c r="A643" t="s">
        <v>1781</v>
      </c>
      <c r="B643" s="4">
        <f>VLOOKUP(A643,Zoekwoordplanner!$A$3:$H$1896,3,FALSE)</f>
        <v>40</v>
      </c>
      <c r="C643" s="4">
        <f>VLOOKUP(A643,Zoekwoordplanner!$A$3:$H$1896,4,FALSE)</f>
        <v>0.76</v>
      </c>
      <c r="D643" s="4">
        <f>VLOOKUP(A643,Zoekwoordplanner!$A$3:$H$1896,5,FALSE)</f>
        <v>0.68</v>
      </c>
      <c r="E643" s="18" t="e">
        <f>VLOOKUP(A643,'GSC - Desktop'!$A$3:$I$1321,8,FALSE)</f>
        <v>#N/A</v>
      </c>
      <c r="F643" s="4" t="e">
        <f>VLOOKUP(A643,'GSC - Desktop'!$A$3:$I$1321,4,FALSE)</f>
        <v>#N/A</v>
      </c>
      <c r="G643" s="4" t="e">
        <f>VLOOKUP(A643,'GSC - Desktop'!$A$3:$I$1321,2,FALSE)</f>
        <v>#N/A</v>
      </c>
      <c r="H643" s="18" t="e">
        <f>VLOOKUP(A643,'GSC - Desktop'!$A$3:$I$1321,9,FALSE)</f>
        <v>#N/A</v>
      </c>
      <c r="I643" s="21" t="e">
        <f>VLOOKUP(A643,'GSC - Desktop'!$A$3:$I$1321,5,FALSE)</f>
        <v>#N/A</v>
      </c>
      <c r="J643" s="4" t="e">
        <f>VLOOKUP(A643,'GSC - Desktop'!$A$3:$I$1321,3,FALSE)</f>
        <v>#N/A</v>
      </c>
      <c r="K643" s="18">
        <f>VLOOKUP(A643,'GSC - Mobiel'!$A$2:$I$1121,8,FALSE)</f>
        <v>0</v>
      </c>
      <c r="L643" s="21">
        <f>VLOOKUP(A643,'GSC - Mobiel'!$A$2:$I$1121,4,FALSE)</f>
        <v>0</v>
      </c>
      <c r="M643" s="21">
        <f>VLOOKUP(A643,'GSC - Mobiel'!$A$2:$I$1121,2,FALSE)</f>
        <v>0</v>
      </c>
      <c r="N643" s="18">
        <f>VLOOKUP(A643,'GSC - Mobiel'!$A$2:$I$1121,9,FALSE)</f>
        <v>170</v>
      </c>
      <c r="O643" s="4">
        <f>VLOOKUP(A643,'GSC - Mobiel'!$A$2:$I$1121,5,FALSE)</f>
        <v>2</v>
      </c>
      <c r="P643" s="4">
        <f>VLOOKUP(A643,'GSC - Mobiel'!$A$2:$I$1121,3,FALSE)</f>
        <v>0</v>
      </c>
      <c r="Q643" s="18"/>
      <c r="R643" s="4"/>
      <c r="S643" s="4"/>
    </row>
    <row r="644" spans="1:19" x14ac:dyDescent="0.3">
      <c r="A644" t="s">
        <v>384</v>
      </c>
      <c r="B644" s="4">
        <f>VLOOKUP(A644,Zoekwoordplanner!$A$3:$H$1896,3,FALSE)</f>
        <v>40</v>
      </c>
      <c r="C644" s="4">
        <f>VLOOKUP(A644,Zoekwoordplanner!$A$3:$H$1896,4,FALSE)</f>
        <v>0.7</v>
      </c>
      <c r="D644" s="4">
        <f>VLOOKUP(A644,Zoekwoordplanner!$A$3:$H$1896,5,FALSE)</f>
        <v>1.07</v>
      </c>
      <c r="E644" s="18">
        <f>VLOOKUP(A644,'GSC - Desktop'!$A$3:$I$1321,8,FALSE)</f>
        <v>14</v>
      </c>
      <c r="F644" s="4">
        <f>VLOOKUP(A644,'GSC - Desktop'!$A$3:$I$1321,4,FALSE)</f>
        <v>2</v>
      </c>
      <c r="G644" s="4">
        <f>VLOOKUP(A644,'GSC - Desktop'!$A$3:$I$1321,2,FALSE)</f>
        <v>0</v>
      </c>
      <c r="H644" s="18">
        <f>VLOOKUP(A644,'GSC - Desktop'!$A$3:$I$1321,9,FALSE)</f>
        <v>0</v>
      </c>
      <c r="I644" s="21">
        <f>VLOOKUP(A644,'GSC - Desktop'!$A$3:$I$1321,5,FALSE)</f>
        <v>0</v>
      </c>
      <c r="J644" s="4">
        <f>VLOOKUP(A644,'GSC - Desktop'!$A$3:$I$1321,3,FALSE)</f>
        <v>0</v>
      </c>
      <c r="K644" s="18">
        <f>VLOOKUP(A644,'GSC - Mobiel'!$A$2:$I$1121,8,FALSE)</f>
        <v>26</v>
      </c>
      <c r="L644" s="21">
        <f>VLOOKUP(A644,'GSC - Mobiel'!$A$2:$I$1121,4,FALSE)</f>
        <v>1</v>
      </c>
      <c r="M644" s="21">
        <f>VLOOKUP(A644,'GSC - Mobiel'!$A$2:$I$1121,2,FALSE)</f>
        <v>0</v>
      </c>
      <c r="N644" s="18">
        <f>VLOOKUP(A644,'GSC - Mobiel'!$A$2:$I$1121,9,FALSE)</f>
        <v>9.1999999999999993</v>
      </c>
      <c r="O644" s="4">
        <f>VLOOKUP(A644,'GSC - Mobiel'!$A$2:$I$1121,5,FALSE)</f>
        <v>10</v>
      </c>
      <c r="P644" s="4">
        <f>VLOOKUP(A644,'GSC - Mobiel'!$A$2:$I$1121,3,FALSE)</f>
        <v>0</v>
      </c>
      <c r="Q644" s="18"/>
      <c r="R644" s="4"/>
      <c r="S644" s="4"/>
    </row>
    <row r="645" spans="1:19" x14ac:dyDescent="0.3">
      <c r="A645" t="s">
        <v>1115</v>
      </c>
      <c r="B645" s="4">
        <f>VLOOKUP(A645,Zoekwoordplanner!$A$3:$H$1896,3,FALSE)</f>
        <v>40</v>
      </c>
      <c r="C645" s="4">
        <f>VLOOKUP(A645,Zoekwoordplanner!$A$3:$H$1896,4,FALSE)</f>
        <v>1</v>
      </c>
      <c r="D645" s="4">
        <f>VLOOKUP(A645,Zoekwoordplanner!$A$3:$H$1896,5,FALSE)</f>
        <v>0.7</v>
      </c>
      <c r="E645" s="18">
        <f>VLOOKUP(A645,'GSC - Desktop'!$A$3:$I$1321,8,FALSE)</f>
        <v>0</v>
      </c>
      <c r="F645" s="4">
        <f>VLOOKUP(A645,'GSC - Desktop'!$A$3:$I$1321,4,FALSE)</f>
        <v>0</v>
      </c>
      <c r="G645" s="4">
        <f>VLOOKUP(A645,'GSC - Desktop'!$A$3:$I$1321,2,FALSE)</f>
        <v>0</v>
      </c>
      <c r="H645" s="18">
        <f>VLOOKUP(A645,'GSC - Desktop'!$A$3:$I$1321,9,FALSE)</f>
        <v>360</v>
      </c>
      <c r="I645" s="21">
        <f>VLOOKUP(A645,'GSC - Desktop'!$A$3:$I$1321,5,FALSE)</f>
        <v>1</v>
      </c>
      <c r="J645" s="4">
        <f>VLOOKUP(A645,'GSC - Desktop'!$A$3:$I$1321,3,FALSE)</f>
        <v>0</v>
      </c>
      <c r="K645" s="18" t="e">
        <f>VLOOKUP(A645,'GSC - Mobiel'!$A$2:$I$1121,8,FALSE)</f>
        <v>#N/A</v>
      </c>
      <c r="L645" s="21" t="e">
        <f>VLOOKUP(A645,'GSC - Mobiel'!$A$2:$I$1121,4,FALSE)</f>
        <v>#N/A</v>
      </c>
      <c r="M645" s="21" t="e">
        <f>VLOOKUP(A645,'GSC - Mobiel'!$A$2:$I$1121,2,FALSE)</f>
        <v>#N/A</v>
      </c>
      <c r="N645" s="18" t="e">
        <f>VLOOKUP(A645,'GSC - Mobiel'!$A$2:$I$1121,9,FALSE)</f>
        <v>#N/A</v>
      </c>
      <c r="O645" s="4" t="e">
        <f>VLOOKUP(A645,'GSC - Mobiel'!$A$2:$I$1121,5,FALSE)</f>
        <v>#N/A</v>
      </c>
      <c r="P645" s="4" t="e">
        <f>VLOOKUP(A645,'GSC - Mobiel'!$A$2:$I$1121,3,FALSE)</f>
        <v>#N/A</v>
      </c>
      <c r="Q645" s="18"/>
      <c r="R645" s="4"/>
      <c r="S645" s="4"/>
    </row>
    <row r="646" spans="1:19" x14ac:dyDescent="0.3">
      <c r="A646" t="s">
        <v>1083</v>
      </c>
      <c r="B646" s="4">
        <f>VLOOKUP(A646,Zoekwoordplanner!$A$3:$H$1896,3,FALSE)</f>
        <v>40</v>
      </c>
      <c r="C646" s="4">
        <f>VLOOKUP(A646,Zoekwoordplanner!$A$3:$H$1896,4,FALSE)</f>
        <v>0.99</v>
      </c>
      <c r="D646" s="4">
        <f>VLOOKUP(A646,Zoekwoordplanner!$A$3:$H$1896,5,FALSE)</f>
        <v>0.69</v>
      </c>
      <c r="E646" s="18">
        <f>VLOOKUP(A646,'GSC - Desktop'!$A$3:$I$1321,8,FALSE)</f>
        <v>0</v>
      </c>
      <c r="F646" s="4">
        <f>VLOOKUP(A646,'GSC - Desktop'!$A$3:$I$1321,4,FALSE)</f>
        <v>0</v>
      </c>
      <c r="G646" s="4">
        <f>VLOOKUP(A646,'GSC - Desktop'!$A$3:$I$1321,2,FALSE)</f>
        <v>0</v>
      </c>
      <c r="H646" s="18">
        <f>VLOOKUP(A646,'GSC - Desktop'!$A$3:$I$1321,9,FALSE)</f>
        <v>510</v>
      </c>
      <c r="I646" s="21">
        <f>VLOOKUP(A646,'GSC - Desktop'!$A$3:$I$1321,5,FALSE)</f>
        <v>1</v>
      </c>
      <c r="J646" s="4">
        <f>VLOOKUP(A646,'GSC - Desktop'!$A$3:$I$1321,3,FALSE)</f>
        <v>0</v>
      </c>
      <c r="K646" s="18" t="e">
        <f>VLOOKUP(A646,'GSC - Mobiel'!$A$2:$I$1121,8,FALSE)</f>
        <v>#N/A</v>
      </c>
      <c r="L646" s="21" t="e">
        <f>VLOOKUP(A646,'GSC - Mobiel'!$A$2:$I$1121,4,FALSE)</f>
        <v>#N/A</v>
      </c>
      <c r="M646" s="21" t="e">
        <f>VLOOKUP(A646,'GSC - Mobiel'!$A$2:$I$1121,2,FALSE)</f>
        <v>#N/A</v>
      </c>
      <c r="N646" s="18" t="e">
        <f>VLOOKUP(A646,'GSC - Mobiel'!$A$2:$I$1121,9,FALSE)</f>
        <v>#N/A</v>
      </c>
      <c r="O646" s="4" t="e">
        <f>VLOOKUP(A646,'GSC - Mobiel'!$A$2:$I$1121,5,FALSE)</f>
        <v>#N/A</v>
      </c>
      <c r="P646" s="4" t="e">
        <f>VLOOKUP(A646,'GSC - Mobiel'!$A$2:$I$1121,3,FALSE)</f>
        <v>#N/A</v>
      </c>
      <c r="Q646" s="18"/>
      <c r="R646" s="4"/>
      <c r="S646" s="4"/>
    </row>
    <row r="647" spans="1:19" x14ac:dyDescent="0.3">
      <c r="A647" t="s">
        <v>1718</v>
      </c>
      <c r="B647" s="4">
        <f>VLOOKUP(A647,Zoekwoordplanner!$A$3:$H$1896,3,FALSE)</f>
        <v>40</v>
      </c>
      <c r="C647" s="4">
        <f>VLOOKUP(A647,Zoekwoordplanner!$A$3:$H$1896,4,FALSE)</f>
        <v>1</v>
      </c>
      <c r="D647" s="4">
        <f>VLOOKUP(A647,Zoekwoordplanner!$A$3:$H$1896,5,FALSE)</f>
        <v>0.77</v>
      </c>
      <c r="E647" s="18" t="e">
        <f>VLOOKUP(A647,'GSC - Desktop'!$A$3:$I$1321,8,FALSE)</f>
        <v>#N/A</v>
      </c>
      <c r="F647" s="4" t="e">
        <f>VLOOKUP(A647,'GSC - Desktop'!$A$3:$I$1321,4,FALSE)</f>
        <v>#N/A</v>
      </c>
      <c r="G647" s="4" t="e">
        <f>VLOOKUP(A647,'GSC - Desktop'!$A$3:$I$1321,2,FALSE)</f>
        <v>#N/A</v>
      </c>
      <c r="H647" s="18" t="e">
        <f>VLOOKUP(A647,'GSC - Desktop'!$A$3:$I$1321,9,FALSE)</f>
        <v>#N/A</v>
      </c>
      <c r="I647" s="21" t="e">
        <f>VLOOKUP(A647,'GSC - Desktop'!$A$3:$I$1321,5,FALSE)</f>
        <v>#N/A</v>
      </c>
      <c r="J647" s="4" t="e">
        <f>VLOOKUP(A647,'GSC - Desktop'!$A$3:$I$1321,3,FALSE)</f>
        <v>#N/A</v>
      </c>
      <c r="K647" s="18">
        <f>VLOOKUP(A647,'GSC - Mobiel'!$A$2:$I$1121,8,FALSE)</f>
        <v>0</v>
      </c>
      <c r="L647" s="21">
        <f>VLOOKUP(A647,'GSC - Mobiel'!$A$2:$I$1121,4,FALSE)</f>
        <v>0</v>
      </c>
      <c r="M647" s="21">
        <f>VLOOKUP(A647,'GSC - Mobiel'!$A$2:$I$1121,2,FALSE)</f>
        <v>0</v>
      </c>
      <c r="N647" s="18">
        <f>VLOOKUP(A647,'GSC - Mobiel'!$A$2:$I$1121,9,FALSE)</f>
        <v>40</v>
      </c>
      <c r="O647" s="4">
        <f>VLOOKUP(A647,'GSC - Mobiel'!$A$2:$I$1121,5,FALSE)</f>
        <v>11</v>
      </c>
      <c r="P647" s="4">
        <f>VLOOKUP(A647,'GSC - Mobiel'!$A$2:$I$1121,3,FALSE)</f>
        <v>0</v>
      </c>
      <c r="Q647" s="18"/>
      <c r="R647" s="4"/>
      <c r="S647" s="4"/>
    </row>
    <row r="648" spans="1:19" x14ac:dyDescent="0.3">
      <c r="A648" t="s">
        <v>870</v>
      </c>
      <c r="B648" s="4">
        <f>VLOOKUP(A648,Zoekwoordplanner!$A$3:$H$1896,3,FALSE)</f>
        <v>40</v>
      </c>
      <c r="C648" s="4">
        <f>VLOOKUP(A648,Zoekwoordplanner!$A$3:$H$1896,4,FALSE)</f>
        <v>1</v>
      </c>
      <c r="D648" s="4">
        <f>VLOOKUP(A648,Zoekwoordplanner!$A$3:$H$1896,5,FALSE)</f>
        <v>0.83</v>
      </c>
      <c r="E648" s="18">
        <f>VLOOKUP(A648,'GSC - Desktop'!$A$3:$I$1321,8,FALSE)</f>
        <v>0</v>
      </c>
      <c r="F648" s="4">
        <f>VLOOKUP(A648,'GSC - Desktop'!$A$3:$I$1321,4,FALSE)</f>
        <v>0</v>
      </c>
      <c r="G648" s="4">
        <f>VLOOKUP(A648,'GSC - Desktop'!$A$3:$I$1321,2,FALSE)</f>
        <v>0</v>
      </c>
      <c r="H648" s="18">
        <f>VLOOKUP(A648,'GSC - Desktop'!$A$3:$I$1321,9,FALSE)</f>
        <v>28</v>
      </c>
      <c r="I648" s="21">
        <f>VLOOKUP(A648,'GSC - Desktop'!$A$3:$I$1321,5,FALSE)</f>
        <v>14</v>
      </c>
      <c r="J648" s="4">
        <f>VLOOKUP(A648,'GSC - Desktop'!$A$3:$I$1321,3,FALSE)</f>
        <v>0</v>
      </c>
      <c r="K648" s="18">
        <f>VLOOKUP(A648,'GSC - Mobiel'!$A$2:$I$1121,8,FALSE)</f>
        <v>0</v>
      </c>
      <c r="L648" s="21">
        <f>VLOOKUP(A648,'GSC - Mobiel'!$A$2:$I$1121,4,FALSE)</f>
        <v>0</v>
      </c>
      <c r="M648" s="21">
        <f>VLOOKUP(A648,'GSC - Mobiel'!$A$2:$I$1121,2,FALSE)</f>
        <v>0</v>
      </c>
      <c r="N648" s="18">
        <f>VLOOKUP(A648,'GSC - Mobiel'!$A$2:$I$1121,9,FALSE)</f>
        <v>28</v>
      </c>
      <c r="O648" s="4">
        <f>VLOOKUP(A648,'GSC - Mobiel'!$A$2:$I$1121,5,FALSE)</f>
        <v>9</v>
      </c>
      <c r="P648" s="4">
        <f>VLOOKUP(A648,'GSC - Mobiel'!$A$2:$I$1121,3,FALSE)</f>
        <v>0</v>
      </c>
      <c r="Q648" s="18"/>
      <c r="R648" s="4"/>
      <c r="S648" s="4"/>
    </row>
    <row r="649" spans="1:19" x14ac:dyDescent="0.3">
      <c r="A649" t="s">
        <v>218</v>
      </c>
      <c r="B649" s="4">
        <f>VLOOKUP(A649,Zoekwoordplanner!$A$3:$H$1896,3,FALSE)</f>
        <v>40</v>
      </c>
      <c r="C649" s="4">
        <f>VLOOKUP(A649,Zoekwoordplanner!$A$3:$H$1896,4,FALSE)</f>
        <v>1</v>
      </c>
      <c r="D649" s="4">
        <f>VLOOKUP(A649,Zoekwoordplanner!$A$3:$H$1896,5,FALSE)</f>
        <v>0.95</v>
      </c>
      <c r="E649" s="18">
        <f>VLOOKUP(A649,'GSC - Desktop'!$A$3:$I$1321,8,FALSE)</f>
        <v>38</v>
      </c>
      <c r="F649" s="4">
        <f>VLOOKUP(A649,'GSC - Desktop'!$A$3:$I$1321,4,FALSE)</f>
        <v>1</v>
      </c>
      <c r="G649" s="4">
        <f>VLOOKUP(A649,'GSC - Desktop'!$A$3:$I$1321,2,FALSE)</f>
        <v>0</v>
      </c>
      <c r="H649" s="18">
        <f>VLOOKUP(A649,'GSC - Desktop'!$A$3:$I$1321,9,FALSE)</f>
        <v>0</v>
      </c>
      <c r="I649" s="21">
        <f>VLOOKUP(A649,'GSC - Desktop'!$A$3:$I$1321,5,FALSE)</f>
        <v>0</v>
      </c>
      <c r="J649" s="4">
        <f>VLOOKUP(A649,'GSC - Desktop'!$A$3:$I$1321,3,FALSE)</f>
        <v>0</v>
      </c>
      <c r="K649" s="18" t="e">
        <f>VLOOKUP(A649,'GSC - Mobiel'!$A$2:$I$1121,8,FALSE)</f>
        <v>#N/A</v>
      </c>
      <c r="L649" s="21" t="e">
        <f>VLOOKUP(A649,'GSC - Mobiel'!$A$2:$I$1121,4,FALSE)</f>
        <v>#N/A</v>
      </c>
      <c r="M649" s="21" t="e">
        <f>VLOOKUP(A649,'GSC - Mobiel'!$A$2:$I$1121,2,FALSE)</f>
        <v>#N/A</v>
      </c>
      <c r="N649" s="18" t="e">
        <f>VLOOKUP(A649,'GSC - Mobiel'!$A$2:$I$1121,9,FALSE)</f>
        <v>#N/A</v>
      </c>
      <c r="O649" s="4" t="e">
        <f>VLOOKUP(A649,'GSC - Mobiel'!$A$2:$I$1121,5,FALSE)</f>
        <v>#N/A</v>
      </c>
      <c r="P649" s="4" t="e">
        <f>VLOOKUP(A649,'GSC - Mobiel'!$A$2:$I$1121,3,FALSE)</f>
        <v>#N/A</v>
      </c>
      <c r="Q649" s="18"/>
      <c r="R649" s="4"/>
      <c r="S649" s="4"/>
    </row>
    <row r="650" spans="1:19" x14ac:dyDescent="0.3">
      <c r="A650" t="s">
        <v>142</v>
      </c>
      <c r="B650" s="4">
        <f>VLOOKUP(A650,Zoekwoordplanner!$A$3:$H$1896,3,FALSE)</f>
        <v>40</v>
      </c>
      <c r="C650" s="4">
        <f>VLOOKUP(A650,Zoekwoordplanner!$A$3:$H$1896,4,FALSE)</f>
        <v>0.84</v>
      </c>
      <c r="D650" s="4">
        <f>VLOOKUP(A650,Zoekwoordplanner!$A$3:$H$1896,5,FALSE)</f>
        <v>0.74</v>
      </c>
      <c r="E650" s="18">
        <f>VLOOKUP(A650,'GSC - Desktop'!$A$3:$I$1321,8,FALSE)</f>
        <v>11</v>
      </c>
      <c r="F650" s="4">
        <f>VLOOKUP(A650,'GSC - Desktop'!$A$3:$I$1321,4,FALSE)</f>
        <v>1</v>
      </c>
      <c r="G650" s="4">
        <f>VLOOKUP(A650,'GSC - Desktop'!$A$3:$I$1321,2,FALSE)</f>
        <v>0</v>
      </c>
      <c r="H650" s="18">
        <f>VLOOKUP(A650,'GSC - Desktop'!$A$3:$I$1321,9,FALSE)</f>
        <v>0</v>
      </c>
      <c r="I650" s="21">
        <f>VLOOKUP(A650,'GSC - Desktop'!$A$3:$I$1321,5,FALSE)</f>
        <v>0</v>
      </c>
      <c r="J650" s="4">
        <f>VLOOKUP(A650,'GSC - Desktop'!$A$3:$I$1321,3,FALSE)</f>
        <v>0</v>
      </c>
      <c r="K650" s="18">
        <f>VLOOKUP(A650,'GSC - Mobiel'!$A$2:$I$1121,8,FALSE)</f>
        <v>11</v>
      </c>
      <c r="L650" s="21">
        <f>VLOOKUP(A650,'GSC - Mobiel'!$A$2:$I$1121,4,FALSE)</f>
        <v>1</v>
      </c>
      <c r="M650" s="21">
        <f>VLOOKUP(A650,'GSC - Mobiel'!$A$2:$I$1121,2,FALSE)</f>
        <v>0</v>
      </c>
      <c r="N650" s="18">
        <f>VLOOKUP(A650,'GSC - Mobiel'!$A$2:$I$1121,9,FALSE)</f>
        <v>49</v>
      </c>
      <c r="O650" s="4">
        <f>VLOOKUP(A650,'GSC - Mobiel'!$A$2:$I$1121,5,FALSE)</f>
        <v>5</v>
      </c>
      <c r="P650" s="4">
        <f>VLOOKUP(A650,'GSC - Mobiel'!$A$2:$I$1121,3,FALSE)</f>
        <v>0</v>
      </c>
      <c r="Q650" s="18"/>
      <c r="R650" s="4"/>
      <c r="S650" s="4"/>
    </row>
    <row r="651" spans="1:19" x14ac:dyDescent="0.3">
      <c r="A651" t="s">
        <v>103</v>
      </c>
      <c r="B651" s="4">
        <f>VLOOKUP(A651,Zoekwoordplanner!$A$3:$H$1896,3,FALSE)</f>
        <v>40</v>
      </c>
      <c r="C651" s="4">
        <f>VLOOKUP(A651,Zoekwoordplanner!$A$3:$H$1896,4,FALSE)</f>
        <v>0.47</v>
      </c>
      <c r="D651" s="4">
        <f>VLOOKUP(A651,Zoekwoordplanner!$A$3:$H$1896,5,FALSE)</f>
        <v>0</v>
      </c>
      <c r="E651" s="18">
        <f>VLOOKUP(A651,'GSC - Desktop'!$A$3:$I$1321,8,FALSE)</f>
        <v>29</v>
      </c>
      <c r="F651" s="4">
        <f>VLOOKUP(A651,'GSC - Desktop'!$A$3:$I$1321,4,FALSE)</f>
        <v>1</v>
      </c>
      <c r="G651" s="4">
        <f>VLOOKUP(A651,'GSC - Desktop'!$A$3:$I$1321,2,FALSE)</f>
        <v>0</v>
      </c>
      <c r="H651" s="18">
        <f>VLOOKUP(A651,'GSC - Desktop'!$A$3:$I$1321,9,FALSE)</f>
        <v>0</v>
      </c>
      <c r="I651" s="21">
        <f>VLOOKUP(A651,'GSC - Desktop'!$A$3:$I$1321,5,FALSE)</f>
        <v>0</v>
      </c>
      <c r="J651" s="4">
        <f>VLOOKUP(A651,'GSC - Desktop'!$A$3:$I$1321,3,FALSE)</f>
        <v>0</v>
      </c>
      <c r="K651" s="18" t="e">
        <f>VLOOKUP(A651,'GSC - Mobiel'!$A$2:$I$1121,8,FALSE)</f>
        <v>#N/A</v>
      </c>
      <c r="L651" s="21" t="e">
        <f>VLOOKUP(A651,'GSC - Mobiel'!$A$2:$I$1121,4,FALSE)</f>
        <v>#N/A</v>
      </c>
      <c r="M651" s="21" t="e">
        <f>VLOOKUP(A651,'GSC - Mobiel'!$A$2:$I$1121,2,FALSE)</f>
        <v>#N/A</v>
      </c>
      <c r="N651" s="18" t="e">
        <f>VLOOKUP(A651,'GSC - Mobiel'!$A$2:$I$1121,9,FALSE)</f>
        <v>#N/A</v>
      </c>
      <c r="O651" s="4" t="e">
        <f>VLOOKUP(A651,'GSC - Mobiel'!$A$2:$I$1121,5,FALSE)</f>
        <v>#N/A</v>
      </c>
      <c r="P651" s="4" t="e">
        <f>VLOOKUP(A651,'GSC - Mobiel'!$A$2:$I$1121,3,FALSE)</f>
        <v>#N/A</v>
      </c>
      <c r="Q651" s="18"/>
      <c r="R651" s="4"/>
      <c r="S651" s="4"/>
    </row>
    <row r="652" spans="1:19" x14ac:dyDescent="0.3">
      <c r="A652" t="s">
        <v>1446</v>
      </c>
      <c r="B652" s="4">
        <f>VLOOKUP(A652,Zoekwoordplanner!$A$3:$H$1896,3,FALSE)</f>
        <v>40</v>
      </c>
      <c r="C652" s="4">
        <f>VLOOKUP(A652,Zoekwoordplanner!$A$3:$H$1896,4,FALSE)</f>
        <v>0.28999999999999998</v>
      </c>
      <c r="D652" s="4">
        <f>VLOOKUP(A652,Zoekwoordplanner!$A$3:$H$1896,5,FALSE)</f>
        <v>0.45</v>
      </c>
      <c r="E652" s="18" t="e">
        <f>VLOOKUP(A652,'GSC - Desktop'!$A$3:$I$1321,8,FALSE)</f>
        <v>#N/A</v>
      </c>
      <c r="F652" s="4" t="e">
        <f>VLOOKUP(A652,'GSC - Desktop'!$A$3:$I$1321,4,FALSE)</f>
        <v>#N/A</v>
      </c>
      <c r="G652" s="4" t="e">
        <f>VLOOKUP(A652,'GSC - Desktop'!$A$3:$I$1321,2,FALSE)</f>
        <v>#N/A</v>
      </c>
      <c r="H652" s="18" t="e">
        <f>VLOOKUP(A652,'GSC - Desktop'!$A$3:$I$1321,9,FALSE)</f>
        <v>#N/A</v>
      </c>
      <c r="I652" s="21" t="e">
        <f>VLOOKUP(A652,'GSC - Desktop'!$A$3:$I$1321,5,FALSE)</f>
        <v>#N/A</v>
      </c>
      <c r="J652" s="4" t="e">
        <f>VLOOKUP(A652,'GSC - Desktop'!$A$3:$I$1321,3,FALSE)</f>
        <v>#N/A</v>
      </c>
      <c r="K652" s="18">
        <f>VLOOKUP(A652,'GSC - Mobiel'!$A$2:$I$1121,8,FALSE)</f>
        <v>0</v>
      </c>
      <c r="L652" s="21">
        <f>VLOOKUP(A652,'GSC - Mobiel'!$A$2:$I$1121,4,FALSE)</f>
        <v>0</v>
      </c>
      <c r="M652" s="21">
        <f>VLOOKUP(A652,'GSC - Mobiel'!$A$2:$I$1121,2,FALSE)</f>
        <v>0</v>
      </c>
      <c r="N652" s="18">
        <f>VLOOKUP(A652,'GSC - Mobiel'!$A$2:$I$1121,9,FALSE)</f>
        <v>45</v>
      </c>
      <c r="O652" s="4">
        <f>VLOOKUP(A652,'GSC - Mobiel'!$A$2:$I$1121,5,FALSE)</f>
        <v>17</v>
      </c>
      <c r="P652" s="4">
        <f>VLOOKUP(A652,'GSC - Mobiel'!$A$2:$I$1121,3,FALSE)</f>
        <v>0</v>
      </c>
      <c r="Q652" s="18"/>
      <c r="R652" s="4"/>
      <c r="S652" s="4"/>
    </row>
    <row r="653" spans="1:19" x14ac:dyDescent="0.3">
      <c r="A653" t="s">
        <v>613</v>
      </c>
      <c r="B653" s="4">
        <f>VLOOKUP(A653,Zoekwoordplanner!$A$3:$H$1896,3,FALSE)</f>
        <v>40</v>
      </c>
      <c r="C653" s="4">
        <f>VLOOKUP(A653,Zoekwoordplanner!$A$3:$H$1896,4,FALSE)</f>
        <v>1</v>
      </c>
      <c r="D653" s="4">
        <f>VLOOKUP(A653,Zoekwoordplanner!$A$3:$H$1896,5,FALSE)</f>
        <v>0.78</v>
      </c>
      <c r="E653" s="18">
        <f>VLOOKUP(A653,'GSC - Desktop'!$A$3:$I$1321,8,FALSE)</f>
        <v>0</v>
      </c>
      <c r="F653" s="4">
        <f>VLOOKUP(A653,'GSC - Desktop'!$A$3:$I$1321,4,FALSE)</f>
        <v>0</v>
      </c>
      <c r="G653" s="4">
        <f>VLOOKUP(A653,'GSC - Desktop'!$A$3:$I$1321,2,FALSE)</f>
        <v>0</v>
      </c>
      <c r="H653" s="18">
        <f>VLOOKUP(A653,'GSC - Desktop'!$A$3:$I$1321,9,FALSE)</f>
        <v>210</v>
      </c>
      <c r="I653" s="21">
        <f>VLOOKUP(A653,'GSC - Desktop'!$A$3:$I$1321,5,FALSE)</f>
        <v>2</v>
      </c>
      <c r="J653" s="4">
        <f>VLOOKUP(A653,'GSC - Desktop'!$A$3:$I$1321,3,FALSE)</f>
        <v>0</v>
      </c>
      <c r="K653" s="18" t="e">
        <f>VLOOKUP(A653,'GSC - Mobiel'!$A$2:$I$1121,8,FALSE)</f>
        <v>#N/A</v>
      </c>
      <c r="L653" s="21" t="e">
        <f>VLOOKUP(A653,'GSC - Mobiel'!$A$2:$I$1121,4,FALSE)</f>
        <v>#N/A</v>
      </c>
      <c r="M653" s="21" t="e">
        <f>VLOOKUP(A653,'GSC - Mobiel'!$A$2:$I$1121,2,FALSE)</f>
        <v>#N/A</v>
      </c>
      <c r="N653" s="18" t="e">
        <f>VLOOKUP(A653,'GSC - Mobiel'!$A$2:$I$1121,9,FALSE)</f>
        <v>#N/A</v>
      </c>
      <c r="O653" s="4" t="e">
        <f>VLOOKUP(A653,'GSC - Mobiel'!$A$2:$I$1121,5,FALSE)</f>
        <v>#N/A</v>
      </c>
      <c r="P653" s="4" t="e">
        <f>VLOOKUP(A653,'GSC - Mobiel'!$A$2:$I$1121,3,FALSE)</f>
        <v>#N/A</v>
      </c>
      <c r="Q653" s="18"/>
      <c r="R653" s="4"/>
      <c r="S653" s="4"/>
    </row>
    <row r="654" spans="1:19" x14ac:dyDescent="0.3">
      <c r="A654" t="s">
        <v>1315</v>
      </c>
      <c r="B654" s="4">
        <f>VLOOKUP(A654,Zoekwoordplanner!$A$3:$H$1896,3,FALSE)</f>
        <v>40</v>
      </c>
      <c r="C654" s="4">
        <f>VLOOKUP(A654,Zoekwoordplanner!$A$3:$H$1896,4,FALSE)</f>
        <v>1</v>
      </c>
      <c r="D654" s="4">
        <f>VLOOKUP(A654,Zoekwoordplanner!$A$3:$H$1896,5,FALSE)</f>
        <v>0.49</v>
      </c>
      <c r="E654" s="18">
        <f>VLOOKUP(A654,'GSC - Desktop'!$A$3:$I$1321,8,FALSE)</f>
        <v>0</v>
      </c>
      <c r="F654" s="4">
        <f>VLOOKUP(A654,'GSC - Desktop'!$A$3:$I$1321,4,FALSE)</f>
        <v>0</v>
      </c>
      <c r="G654" s="4">
        <f>VLOOKUP(A654,'GSC - Desktop'!$A$3:$I$1321,2,FALSE)</f>
        <v>0</v>
      </c>
      <c r="H654" s="18">
        <f>VLOOKUP(A654,'GSC - Desktop'!$A$3:$I$1321,9,FALSE)</f>
        <v>400</v>
      </c>
      <c r="I654" s="21">
        <f>VLOOKUP(A654,'GSC - Desktop'!$A$3:$I$1321,5,FALSE)</f>
        <v>4</v>
      </c>
      <c r="J654" s="4">
        <f>VLOOKUP(A654,'GSC - Desktop'!$A$3:$I$1321,3,FALSE)</f>
        <v>0</v>
      </c>
      <c r="K654" s="18" t="e">
        <f>VLOOKUP(A654,'GSC - Mobiel'!$A$2:$I$1121,8,FALSE)</f>
        <v>#N/A</v>
      </c>
      <c r="L654" s="21" t="e">
        <f>VLOOKUP(A654,'GSC - Mobiel'!$A$2:$I$1121,4,FALSE)</f>
        <v>#N/A</v>
      </c>
      <c r="M654" s="21" t="e">
        <f>VLOOKUP(A654,'GSC - Mobiel'!$A$2:$I$1121,2,FALSE)</f>
        <v>#N/A</v>
      </c>
      <c r="N654" s="18" t="e">
        <f>VLOOKUP(A654,'GSC - Mobiel'!$A$2:$I$1121,9,FALSE)</f>
        <v>#N/A</v>
      </c>
      <c r="O654" s="4" t="e">
        <f>VLOOKUP(A654,'GSC - Mobiel'!$A$2:$I$1121,5,FALSE)</f>
        <v>#N/A</v>
      </c>
      <c r="P654" s="4" t="e">
        <f>VLOOKUP(A654,'GSC - Mobiel'!$A$2:$I$1121,3,FALSE)</f>
        <v>#N/A</v>
      </c>
      <c r="Q654" s="18"/>
      <c r="R654" s="4"/>
      <c r="S654" s="4"/>
    </row>
    <row r="655" spans="1:19" x14ac:dyDescent="0.3">
      <c r="A655" t="s">
        <v>1846</v>
      </c>
      <c r="B655" s="4">
        <f>VLOOKUP(A655,Zoekwoordplanner!$A$3:$H$1896,3,FALSE)</f>
        <v>40</v>
      </c>
      <c r="C655" s="4">
        <f>VLOOKUP(A655,Zoekwoordplanner!$A$3:$H$1896,4,FALSE)</f>
        <v>0.17</v>
      </c>
      <c r="D655" s="4">
        <f>VLOOKUP(A655,Zoekwoordplanner!$A$3:$H$1896,5,FALSE)</f>
        <v>0</v>
      </c>
      <c r="E655" s="18" t="e">
        <f>VLOOKUP(A655,'GSC - Desktop'!$A$3:$I$1321,8,FALSE)</f>
        <v>#N/A</v>
      </c>
      <c r="F655" s="4" t="e">
        <f>VLOOKUP(A655,'GSC - Desktop'!$A$3:$I$1321,4,FALSE)</f>
        <v>#N/A</v>
      </c>
      <c r="G655" s="4" t="e">
        <f>VLOOKUP(A655,'GSC - Desktop'!$A$3:$I$1321,2,FALSE)</f>
        <v>#N/A</v>
      </c>
      <c r="H655" s="18" t="e">
        <f>VLOOKUP(A655,'GSC - Desktop'!$A$3:$I$1321,9,FALSE)</f>
        <v>#N/A</v>
      </c>
      <c r="I655" s="21" t="e">
        <f>VLOOKUP(A655,'GSC - Desktop'!$A$3:$I$1321,5,FALSE)</f>
        <v>#N/A</v>
      </c>
      <c r="J655" s="4" t="e">
        <f>VLOOKUP(A655,'GSC - Desktop'!$A$3:$I$1321,3,FALSE)</f>
        <v>#N/A</v>
      </c>
      <c r="K655" s="18">
        <f>VLOOKUP(A655,'GSC - Mobiel'!$A$2:$I$1121,8,FALSE)</f>
        <v>0</v>
      </c>
      <c r="L655" s="21">
        <f>VLOOKUP(A655,'GSC - Mobiel'!$A$2:$I$1121,4,FALSE)</f>
        <v>0</v>
      </c>
      <c r="M655" s="21">
        <f>VLOOKUP(A655,'GSC - Mobiel'!$A$2:$I$1121,2,FALSE)</f>
        <v>0</v>
      </c>
      <c r="N655" s="18">
        <f>VLOOKUP(A655,'GSC - Mobiel'!$A$2:$I$1121,9,FALSE)</f>
        <v>140</v>
      </c>
      <c r="O655" s="4">
        <f>VLOOKUP(A655,'GSC - Mobiel'!$A$2:$I$1121,5,FALSE)</f>
        <v>9</v>
      </c>
      <c r="P655" s="4">
        <f>VLOOKUP(A655,'GSC - Mobiel'!$A$2:$I$1121,3,FALSE)</f>
        <v>0</v>
      </c>
      <c r="Q655" s="18"/>
      <c r="R655" s="4"/>
      <c r="S655" s="4"/>
    </row>
    <row r="656" spans="1:19" x14ac:dyDescent="0.3">
      <c r="A656" t="s">
        <v>1118</v>
      </c>
      <c r="B656" s="4">
        <f>VLOOKUP(A656,Zoekwoordplanner!$A$3:$H$1896,3,FALSE)</f>
        <v>40</v>
      </c>
      <c r="C656" s="4">
        <f>VLOOKUP(A656,Zoekwoordplanner!$A$3:$H$1896,4,FALSE)</f>
        <v>0.2</v>
      </c>
      <c r="D656" s="4">
        <f>VLOOKUP(A656,Zoekwoordplanner!$A$3:$H$1896,5,FALSE)</f>
        <v>0</v>
      </c>
      <c r="E656" s="18">
        <f>VLOOKUP(A656,'GSC - Desktop'!$A$3:$I$1321,8,FALSE)</f>
        <v>0</v>
      </c>
      <c r="F656" s="4">
        <f>VLOOKUP(A656,'GSC - Desktop'!$A$3:$I$1321,4,FALSE)</f>
        <v>0</v>
      </c>
      <c r="G656" s="4">
        <f>VLOOKUP(A656,'GSC - Desktop'!$A$3:$I$1321,2,FALSE)</f>
        <v>0</v>
      </c>
      <c r="H656" s="18">
        <f>VLOOKUP(A656,'GSC - Desktop'!$A$3:$I$1321,9,FALSE)</f>
        <v>320</v>
      </c>
      <c r="I656" s="21">
        <f>VLOOKUP(A656,'GSC - Desktop'!$A$3:$I$1321,5,FALSE)</f>
        <v>1</v>
      </c>
      <c r="J656" s="4">
        <f>VLOOKUP(A656,'GSC - Desktop'!$A$3:$I$1321,3,FALSE)</f>
        <v>0</v>
      </c>
      <c r="K656" s="18" t="e">
        <f>VLOOKUP(A656,'GSC - Mobiel'!$A$2:$I$1121,8,FALSE)</f>
        <v>#N/A</v>
      </c>
      <c r="L656" s="21" t="e">
        <f>VLOOKUP(A656,'GSC - Mobiel'!$A$2:$I$1121,4,FALSE)</f>
        <v>#N/A</v>
      </c>
      <c r="M656" s="21" t="e">
        <f>VLOOKUP(A656,'GSC - Mobiel'!$A$2:$I$1121,2,FALSE)</f>
        <v>#N/A</v>
      </c>
      <c r="N656" s="18" t="e">
        <f>VLOOKUP(A656,'GSC - Mobiel'!$A$2:$I$1121,9,FALSE)</f>
        <v>#N/A</v>
      </c>
      <c r="O656" s="4" t="e">
        <f>VLOOKUP(A656,'GSC - Mobiel'!$A$2:$I$1121,5,FALSE)</f>
        <v>#N/A</v>
      </c>
      <c r="P656" s="4" t="e">
        <f>VLOOKUP(A656,'GSC - Mobiel'!$A$2:$I$1121,3,FALSE)</f>
        <v>#N/A</v>
      </c>
      <c r="Q656" s="18"/>
      <c r="R656" s="4"/>
      <c r="S656" s="4"/>
    </row>
    <row r="657" spans="1:19" x14ac:dyDescent="0.3">
      <c r="A657" t="s">
        <v>542</v>
      </c>
      <c r="B657" s="4">
        <f>VLOOKUP(A657,Zoekwoordplanner!$A$3:$H$1896,3,FALSE)</f>
        <v>40</v>
      </c>
      <c r="C657" s="4">
        <f>VLOOKUP(A657,Zoekwoordplanner!$A$3:$H$1896,4,FALSE)</f>
        <v>0.34</v>
      </c>
      <c r="D657" s="4">
        <f>VLOOKUP(A657,Zoekwoordplanner!$A$3:$H$1896,5,FALSE)</f>
        <v>0.11</v>
      </c>
      <c r="E657" s="18">
        <f>VLOOKUP(A657,'GSC - Desktop'!$A$3:$I$1321,8,FALSE)</f>
        <v>0</v>
      </c>
      <c r="F657" s="4">
        <f>VLOOKUP(A657,'GSC - Desktop'!$A$3:$I$1321,4,FALSE)</f>
        <v>0</v>
      </c>
      <c r="G657" s="4">
        <f>VLOOKUP(A657,'GSC - Desktop'!$A$3:$I$1321,2,FALSE)</f>
        <v>0</v>
      </c>
      <c r="H657" s="18">
        <f>VLOOKUP(A657,'GSC - Desktop'!$A$3:$I$1321,9,FALSE)</f>
        <v>130</v>
      </c>
      <c r="I657" s="21">
        <f>VLOOKUP(A657,'GSC - Desktop'!$A$3:$I$1321,5,FALSE)</f>
        <v>12</v>
      </c>
      <c r="J657" s="4">
        <f>VLOOKUP(A657,'GSC - Desktop'!$A$3:$I$1321,3,FALSE)</f>
        <v>1</v>
      </c>
      <c r="K657" s="18">
        <f>VLOOKUP(A657,'GSC - Mobiel'!$A$2:$I$1121,8,FALSE)</f>
        <v>0</v>
      </c>
      <c r="L657" s="21">
        <f>VLOOKUP(A657,'GSC - Mobiel'!$A$2:$I$1121,4,FALSE)</f>
        <v>0</v>
      </c>
      <c r="M657" s="21">
        <f>VLOOKUP(A657,'GSC - Mobiel'!$A$2:$I$1121,2,FALSE)</f>
        <v>0</v>
      </c>
      <c r="N657" s="18">
        <f>VLOOKUP(A657,'GSC - Mobiel'!$A$2:$I$1121,9,FALSE)</f>
        <v>140</v>
      </c>
      <c r="O657" s="4">
        <f>VLOOKUP(A657,'GSC - Mobiel'!$A$2:$I$1121,5,FALSE)</f>
        <v>6</v>
      </c>
      <c r="P657" s="4">
        <f>VLOOKUP(A657,'GSC - Mobiel'!$A$2:$I$1121,3,FALSE)</f>
        <v>0</v>
      </c>
      <c r="Q657" s="18"/>
      <c r="R657" s="4"/>
      <c r="S657" s="4"/>
    </row>
    <row r="658" spans="1:19" x14ac:dyDescent="0.3">
      <c r="A658" t="s">
        <v>1143</v>
      </c>
      <c r="B658" s="4">
        <f>VLOOKUP(A658,Zoekwoordplanner!$A$3:$H$1896,3,FALSE)</f>
        <v>40</v>
      </c>
      <c r="C658" s="4">
        <f>VLOOKUP(A658,Zoekwoordplanner!$A$3:$H$1896,4,FALSE)</f>
        <v>1</v>
      </c>
      <c r="D658" s="4">
        <f>VLOOKUP(A658,Zoekwoordplanner!$A$3:$H$1896,5,FALSE)</f>
        <v>0.97</v>
      </c>
      <c r="E658" s="18">
        <f>VLOOKUP(A658,'GSC - Desktop'!$A$3:$I$1321,8,FALSE)</f>
        <v>0</v>
      </c>
      <c r="F658" s="4">
        <f>VLOOKUP(A658,'GSC - Desktop'!$A$3:$I$1321,4,FALSE)</f>
        <v>0</v>
      </c>
      <c r="G658" s="4">
        <f>VLOOKUP(A658,'GSC - Desktop'!$A$3:$I$1321,2,FALSE)</f>
        <v>0</v>
      </c>
      <c r="H658" s="18">
        <f>VLOOKUP(A658,'GSC - Desktop'!$A$3:$I$1321,9,FALSE)</f>
        <v>140</v>
      </c>
      <c r="I658" s="21">
        <f>VLOOKUP(A658,'GSC - Desktop'!$A$3:$I$1321,5,FALSE)</f>
        <v>1</v>
      </c>
      <c r="J658" s="4">
        <f>VLOOKUP(A658,'GSC - Desktop'!$A$3:$I$1321,3,FALSE)</f>
        <v>0</v>
      </c>
      <c r="K658" s="18">
        <f>VLOOKUP(A658,'GSC - Mobiel'!$A$2:$I$1121,8,FALSE)</f>
        <v>0</v>
      </c>
      <c r="L658" s="21">
        <f>VLOOKUP(A658,'GSC - Mobiel'!$A$2:$I$1121,4,FALSE)</f>
        <v>0</v>
      </c>
      <c r="M658" s="21">
        <f>VLOOKUP(A658,'GSC - Mobiel'!$A$2:$I$1121,2,FALSE)</f>
        <v>0</v>
      </c>
      <c r="N658" s="18">
        <f>VLOOKUP(A658,'GSC - Mobiel'!$A$2:$I$1121,9,FALSE)</f>
        <v>150</v>
      </c>
      <c r="O658" s="4">
        <f>VLOOKUP(A658,'GSC - Mobiel'!$A$2:$I$1121,5,FALSE)</f>
        <v>1</v>
      </c>
      <c r="P658" s="4">
        <f>VLOOKUP(A658,'GSC - Mobiel'!$A$2:$I$1121,3,FALSE)</f>
        <v>0</v>
      </c>
      <c r="Q658" s="18"/>
      <c r="R658" s="4"/>
      <c r="S658" s="4"/>
    </row>
    <row r="659" spans="1:19" x14ac:dyDescent="0.3">
      <c r="A659" t="s">
        <v>1228</v>
      </c>
      <c r="B659" s="4">
        <f>VLOOKUP(A659,Zoekwoordplanner!$A$3:$H$1896,3,FALSE)</f>
        <v>40</v>
      </c>
      <c r="C659" s="4">
        <f>VLOOKUP(A659,Zoekwoordplanner!$A$3:$H$1896,4,FALSE)</f>
        <v>0.59</v>
      </c>
      <c r="D659" s="4">
        <f>VLOOKUP(A659,Zoekwoordplanner!$A$3:$H$1896,5,FALSE)</f>
        <v>0.95</v>
      </c>
      <c r="E659" s="18">
        <f>VLOOKUP(A659,'GSC - Desktop'!$A$3:$I$1321,8,FALSE)</f>
        <v>0</v>
      </c>
      <c r="F659" s="4">
        <f>VLOOKUP(A659,'GSC - Desktop'!$A$3:$I$1321,4,FALSE)</f>
        <v>0</v>
      </c>
      <c r="G659" s="4">
        <f>VLOOKUP(A659,'GSC - Desktop'!$A$3:$I$1321,2,FALSE)</f>
        <v>0</v>
      </c>
      <c r="H659" s="18">
        <f>VLOOKUP(A659,'GSC - Desktop'!$A$3:$I$1321,9,FALSE)</f>
        <v>410</v>
      </c>
      <c r="I659" s="21">
        <f>VLOOKUP(A659,'GSC - Desktop'!$A$3:$I$1321,5,FALSE)</f>
        <v>7</v>
      </c>
      <c r="J659" s="4">
        <f>VLOOKUP(A659,'GSC - Desktop'!$A$3:$I$1321,3,FALSE)</f>
        <v>0</v>
      </c>
      <c r="K659" s="18" t="e">
        <f>VLOOKUP(A659,'GSC - Mobiel'!$A$2:$I$1121,8,FALSE)</f>
        <v>#N/A</v>
      </c>
      <c r="L659" s="21" t="e">
        <f>VLOOKUP(A659,'GSC - Mobiel'!$A$2:$I$1121,4,FALSE)</f>
        <v>#N/A</v>
      </c>
      <c r="M659" s="21" t="e">
        <f>VLOOKUP(A659,'GSC - Mobiel'!$A$2:$I$1121,2,FALSE)</f>
        <v>#N/A</v>
      </c>
      <c r="N659" s="18" t="e">
        <f>VLOOKUP(A659,'GSC - Mobiel'!$A$2:$I$1121,9,FALSE)</f>
        <v>#N/A</v>
      </c>
      <c r="O659" s="4" t="e">
        <f>VLOOKUP(A659,'GSC - Mobiel'!$A$2:$I$1121,5,FALSE)</f>
        <v>#N/A</v>
      </c>
      <c r="P659" s="4" t="e">
        <f>VLOOKUP(A659,'GSC - Mobiel'!$A$2:$I$1121,3,FALSE)</f>
        <v>#N/A</v>
      </c>
      <c r="Q659" s="18"/>
      <c r="R659" s="4"/>
      <c r="S659" s="4"/>
    </row>
    <row r="660" spans="1:19" x14ac:dyDescent="0.3">
      <c r="A660" t="s">
        <v>1486</v>
      </c>
      <c r="B660" s="4">
        <f>VLOOKUP(A660,Zoekwoordplanner!$A$3:$H$1896,3,FALSE)</f>
        <v>40</v>
      </c>
      <c r="C660" s="4">
        <f>VLOOKUP(A660,Zoekwoordplanner!$A$3:$H$1896,4,FALSE)</f>
        <v>1</v>
      </c>
      <c r="D660" s="4">
        <f>VLOOKUP(A660,Zoekwoordplanner!$A$3:$H$1896,5,FALSE)</f>
        <v>1.1599999999999999</v>
      </c>
      <c r="E660" s="18" t="e">
        <f>VLOOKUP(A660,'GSC - Desktop'!$A$3:$I$1321,8,FALSE)</f>
        <v>#N/A</v>
      </c>
      <c r="F660" s="4" t="e">
        <f>VLOOKUP(A660,'GSC - Desktop'!$A$3:$I$1321,4,FALSE)</f>
        <v>#N/A</v>
      </c>
      <c r="G660" s="4" t="e">
        <f>VLOOKUP(A660,'GSC - Desktop'!$A$3:$I$1321,2,FALSE)</f>
        <v>#N/A</v>
      </c>
      <c r="H660" s="18" t="e">
        <f>VLOOKUP(A660,'GSC - Desktop'!$A$3:$I$1321,9,FALSE)</f>
        <v>#N/A</v>
      </c>
      <c r="I660" s="21" t="e">
        <f>VLOOKUP(A660,'GSC - Desktop'!$A$3:$I$1321,5,FALSE)</f>
        <v>#N/A</v>
      </c>
      <c r="J660" s="4" t="e">
        <f>VLOOKUP(A660,'GSC - Desktop'!$A$3:$I$1321,3,FALSE)</f>
        <v>#N/A</v>
      </c>
      <c r="K660" s="18">
        <f>VLOOKUP(A660,'GSC - Mobiel'!$A$2:$I$1121,8,FALSE)</f>
        <v>0</v>
      </c>
      <c r="L660" s="21">
        <f>VLOOKUP(A660,'GSC - Mobiel'!$A$2:$I$1121,4,FALSE)</f>
        <v>0</v>
      </c>
      <c r="M660" s="21">
        <f>VLOOKUP(A660,'GSC - Mobiel'!$A$2:$I$1121,2,FALSE)</f>
        <v>0</v>
      </c>
      <c r="N660" s="18">
        <f>VLOOKUP(A660,'GSC - Mobiel'!$A$2:$I$1121,9,FALSE)</f>
        <v>41</v>
      </c>
      <c r="O660" s="4">
        <f>VLOOKUP(A660,'GSC - Mobiel'!$A$2:$I$1121,5,FALSE)</f>
        <v>2</v>
      </c>
      <c r="P660" s="4">
        <f>VLOOKUP(A660,'GSC - Mobiel'!$A$2:$I$1121,3,FALSE)</f>
        <v>0</v>
      </c>
      <c r="Q660" s="18"/>
      <c r="R660" s="4"/>
      <c r="S660" s="4"/>
    </row>
    <row r="661" spans="1:19" x14ac:dyDescent="0.3">
      <c r="A661" t="s">
        <v>413</v>
      </c>
      <c r="B661" s="4">
        <f>VLOOKUP(A661,Zoekwoordplanner!$A$3:$H$1896,3,FALSE)</f>
        <v>40</v>
      </c>
      <c r="C661" s="4">
        <f>VLOOKUP(A661,Zoekwoordplanner!$A$3:$H$1896,4,FALSE)</f>
        <v>1</v>
      </c>
      <c r="D661" s="4">
        <f>VLOOKUP(A661,Zoekwoordplanner!$A$3:$H$1896,5,FALSE)</f>
        <v>1.03</v>
      </c>
      <c r="E661" s="18">
        <f>VLOOKUP(A661,'GSC - Desktop'!$A$3:$I$1321,8,FALSE)</f>
        <v>7.7</v>
      </c>
      <c r="F661" s="4">
        <f>VLOOKUP(A661,'GSC - Desktop'!$A$3:$I$1321,4,FALSE)</f>
        <v>6</v>
      </c>
      <c r="G661" s="4">
        <f>VLOOKUP(A661,'GSC - Desktop'!$A$3:$I$1321,2,FALSE)</f>
        <v>0</v>
      </c>
      <c r="H661" s="18">
        <f>VLOOKUP(A661,'GSC - Desktop'!$A$3:$I$1321,9,FALSE)</f>
        <v>1.2</v>
      </c>
      <c r="I661" s="21">
        <f>VLOOKUP(A661,'GSC - Desktop'!$A$3:$I$1321,5,FALSE)</f>
        <v>6</v>
      </c>
      <c r="J661" s="4">
        <f>VLOOKUP(A661,'GSC - Desktop'!$A$3:$I$1321,3,FALSE)</f>
        <v>0</v>
      </c>
      <c r="K661" s="18">
        <f>VLOOKUP(A661,'GSC - Mobiel'!$A$2:$I$1121,8,FALSE)</f>
        <v>7.3</v>
      </c>
      <c r="L661" s="21">
        <f>VLOOKUP(A661,'GSC - Mobiel'!$A$2:$I$1121,4,FALSE)</f>
        <v>15</v>
      </c>
      <c r="M661" s="21">
        <f>VLOOKUP(A661,'GSC - Mobiel'!$A$2:$I$1121,2,FALSE)</f>
        <v>0</v>
      </c>
      <c r="N661" s="18">
        <f>VLOOKUP(A661,'GSC - Mobiel'!$A$2:$I$1121,9,FALSE)</f>
        <v>0</v>
      </c>
      <c r="O661" s="4">
        <f>VLOOKUP(A661,'GSC - Mobiel'!$A$2:$I$1121,5,FALSE)</f>
        <v>0</v>
      </c>
      <c r="P661" s="4">
        <f>VLOOKUP(A661,'GSC - Mobiel'!$A$2:$I$1121,3,FALSE)</f>
        <v>0</v>
      </c>
      <c r="Q661" s="18"/>
      <c r="R661" s="4"/>
      <c r="S661" s="4"/>
    </row>
    <row r="662" spans="1:19" x14ac:dyDescent="0.3">
      <c r="A662" t="s">
        <v>430</v>
      </c>
      <c r="B662" s="4">
        <f>VLOOKUP(A662,Zoekwoordplanner!$A$3:$H$1896,3,FALSE)</f>
        <v>40</v>
      </c>
      <c r="C662" s="4">
        <f>VLOOKUP(A662,Zoekwoordplanner!$A$3:$H$1896,4,FALSE)</f>
        <v>1</v>
      </c>
      <c r="D662" s="4">
        <f>VLOOKUP(A662,Zoekwoordplanner!$A$3:$H$1896,5,FALSE)</f>
        <v>0.75</v>
      </c>
      <c r="E662" s="18">
        <f>VLOOKUP(A662,'GSC - Desktop'!$A$3:$I$1321,8,FALSE)</f>
        <v>42</v>
      </c>
      <c r="F662" s="4">
        <f>VLOOKUP(A662,'GSC - Desktop'!$A$3:$I$1321,4,FALSE)</f>
        <v>2</v>
      </c>
      <c r="G662" s="4">
        <f>VLOOKUP(A662,'GSC - Desktop'!$A$3:$I$1321,2,FALSE)</f>
        <v>0</v>
      </c>
      <c r="H662" s="18">
        <f>VLOOKUP(A662,'GSC - Desktop'!$A$3:$I$1321,9,FALSE)</f>
        <v>0</v>
      </c>
      <c r="I662" s="21">
        <f>VLOOKUP(A662,'GSC - Desktop'!$A$3:$I$1321,5,FALSE)</f>
        <v>0</v>
      </c>
      <c r="J662" s="4">
        <f>VLOOKUP(A662,'GSC - Desktop'!$A$3:$I$1321,3,FALSE)</f>
        <v>0</v>
      </c>
      <c r="K662" s="18">
        <f>VLOOKUP(A662,'GSC - Mobiel'!$A$2:$I$1121,8,FALSE)</f>
        <v>39</v>
      </c>
      <c r="L662" s="21">
        <f>VLOOKUP(A662,'GSC - Mobiel'!$A$2:$I$1121,4,FALSE)</f>
        <v>3</v>
      </c>
      <c r="M662" s="21">
        <f>VLOOKUP(A662,'GSC - Mobiel'!$A$2:$I$1121,2,FALSE)</f>
        <v>0</v>
      </c>
      <c r="N662" s="18">
        <f>VLOOKUP(A662,'GSC - Mobiel'!$A$2:$I$1121,9,FALSE)</f>
        <v>200</v>
      </c>
      <c r="O662" s="4">
        <f>VLOOKUP(A662,'GSC - Mobiel'!$A$2:$I$1121,5,FALSE)</f>
        <v>1</v>
      </c>
      <c r="P662" s="4">
        <f>VLOOKUP(A662,'GSC - Mobiel'!$A$2:$I$1121,3,FALSE)</f>
        <v>0</v>
      </c>
      <c r="Q662" s="18"/>
      <c r="R662" s="4"/>
      <c r="S662" s="4"/>
    </row>
    <row r="663" spans="1:19" x14ac:dyDescent="0.3">
      <c r="A663" t="s">
        <v>1636</v>
      </c>
      <c r="B663" s="4">
        <f>VLOOKUP(A663,Zoekwoordplanner!$A$3:$H$1896,3,FALSE)</f>
        <v>40</v>
      </c>
      <c r="C663" s="4">
        <f>VLOOKUP(A663,Zoekwoordplanner!$A$3:$H$1896,4,FALSE)</f>
        <v>1</v>
      </c>
      <c r="D663" s="4">
        <f>VLOOKUP(A663,Zoekwoordplanner!$A$3:$H$1896,5,FALSE)</f>
        <v>1.1100000000000001</v>
      </c>
      <c r="E663" s="18" t="e">
        <f>VLOOKUP(A663,'GSC - Desktop'!$A$3:$I$1321,8,FALSE)</f>
        <v>#N/A</v>
      </c>
      <c r="F663" s="4" t="e">
        <f>VLOOKUP(A663,'GSC - Desktop'!$A$3:$I$1321,4,FALSE)</f>
        <v>#N/A</v>
      </c>
      <c r="G663" s="4" t="e">
        <f>VLOOKUP(A663,'GSC - Desktop'!$A$3:$I$1321,2,FALSE)</f>
        <v>#N/A</v>
      </c>
      <c r="H663" s="18" t="e">
        <f>VLOOKUP(A663,'GSC - Desktop'!$A$3:$I$1321,9,FALSE)</f>
        <v>#N/A</v>
      </c>
      <c r="I663" s="21" t="e">
        <f>VLOOKUP(A663,'GSC - Desktop'!$A$3:$I$1321,5,FALSE)</f>
        <v>#N/A</v>
      </c>
      <c r="J663" s="4" t="e">
        <f>VLOOKUP(A663,'GSC - Desktop'!$A$3:$I$1321,3,FALSE)</f>
        <v>#N/A</v>
      </c>
      <c r="K663" s="18">
        <f>VLOOKUP(A663,'GSC - Mobiel'!$A$2:$I$1121,8,FALSE)</f>
        <v>0</v>
      </c>
      <c r="L663" s="21">
        <f>VLOOKUP(A663,'GSC - Mobiel'!$A$2:$I$1121,4,FALSE)</f>
        <v>0</v>
      </c>
      <c r="M663" s="21">
        <f>VLOOKUP(A663,'GSC - Mobiel'!$A$2:$I$1121,2,FALSE)</f>
        <v>0</v>
      </c>
      <c r="N663" s="18">
        <f>VLOOKUP(A663,'GSC - Mobiel'!$A$2:$I$1121,9,FALSE)</f>
        <v>130</v>
      </c>
      <c r="O663" s="4">
        <f>VLOOKUP(A663,'GSC - Mobiel'!$A$2:$I$1121,5,FALSE)</f>
        <v>2</v>
      </c>
      <c r="P663" s="4">
        <f>VLOOKUP(A663,'GSC - Mobiel'!$A$2:$I$1121,3,FALSE)</f>
        <v>0</v>
      </c>
      <c r="Q663" s="18"/>
      <c r="R663" s="4"/>
      <c r="S663" s="4"/>
    </row>
    <row r="664" spans="1:19" x14ac:dyDescent="0.3">
      <c r="A664" t="s">
        <v>947</v>
      </c>
      <c r="B664" s="4">
        <f>VLOOKUP(A664,Zoekwoordplanner!$A$3:$H$1896,3,FALSE)</f>
        <v>40</v>
      </c>
      <c r="C664" s="4">
        <f>VLOOKUP(A664,Zoekwoordplanner!$A$3:$H$1896,4,FALSE)</f>
        <v>0.97</v>
      </c>
      <c r="D664" s="4">
        <f>VLOOKUP(A664,Zoekwoordplanner!$A$3:$H$1896,5,FALSE)</f>
        <v>0.7</v>
      </c>
      <c r="E664" s="18">
        <f>VLOOKUP(A664,'GSC - Desktop'!$A$3:$I$1321,8,FALSE)</f>
        <v>0</v>
      </c>
      <c r="F664" s="4">
        <f>VLOOKUP(A664,'GSC - Desktop'!$A$3:$I$1321,4,FALSE)</f>
        <v>0</v>
      </c>
      <c r="G664" s="4">
        <f>VLOOKUP(A664,'GSC - Desktop'!$A$3:$I$1321,2,FALSE)</f>
        <v>0</v>
      </c>
      <c r="H664" s="18">
        <f>VLOOKUP(A664,'GSC - Desktop'!$A$3:$I$1321,9,FALSE)</f>
        <v>290</v>
      </c>
      <c r="I664" s="21">
        <f>VLOOKUP(A664,'GSC - Desktop'!$A$3:$I$1321,5,FALSE)</f>
        <v>5</v>
      </c>
      <c r="J664" s="4">
        <f>VLOOKUP(A664,'GSC - Desktop'!$A$3:$I$1321,3,FALSE)</f>
        <v>0</v>
      </c>
      <c r="K664" s="18">
        <f>VLOOKUP(A664,'GSC - Mobiel'!$A$2:$I$1121,8,FALSE)</f>
        <v>0</v>
      </c>
      <c r="L664" s="21">
        <f>VLOOKUP(A664,'GSC - Mobiel'!$A$2:$I$1121,4,FALSE)</f>
        <v>0</v>
      </c>
      <c r="M664" s="21">
        <f>VLOOKUP(A664,'GSC - Mobiel'!$A$2:$I$1121,2,FALSE)</f>
        <v>0</v>
      </c>
      <c r="N664" s="18">
        <f>VLOOKUP(A664,'GSC - Mobiel'!$A$2:$I$1121,9,FALSE)</f>
        <v>350</v>
      </c>
      <c r="O664" s="4">
        <f>VLOOKUP(A664,'GSC - Mobiel'!$A$2:$I$1121,5,FALSE)</f>
        <v>1</v>
      </c>
      <c r="P664" s="4">
        <f>VLOOKUP(A664,'GSC - Mobiel'!$A$2:$I$1121,3,FALSE)</f>
        <v>0</v>
      </c>
      <c r="Q664" s="18"/>
      <c r="R664" s="4"/>
      <c r="S664" s="4"/>
    </row>
    <row r="665" spans="1:19" x14ac:dyDescent="0.3">
      <c r="A665" t="s">
        <v>1460</v>
      </c>
      <c r="B665" s="4">
        <f>VLOOKUP(A665,Zoekwoordplanner!$A$3:$H$1896,3,FALSE)</f>
        <v>40</v>
      </c>
      <c r="C665" s="4">
        <f>VLOOKUP(A665,Zoekwoordplanner!$A$3:$H$1896,4,FALSE)</f>
        <v>0.82</v>
      </c>
      <c r="D665" s="4">
        <f>VLOOKUP(A665,Zoekwoordplanner!$A$3:$H$1896,5,FALSE)</f>
        <v>0.96</v>
      </c>
      <c r="E665" s="18" t="e">
        <f>VLOOKUP(A665,'GSC - Desktop'!$A$3:$I$1321,8,FALSE)</f>
        <v>#N/A</v>
      </c>
      <c r="F665" s="4" t="e">
        <f>VLOOKUP(A665,'GSC - Desktop'!$A$3:$I$1321,4,FALSE)</f>
        <v>#N/A</v>
      </c>
      <c r="G665" s="4" t="e">
        <f>VLOOKUP(A665,'GSC - Desktop'!$A$3:$I$1321,2,FALSE)</f>
        <v>#N/A</v>
      </c>
      <c r="H665" s="18" t="e">
        <f>VLOOKUP(A665,'GSC - Desktop'!$A$3:$I$1321,9,FALSE)</f>
        <v>#N/A</v>
      </c>
      <c r="I665" s="21" t="e">
        <f>VLOOKUP(A665,'GSC - Desktop'!$A$3:$I$1321,5,FALSE)</f>
        <v>#N/A</v>
      </c>
      <c r="J665" s="4" t="e">
        <f>VLOOKUP(A665,'GSC - Desktop'!$A$3:$I$1321,3,FALSE)</f>
        <v>#N/A</v>
      </c>
      <c r="K665" s="18">
        <f>VLOOKUP(A665,'GSC - Mobiel'!$A$2:$I$1121,8,FALSE)</f>
        <v>0</v>
      </c>
      <c r="L665" s="21">
        <f>VLOOKUP(A665,'GSC - Mobiel'!$A$2:$I$1121,4,FALSE)</f>
        <v>0</v>
      </c>
      <c r="M665" s="21">
        <f>VLOOKUP(A665,'GSC - Mobiel'!$A$2:$I$1121,2,FALSE)</f>
        <v>0</v>
      </c>
      <c r="N665" s="18">
        <f>VLOOKUP(A665,'GSC - Mobiel'!$A$2:$I$1121,9,FALSE)</f>
        <v>98</v>
      </c>
      <c r="O665" s="4">
        <f>VLOOKUP(A665,'GSC - Mobiel'!$A$2:$I$1121,5,FALSE)</f>
        <v>2</v>
      </c>
      <c r="P665" s="4">
        <f>VLOOKUP(A665,'GSC - Mobiel'!$A$2:$I$1121,3,FALSE)</f>
        <v>0</v>
      </c>
      <c r="Q665" s="18"/>
      <c r="R665" s="4"/>
      <c r="S665" s="4"/>
    </row>
    <row r="666" spans="1:19" x14ac:dyDescent="0.3">
      <c r="A666" t="s">
        <v>536</v>
      </c>
      <c r="B666" s="4">
        <f>VLOOKUP(A666,Zoekwoordplanner!$A$3:$H$1896,3,FALSE)</f>
        <v>40</v>
      </c>
      <c r="C666" s="4">
        <f>VLOOKUP(A666,Zoekwoordplanner!$A$3:$H$1896,4,FALSE)</f>
        <v>0.89</v>
      </c>
      <c r="D666" s="4">
        <f>VLOOKUP(A666,Zoekwoordplanner!$A$3:$H$1896,5,FALSE)</f>
        <v>0.91</v>
      </c>
      <c r="E666" s="18">
        <f>VLOOKUP(A666,'GSC - Desktop'!$A$3:$I$1321,8,FALSE)</f>
        <v>0</v>
      </c>
      <c r="F666" s="4">
        <f>VLOOKUP(A666,'GSC - Desktop'!$A$3:$I$1321,4,FALSE)</f>
        <v>0</v>
      </c>
      <c r="G666" s="4">
        <f>VLOOKUP(A666,'GSC - Desktop'!$A$3:$I$1321,2,FALSE)</f>
        <v>0</v>
      </c>
      <c r="H666" s="18">
        <f>VLOOKUP(A666,'GSC - Desktop'!$A$3:$I$1321,9,FALSE)</f>
        <v>120</v>
      </c>
      <c r="I666" s="21">
        <f>VLOOKUP(A666,'GSC - Desktop'!$A$3:$I$1321,5,FALSE)</f>
        <v>11</v>
      </c>
      <c r="J666" s="4">
        <f>VLOOKUP(A666,'GSC - Desktop'!$A$3:$I$1321,3,FALSE)</f>
        <v>1</v>
      </c>
      <c r="K666" s="18" t="e">
        <f>VLOOKUP(A666,'GSC - Mobiel'!$A$2:$I$1121,8,FALSE)</f>
        <v>#N/A</v>
      </c>
      <c r="L666" s="21" t="e">
        <f>VLOOKUP(A666,'GSC - Mobiel'!$A$2:$I$1121,4,FALSE)</f>
        <v>#N/A</v>
      </c>
      <c r="M666" s="21" t="e">
        <f>VLOOKUP(A666,'GSC - Mobiel'!$A$2:$I$1121,2,FALSE)</f>
        <v>#N/A</v>
      </c>
      <c r="N666" s="18" t="e">
        <f>VLOOKUP(A666,'GSC - Mobiel'!$A$2:$I$1121,9,FALSE)</f>
        <v>#N/A</v>
      </c>
      <c r="O666" s="4" t="e">
        <f>VLOOKUP(A666,'GSC - Mobiel'!$A$2:$I$1121,5,FALSE)</f>
        <v>#N/A</v>
      </c>
      <c r="P666" s="4" t="e">
        <f>VLOOKUP(A666,'GSC - Mobiel'!$A$2:$I$1121,3,FALSE)</f>
        <v>#N/A</v>
      </c>
      <c r="Q666" s="18"/>
      <c r="R666" s="4"/>
      <c r="S666" s="4"/>
    </row>
    <row r="667" spans="1:19" x14ac:dyDescent="0.3">
      <c r="A667" t="s">
        <v>1589</v>
      </c>
      <c r="B667" s="4">
        <f>VLOOKUP(A667,Zoekwoordplanner!$A$3:$H$1896,3,FALSE)</f>
        <v>40</v>
      </c>
      <c r="C667" s="4">
        <f>VLOOKUP(A667,Zoekwoordplanner!$A$3:$H$1896,4,FALSE)</f>
        <v>1</v>
      </c>
      <c r="D667" s="4">
        <f>VLOOKUP(A667,Zoekwoordplanner!$A$3:$H$1896,5,FALSE)</f>
        <v>0.76</v>
      </c>
      <c r="E667" s="18" t="e">
        <f>VLOOKUP(A667,'GSC - Desktop'!$A$3:$I$1321,8,FALSE)</f>
        <v>#N/A</v>
      </c>
      <c r="F667" s="4" t="e">
        <f>VLOOKUP(A667,'GSC - Desktop'!$A$3:$I$1321,4,FALSE)</f>
        <v>#N/A</v>
      </c>
      <c r="G667" s="4" t="e">
        <f>VLOOKUP(A667,'GSC - Desktop'!$A$3:$I$1321,2,FALSE)</f>
        <v>#N/A</v>
      </c>
      <c r="H667" s="18" t="e">
        <f>VLOOKUP(A667,'GSC - Desktop'!$A$3:$I$1321,9,FALSE)</f>
        <v>#N/A</v>
      </c>
      <c r="I667" s="21" t="e">
        <f>VLOOKUP(A667,'GSC - Desktop'!$A$3:$I$1321,5,FALSE)</f>
        <v>#N/A</v>
      </c>
      <c r="J667" s="4" t="e">
        <f>VLOOKUP(A667,'GSC - Desktop'!$A$3:$I$1321,3,FALSE)</f>
        <v>#N/A</v>
      </c>
      <c r="K667" s="18">
        <f>VLOOKUP(A667,'GSC - Mobiel'!$A$2:$I$1121,8,FALSE)</f>
        <v>0</v>
      </c>
      <c r="L667" s="21">
        <f>VLOOKUP(A667,'GSC - Mobiel'!$A$2:$I$1121,4,FALSE)</f>
        <v>0</v>
      </c>
      <c r="M667" s="21">
        <f>VLOOKUP(A667,'GSC - Mobiel'!$A$2:$I$1121,2,FALSE)</f>
        <v>0</v>
      </c>
      <c r="N667" s="18">
        <f>VLOOKUP(A667,'GSC - Mobiel'!$A$2:$I$1121,9,FALSE)</f>
        <v>50</v>
      </c>
      <c r="O667" s="4">
        <f>VLOOKUP(A667,'GSC - Mobiel'!$A$2:$I$1121,5,FALSE)</f>
        <v>2</v>
      </c>
      <c r="P667" s="4">
        <f>VLOOKUP(A667,'GSC - Mobiel'!$A$2:$I$1121,3,FALSE)</f>
        <v>0</v>
      </c>
      <c r="Q667" s="18"/>
      <c r="R667" s="4"/>
      <c r="S667" s="4"/>
    </row>
    <row r="668" spans="1:19" x14ac:dyDescent="0.3">
      <c r="A668" t="s">
        <v>1005</v>
      </c>
      <c r="B668" s="4">
        <f>VLOOKUP(A668,Zoekwoordplanner!$A$3:$H$1896,3,FALSE)</f>
        <v>40</v>
      </c>
      <c r="C668" s="4">
        <f>VLOOKUP(A668,Zoekwoordplanner!$A$3:$H$1896,4,FALSE)</f>
        <v>0.48</v>
      </c>
      <c r="D668" s="4">
        <f>VLOOKUP(A668,Zoekwoordplanner!$A$3:$H$1896,5,FALSE)</f>
        <v>0.34</v>
      </c>
      <c r="E668" s="18">
        <f>VLOOKUP(A668,'GSC - Desktop'!$A$3:$I$1321,8,FALSE)</f>
        <v>0</v>
      </c>
      <c r="F668" s="4">
        <f>VLOOKUP(A668,'GSC - Desktop'!$A$3:$I$1321,4,FALSE)</f>
        <v>0</v>
      </c>
      <c r="G668" s="4">
        <f>VLOOKUP(A668,'GSC - Desktop'!$A$3:$I$1321,2,FALSE)</f>
        <v>0</v>
      </c>
      <c r="H668" s="18">
        <f>VLOOKUP(A668,'GSC - Desktop'!$A$3:$I$1321,9,FALSE)</f>
        <v>220</v>
      </c>
      <c r="I668" s="21">
        <f>VLOOKUP(A668,'GSC - Desktop'!$A$3:$I$1321,5,FALSE)</f>
        <v>8</v>
      </c>
      <c r="J668" s="4">
        <f>VLOOKUP(A668,'GSC - Desktop'!$A$3:$I$1321,3,FALSE)</f>
        <v>0</v>
      </c>
      <c r="K668" s="18">
        <f>VLOOKUP(A668,'GSC - Mobiel'!$A$2:$I$1121,8,FALSE)</f>
        <v>0</v>
      </c>
      <c r="L668" s="21">
        <f>VLOOKUP(A668,'GSC - Mobiel'!$A$2:$I$1121,4,FALSE)</f>
        <v>0</v>
      </c>
      <c r="M668" s="21">
        <f>VLOOKUP(A668,'GSC - Mobiel'!$A$2:$I$1121,2,FALSE)</f>
        <v>0</v>
      </c>
      <c r="N668" s="18">
        <f>VLOOKUP(A668,'GSC - Mobiel'!$A$2:$I$1121,9,FALSE)</f>
        <v>220</v>
      </c>
      <c r="O668" s="4">
        <f>VLOOKUP(A668,'GSC - Mobiel'!$A$2:$I$1121,5,FALSE)</f>
        <v>2</v>
      </c>
      <c r="P668" s="4">
        <f>VLOOKUP(A668,'GSC - Mobiel'!$A$2:$I$1121,3,FALSE)</f>
        <v>0</v>
      </c>
      <c r="Q668" s="18"/>
      <c r="R668" s="4"/>
      <c r="S668" s="4"/>
    </row>
    <row r="669" spans="1:19" x14ac:dyDescent="0.3">
      <c r="A669" t="s">
        <v>1518</v>
      </c>
      <c r="B669" s="4">
        <f>VLOOKUP(A669,Zoekwoordplanner!$A$3:$H$1896,3,FALSE)</f>
        <v>40</v>
      </c>
      <c r="C669" s="4">
        <f>VLOOKUP(A669,Zoekwoordplanner!$A$3:$H$1896,4,FALSE)</f>
        <v>0.15</v>
      </c>
      <c r="D669" s="4">
        <f>VLOOKUP(A669,Zoekwoordplanner!$A$3:$H$1896,5,FALSE)</f>
        <v>0</v>
      </c>
      <c r="E669" s="18" t="e">
        <f>VLOOKUP(A669,'GSC - Desktop'!$A$3:$I$1321,8,FALSE)</f>
        <v>#N/A</v>
      </c>
      <c r="F669" s="4" t="e">
        <f>VLOOKUP(A669,'GSC - Desktop'!$A$3:$I$1321,4,FALSE)</f>
        <v>#N/A</v>
      </c>
      <c r="G669" s="4" t="e">
        <f>VLOOKUP(A669,'GSC - Desktop'!$A$3:$I$1321,2,FALSE)</f>
        <v>#N/A</v>
      </c>
      <c r="H669" s="18" t="e">
        <f>VLOOKUP(A669,'GSC - Desktop'!$A$3:$I$1321,9,FALSE)</f>
        <v>#N/A</v>
      </c>
      <c r="I669" s="21" t="e">
        <f>VLOOKUP(A669,'GSC - Desktop'!$A$3:$I$1321,5,FALSE)</f>
        <v>#N/A</v>
      </c>
      <c r="J669" s="4" t="e">
        <f>VLOOKUP(A669,'GSC - Desktop'!$A$3:$I$1321,3,FALSE)</f>
        <v>#N/A</v>
      </c>
      <c r="K669" s="18">
        <f>VLOOKUP(A669,'GSC - Mobiel'!$A$2:$I$1121,8,FALSE)</f>
        <v>0</v>
      </c>
      <c r="L669" s="21">
        <f>VLOOKUP(A669,'GSC - Mobiel'!$A$2:$I$1121,4,FALSE)</f>
        <v>0</v>
      </c>
      <c r="M669" s="21">
        <f>VLOOKUP(A669,'GSC - Mobiel'!$A$2:$I$1121,2,FALSE)</f>
        <v>0</v>
      </c>
      <c r="N669" s="18">
        <f>VLOOKUP(A669,'GSC - Mobiel'!$A$2:$I$1121,9,FALSE)</f>
        <v>90</v>
      </c>
      <c r="O669" s="4">
        <f>VLOOKUP(A669,'GSC - Mobiel'!$A$2:$I$1121,5,FALSE)</f>
        <v>1</v>
      </c>
      <c r="P669" s="4">
        <f>VLOOKUP(A669,'GSC - Mobiel'!$A$2:$I$1121,3,FALSE)</f>
        <v>0</v>
      </c>
      <c r="Q669" s="18"/>
      <c r="R669" s="4"/>
      <c r="S669" s="4"/>
    </row>
    <row r="670" spans="1:19" x14ac:dyDescent="0.3">
      <c r="A670" t="s">
        <v>1690</v>
      </c>
      <c r="B670" s="4">
        <f>VLOOKUP(A670,Zoekwoordplanner!$A$3:$H$1896,3,FALSE)</f>
        <v>40</v>
      </c>
      <c r="C670" s="4">
        <f>VLOOKUP(A670,Zoekwoordplanner!$A$3:$H$1896,4,FALSE)</f>
        <v>1</v>
      </c>
      <c r="D670" s="4">
        <f>VLOOKUP(A670,Zoekwoordplanner!$A$3:$H$1896,5,FALSE)</f>
        <v>0.56000000000000005</v>
      </c>
      <c r="E670" s="18" t="e">
        <f>VLOOKUP(A670,'GSC - Desktop'!$A$3:$I$1321,8,FALSE)</f>
        <v>#N/A</v>
      </c>
      <c r="F670" s="4" t="e">
        <f>VLOOKUP(A670,'GSC - Desktop'!$A$3:$I$1321,4,FALSE)</f>
        <v>#N/A</v>
      </c>
      <c r="G670" s="4" t="e">
        <f>VLOOKUP(A670,'GSC - Desktop'!$A$3:$I$1321,2,FALSE)</f>
        <v>#N/A</v>
      </c>
      <c r="H670" s="18" t="e">
        <f>VLOOKUP(A670,'GSC - Desktop'!$A$3:$I$1321,9,FALSE)</f>
        <v>#N/A</v>
      </c>
      <c r="I670" s="21" t="e">
        <f>VLOOKUP(A670,'GSC - Desktop'!$A$3:$I$1321,5,FALSE)</f>
        <v>#N/A</v>
      </c>
      <c r="J670" s="4" t="e">
        <f>VLOOKUP(A670,'GSC - Desktop'!$A$3:$I$1321,3,FALSE)</f>
        <v>#N/A</v>
      </c>
      <c r="K670" s="18">
        <f>VLOOKUP(A670,'GSC - Mobiel'!$A$2:$I$1121,8,FALSE)</f>
        <v>0</v>
      </c>
      <c r="L670" s="21">
        <f>VLOOKUP(A670,'GSC - Mobiel'!$A$2:$I$1121,4,FALSE)</f>
        <v>0</v>
      </c>
      <c r="M670" s="21">
        <f>VLOOKUP(A670,'GSC - Mobiel'!$A$2:$I$1121,2,FALSE)</f>
        <v>0</v>
      </c>
      <c r="N670" s="18">
        <f>VLOOKUP(A670,'GSC - Mobiel'!$A$2:$I$1121,9,FALSE)</f>
        <v>140</v>
      </c>
      <c r="O670" s="4">
        <f>VLOOKUP(A670,'GSC - Mobiel'!$A$2:$I$1121,5,FALSE)</f>
        <v>2</v>
      </c>
      <c r="P670" s="4">
        <f>VLOOKUP(A670,'GSC - Mobiel'!$A$2:$I$1121,3,FALSE)</f>
        <v>0</v>
      </c>
      <c r="Q670" s="18"/>
      <c r="R670" s="4"/>
      <c r="S670" s="4"/>
    </row>
    <row r="671" spans="1:19" x14ac:dyDescent="0.3">
      <c r="A671" t="s">
        <v>238</v>
      </c>
      <c r="B671" s="4">
        <f>VLOOKUP(A671,Zoekwoordplanner!$A$3:$H$1896,3,FALSE)</f>
        <v>40</v>
      </c>
      <c r="C671" s="4">
        <f>VLOOKUP(A671,Zoekwoordplanner!$A$3:$H$1896,4,FALSE)</f>
        <v>0.93</v>
      </c>
      <c r="D671" s="4">
        <f>VLOOKUP(A671,Zoekwoordplanner!$A$3:$H$1896,5,FALSE)</f>
        <v>0.82</v>
      </c>
      <c r="E671" s="18">
        <f>VLOOKUP(A671,'GSC - Desktop'!$A$3:$I$1321,8,FALSE)</f>
        <v>10</v>
      </c>
      <c r="F671" s="4">
        <f>VLOOKUP(A671,'GSC - Desktop'!$A$3:$I$1321,4,FALSE)</f>
        <v>2</v>
      </c>
      <c r="G671" s="4">
        <f>VLOOKUP(A671,'GSC - Desktop'!$A$3:$I$1321,2,FALSE)</f>
        <v>0</v>
      </c>
      <c r="H671" s="18">
        <f>VLOOKUP(A671,'GSC - Desktop'!$A$3:$I$1321,9,FALSE)</f>
        <v>0</v>
      </c>
      <c r="I671" s="21">
        <f>VLOOKUP(A671,'GSC - Desktop'!$A$3:$I$1321,5,FALSE)</f>
        <v>0</v>
      </c>
      <c r="J671" s="4">
        <f>VLOOKUP(A671,'GSC - Desktop'!$A$3:$I$1321,3,FALSE)</f>
        <v>0</v>
      </c>
      <c r="K671" s="18">
        <f>VLOOKUP(A671,'GSC - Mobiel'!$A$2:$I$1121,8,FALSE)</f>
        <v>9.1999999999999993</v>
      </c>
      <c r="L671" s="21">
        <f>VLOOKUP(A671,'GSC - Mobiel'!$A$2:$I$1121,4,FALSE)</f>
        <v>13</v>
      </c>
      <c r="M671" s="21">
        <f>VLOOKUP(A671,'GSC - Mobiel'!$A$2:$I$1121,2,FALSE)</f>
        <v>2</v>
      </c>
      <c r="N671" s="18">
        <f>VLOOKUP(A671,'GSC - Mobiel'!$A$2:$I$1121,9,FALSE)</f>
        <v>0</v>
      </c>
      <c r="O671" s="4">
        <f>VLOOKUP(A671,'GSC - Mobiel'!$A$2:$I$1121,5,FALSE)</f>
        <v>0</v>
      </c>
      <c r="P671" s="4">
        <f>VLOOKUP(A671,'GSC - Mobiel'!$A$2:$I$1121,3,FALSE)</f>
        <v>0</v>
      </c>
      <c r="Q671" s="18"/>
      <c r="R671" s="4"/>
      <c r="S671" s="4"/>
    </row>
    <row r="672" spans="1:19" x14ac:dyDescent="0.3">
      <c r="A672" t="s">
        <v>1020</v>
      </c>
      <c r="B672" s="4">
        <f>VLOOKUP(A672,Zoekwoordplanner!$A$3:$H$1896,3,FALSE)</f>
        <v>40</v>
      </c>
      <c r="C672" s="4">
        <f>VLOOKUP(A672,Zoekwoordplanner!$A$3:$H$1896,4,FALSE)</f>
        <v>1</v>
      </c>
      <c r="D672" s="4">
        <f>VLOOKUP(A672,Zoekwoordplanner!$A$3:$H$1896,5,FALSE)</f>
        <v>0.62</v>
      </c>
      <c r="E672" s="18">
        <f>VLOOKUP(A672,'GSC - Desktop'!$A$3:$I$1321,8,FALSE)</f>
        <v>0</v>
      </c>
      <c r="F672" s="4">
        <f>VLOOKUP(A672,'GSC - Desktop'!$A$3:$I$1321,4,FALSE)</f>
        <v>0</v>
      </c>
      <c r="G672" s="4">
        <f>VLOOKUP(A672,'GSC - Desktop'!$A$3:$I$1321,2,FALSE)</f>
        <v>0</v>
      </c>
      <c r="H672" s="18">
        <f>VLOOKUP(A672,'GSC - Desktop'!$A$3:$I$1321,9,FALSE)</f>
        <v>300</v>
      </c>
      <c r="I672" s="21">
        <f>VLOOKUP(A672,'GSC - Desktop'!$A$3:$I$1321,5,FALSE)</f>
        <v>1</v>
      </c>
      <c r="J672" s="4">
        <f>VLOOKUP(A672,'GSC - Desktop'!$A$3:$I$1321,3,FALSE)</f>
        <v>0</v>
      </c>
      <c r="K672" s="18" t="e">
        <f>VLOOKUP(A672,'GSC - Mobiel'!$A$2:$I$1121,8,FALSE)</f>
        <v>#N/A</v>
      </c>
      <c r="L672" s="21" t="e">
        <f>VLOOKUP(A672,'GSC - Mobiel'!$A$2:$I$1121,4,FALSE)</f>
        <v>#N/A</v>
      </c>
      <c r="M672" s="21" t="e">
        <f>VLOOKUP(A672,'GSC - Mobiel'!$A$2:$I$1121,2,FALSE)</f>
        <v>#N/A</v>
      </c>
      <c r="N672" s="18" t="e">
        <f>VLOOKUP(A672,'GSC - Mobiel'!$A$2:$I$1121,9,FALSE)</f>
        <v>#N/A</v>
      </c>
      <c r="O672" s="4" t="e">
        <f>VLOOKUP(A672,'GSC - Mobiel'!$A$2:$I$1121,5,FALSE)</f>
        <v>#N/A</v>
      </c>
      <c r="P672" s="4" t="e">
        <f>VLOOKUP(A672,'GSC - Mobiel'!$A$2:$I$1121,3,FALSE)</f>
        <v>#N/A</v>
      </c>
      <c r="Q672" s="18"/>
      <c r="R672" s="4"/>
      <c r="S672" s="4"/>
    </row>
    <row r="673" spans="1:19" x14ac:dyDescent="0.3">
      <c r="A673" t="s">
        <v>1433</v>
      </c>
      <c r="B673" s="4">
        <f>VLOOKUP(A673,Zoekwoordplanner!$A$3:$H$1896,3,FALSE)</f>
        <v>40</v>
      </c>
      <c r="C673" s="4">
        <f>VLOOKUP(A673,Zoekwoordplanner!$A$3:$H$1896,4,FALSE)</f>
        <v>1</v>
      </c>
      <c r="D673" s="4">
        <f>VLOOKUP(A673,Zoekwoordplanner!$A$3:$H$1896,5,FALSE)</f>
        <v>0.84</v>
      </c>
      <c r="E673" s="18" t="e">
        <f>VLOOKUP(A673,'GSC - Desktop'!$A$3:$I$1321,8,FALSE)</f>
        <v>#N/A</v>
      </c>
      <c r="F673" s="4" t="e">
        <f>VLOOKUP(A673,'GSC - Desktop'!$A$3:$I$1321,4,FALSE)</f>
        <v>#N/A</v>
      </c>
      <c r="G673" s="4" t="e">
        <f>VLOOKUP(A673,'GSC - Desktop'!$A$3:$I$1321,2,FALSE)</f>
        <v>#N/A</v>
      </c>
      <c r="H673" s="18" t="e">
        <f>VLOOKUP(A673,'GSC - Desktop'!$A$3:$I$1321,9,FALSE)</f>
        <v>#N/A</v>
      </c>
      <c r="I673" s="21" t="e">
        <f>VLOOKUP(A673,'GSC - Desktop'!$A$3:$I$1321,5,FALSE)</f>
        <v>#N/A</v>
      </c>
      <c r="J673" s="4" t="e">
        <f>VLOOKUP(A673,'GSC - Desktop'!$A$3:$I$1321,3,FALSE)</f>
        <v>#N/A</v>
      </c>
      <c r="K673" s="18">
        <f>VLOOKUP(A673,'GSC - Mobiel'!$A$2:$I$1121,8,FALSE)</f>
        <v>0</v>
      </c>
      <c r="L673" s="21">
        <f>VLOOKUP(A673,'GSC - Mobiel'!$A$2:$I$1121,4,FALSE)</f>
        <v>0</v>
      </c>
      <c r="M673" s="21">
        <f>VLOOKUP(A673,'GSC - Mobiel'!$A$2:$I$1121,2,FALSE)</f>
        <v>0</v>
      </c>
      <c r="N673" s="18">
        <f>VLOOKUP(A673,'GSC - Mobiel'!$A$2:$I$1121,9,FALSE)</f>
        <v>80</v>
      </c>
      <c r="O673" s="4">
        <f>VLOOKUP(A673,'GSC - Mobiel'!$A$2:$I$1121,5,FALSE)</f>
        <v>1</v>
      </c>
      <c r="P673" s="4">
        <f>VLOOKUP(A673,'GSC - Mobiel'!$A$2:$I$1121,3,FALSE)</f>
        <v>0</v>
      </c>
      <c r="Q673" s="18"/>
      <c r="R673" s="4"/>
      <c r="S673" s="4"/>
    </row>
    <row r="674" spans="1:19" x14ac:dyDescent="0.3">
      <c r="A674" t="s">
        <v>1897</v>
      </c>
      <c r="B674" s="4">
        <f>VLOOKUP(A674,Zoekwoordplanner!$A$3:$H$1896,3,FALSE)</f>
        <v>40</v>
      </c>
      <c r="C674" s="4">
        <f>VLOOKUP(A674,Zoekwoordplanner!$A$3:$H$1896,4,FALSE)</f>
        <v>1</v>
      </c>
      <c r="D674" s="4">
        <f>VLOOKUP(A674,Zoekwoordplanner!$A$3:$H$1896,5,FALSE)</f>
        <v>1.01</v>
      </c>
      <c r="E674" s="18" t="e">
        <f>VLOOKUP(A674,'GSC - Desktop'!$A$3:$I$1321,8,FALSE)</f>
        <v>#N/A</v>
      </c>
      <c r="F674" s="4" t="e">
        <f>VLOOKUP(A674,'GSC - Desktop'!$A$3:$I$1321,4,FALSE)</f>
        <v>#N/A</v>
      </c>
      <c r="G674" s="4" t="e">
        <f>VLOOKUP(A674,'GSC - Desktop'!$A$3:$I$1321,2,FALSE)</f>
        <v>#N/A</v>
      </c>
      <c r="H674" s="18" t="e">
        <f>VLOOKUP(A674,'GSC - Desktop'!$A$3:$I$1321,9,FALSE)</f>
        <v>#N/A</v>
      </c>
      <c r="I674" s="21" t="e">
        <f>VLOOKUP(A674,'GSC - Desktop'!$A$3:$I$1321,5,FALSE)</f>
        <v>#N/A</v>
      </c>
      <c r="J674" s="4" t="e">
        <f>VLOOKUP(A674,'GSC - Desktop'!$A$3:$I$1321,3,FALSE)</f>
        <v>#N/A</v>
      </c>
      <c r="K674" s="18">
        <f>VLOOKUP(A674,'GSC - Mobiel'!$A$2:$I$1121,8,FALSE)</f>
        <v>0</v>
      </c>
      <c r="L674" s="21">
        <f>VLOOKUP(A674,'GSC - Mobiel'!$A$2:$I$1121,4,FALSE)</f>
        <v>0</v>
      </c>
      <c r="M674" s="21">
        <f>VLOOKUP(A674,'GSC - Mobiel'!$A$2:$I$1121,2,FALSE)</f>
        <v>0</v>
      </c>
      <c r="N674" s="18">
        <f>VLOOKUP(A674,'GSC - Mobiel'!$A$2:$I$1121,9,FALSE)</f>
        <v>180</v>
      </c>
      <c r="O674" s="4">
        <f>VLOOKUP(A674,'GSC - Mobiel'!$A$2:$I$1121,5,FALSE)</f>
        <v>3</v>
      </c>
      <c r="P674" s="4">
        <f>VLOOKUP(A674,'GSC - Mobiel'!$A$2:$I$1121,3,FALSE)</f>
        <v>0</v>
      </c>
      <c r="Q674" s="18"/>
      <c r="R674" s="4"/>
      <c r="S674" s="4"/>
    </row>
    <row r="675" spans="1:19" x14ac:dyDescent="0.3">
      <c r="A675" t="s">
        <v>844</v>
      </c>
      <c r="B675" s="4">
        <f>VLOOKUP(A675,Zoekwoordplanner!$A$3:$H$1896,3,FALSE)</f>
        <v>40</v>
      </c>
      <c r="C675" s="4">
        <f>VLOOKUP(A675,Zoekwoordplanner!$A$3:$H$1896,4,FALSE)</f>
        <v>0.74</v>
      </c>
      <c r="D675" s="4">
        <f>VLOOKUP(A675,Zoekwoordplanner!$A$3:$H$1896,5,FALSE)</f>
        <v>0.82</v>
      </c>
      <c r="E675" s="18">
        <f>VLOOKUP(A675,'GSC - Desktop'!$A$3:$I$1321,8,FALSE)</f>
        <v>0</v>
      </c>
      <c r="F675" s="4">
        <f>VLOOKUP(A675,'GSC - Desktop'!$A$3:$I$1321,4,FALSE)</f>
        <v>0</v>
      </c>
      <c r="G675" s="4">
        <f>VLOOKUP(A675,'GSC - Desktop'!$A$3:$I$1321,2,FALSE)</f>
        <v>0</v>
      </c>
      <c r="H675" s="18">
        <f>VLOOKUP(A675,'GSC - Desktop'!$A$3:$I$1321,9,FALSE)</f>
        <v>50</v>
      </c>
      <c r="I675" s="21">
        <f>VLOOKUP(A675,'GSC - Desktop'!$A$3:$I$1321,5,FALSE)</f>
        <v>11</v>
      </c>
      <c r="J675" s="4">
        <f>VLOOKUP(A675,'GSC - Desktop'!$A$3:$I$1321,3,FALSE)</f>
        <v>0</v>
      </c>
      <c r="K675" s="18">
        <f>VLOOKUP(A675,'GSC - Mobiel'!$A$2:$I$1121,8,FALSE)</f>
        <v>0</v>
      </c>
      <c r="L675" s="21">
        <f>VLOOKUP(A675,'GSC - Mobiel'!$A$2:$I$1121,4,FALSE)</f>
        <v>0</v>
      </c>
      <c r="M675" s="21">
        <f>VLOOKUP(A675,'GSC - Mobiel'!$A$2:$I$1121,2,FALSE)</f>
        <v>0</v>
      </c>
      <c r="N675" s="18">
        <f>VLOOKUP(A675,'GSC - Mobiel'!$A$2:$I$1121,9,FALSE)</f>
        <v>60</v>
      </c>
      <c r="O675" s="4">
        <f>VLOOKUP(A675,'GSC - Mobiel'!$A$2:$I$1121,5,FALSE)</f>
        <v>10</v>
      </c>
      <c r="P675" s="4">
        <f>VLOOKUP(A675,'GSC - Mobiel'!$A$2:$I$1121,3,FALSE)</f>
        <v>1</v>
      </c>
      <c r="Q675" s="18"/>
      <c r="R675" s="4"/>
      <c r="S675" s="4"/>
    </row>
    <row r="676" spans="1:19" x14ac:dyDescent="0.3">
      <c r="A676" t="s">
        <v>344</v>
      </c>
      <c r="B676" s="4">
        <f>VLOOKUP(A676,Zoekwoordplanner!$A$3:$H$1896,3,FALSE)</f>
        <v>40</v>
      </c>
      <c r="C676" s="4">
        <f>VLOOKUP(A676,Zoekwoordplanner!$A$3:$H$1896,4,FALSE)</f>
        <v>0.8</v>
      </c>
      <c r="D676" s="4">
        <f>VLOOKUP(A676,Zoekwoordplanner!$A$3:$H$1896,5,FALSE)</f>
        <v>0.51</v>
      </c>
      <c r="E676" s="18">
        <f>VLOOKUP(A676,'GSC - Desktop'!$A$3:$I$1321,8,FALSE)</f>
        <v>25</v>
      </c>
      <c r="F676" s="4">
        <f>VLOOKUP(A676,'GSC - Desktop'!$A$3:$I$1321,4,FALSE)</f>
        <v>1</v>
      </c>
      <c r="G676" s="4">
        <f>VLOOKUP(A676,'GSC - Desktop'!$A$3:$I$1321,2,FALSE)</f>
        <v>0</v>
      </c>
      <c r="H676" s="18">
        <f>VLOOKUP(A676,'GSC - Desktop'!$A$3:$I$1321,9,FALSE)</f>
        <v>0</v>
      </c>
      <c r="I676" s="21">
        <f>VLOOKUP(A676,'GSC - Desktop'!$A$3:$I$1321,5,FALSE)</f>
        <v>0</v>
      </c>
      <c r="J676" s="4">
        <f>VLOOKUP(A676,'GSC - Desktop'!$A$3:$I$1321,3,FALSE)</f>
        <v>0</v>
      </c>
      <c r="K676" s="18">
        <f>VLOOKUP(A676,'GSC - Mobiel'!$A$2:$I$1121,8,FALSE)</f>
        <v>27</v>
      </c>
      <c r="L676" s="21">
        <f>VLOOKUP(A676,'GSC - Mobiel'!$A$2:$I$1121,4,FALSE)</f>
        <v>1</v>
      </c>
      <c r="M676" s="21">
        <f>VLOOKUP(A676,'GSC - Mobiel'!$A$2:$I$1121,2,FALSE)</f>
        <v>0</v>
      </c>
      <c r="N676" s="18">
        <f>VLOOKUP(A676,'GSC - Mobiel'!$A$2:$I$1121,9,FALSE)</f>
        <v>0</v>
      </c>
      <c r="O676" s="4">
        <f>VLOOKUP(A676,'GSC - Mobiel'!$A$2:$I$1121,5,FALSE)</f>
        <v>0</v>
      </c>
      <c r="P676" s="4">
        <f>VLOOKUP(A676,'GSC - Mobiel'!$A$2:$I$1121,3,FALSE)</f>
        <v>0</v>
      </c>
      <c r="Q676" s="18"/>
      <c r="R676" s="4"/>
      <c r="S676" s="4"/>
    </row>
    <row r="677" spans="1:19" x14ac:dyDescent="0.3">
      <c r="A677" t="s">
        <v>734</v>
      </c>
      <c r="B677" s="4">
        <f>VLOOKUP(A677,Zoekwoordplanner!$A$3:$H$1896,3,FALSE)</f>
        <v>40</v>
      </c>
      <c r="C677" s="4">
        <f>VLOOKUP(A677,Zoekwoordplanner!$A$3:$H$1896,4,FALSE)</f>
        <v>0.99</v>
      </c>
      <c r="D677" s="4">
        <f>VLOOKUP(A677,Zoekwoordplanner!$A$3:$H$1896,5,FALSE)</f>
        <v>0.76</v>
      </c>
      <c r="E677" s="18">
        <f>VLOOKUP(A677,'GSC - Desktop'!$A$3:$I$1321,8,FALSE)</f>
        <v>0</v>
      </c>
      <c r="F677" s="4">
        <f>VLOOKUP(A677,'GSC - Desktop'!$A$3:$I$1321,4,FALSE)</f>
        <v>0</v>
      </c>
      <c r="G677" s="4">
        <f>VLOOKUP(A677,'GSC - Desktop'!$A$3:$I$1321,2,FALSE)</f>
        <v>0</v>
      </c>
      <c r="H677" s="18">
        <f>VLOOKUP(A677,'GSC - Desktop'!$A$3:$I$1321,9,FALSE)</f>
        <v>280</v>
      </c>
      <c r="I677" s="21">
        <f>VLOOKUP(A677,'GSC - Desktop'!$A$3:$I$1321,5,FALSE)</f>
        <v>1</v>
      </c>
      <c r="J677" s="4">
        <f>VLOOKUP(A677,'GSC - Desktop'!$A$3:$I$1321,3,FALSE)</f>
        <v>0</v>
      </c>
      <c r="K677" s="18" t="e">
        <f>VLOOKUP(A677,'GSC - Mobiel'!$A$2:$I$1121,8,FALSE)</f>
        <v>#N/A</v>
      </c>
      <c r="L677" s="21" t="e">
        <f>VLOOKUP(A677,'GSC - Mobiel'!$A$2:$I$1121,4,FALSE)</f>
        <v>#N/A</v>
      </c>
      <c r="M677" s="21" t="e">
        <f>VLOOKUP(A677,'GSC - Mobiel'!$A$2:$I$1121,2,FALSE)</f>
        <v>#N/A</v>
      </c>
      <c r="N677" s="18" t="e">
        <f>VLOOKUP(A677,'GSC - Mobiel'!$A$2:$I$1121,9,FALSE)</f>
        <v>#N/A</v>
      </c>
      <c r="O677" s="4" t="e">
        <f>VLOOKUP(A677,'GSC - Mobiel'!$A$2:$I$1121,5,FALSE)</f>
        <v>#N/A</v>
      </c>
      <c r="P677" s="4" t="e">
        <f>VLOOKUP(A677,'GSC - Mobiel'!$A$2:$I$1121,3,FALSE)</f>
        <v>#N/A</v>
      </c>
      <c r="Q677" s="18"/>
      <c r="R677" s="4"/>
      <c r="S677" s="4"/>
    </row>
    <row r="678" spans="1:19" x14ac:dyDescent="0.3">
      <c r="A678" t="s">
        <v>1808</v>
      </c>
      <c r="B678" s="4">
        <f>VLOOKUP(A678,Zoekwoordplanner!$A$3:$H$1896,3,FALSE)</f>
        <v>30</v>
      </c>
      <c r="C678" s="4">
        <f>VLOOKUP(A678,Zoekwoordplanner!$A$3:$H$1896,4,FALSE)</f>
        <v>1</v>
      </c>
      <c r="D678" s="4">
        <f>VLOOKUP(A678,Zoekwoordplanner!$A$3:$H$1896,5,FALSE)</f>
        <v>1.03</v>
      </c>
      <c r="E678" s="18" t="e">
        <f>VLOOKUP(A678,'GSC - Desktop'!$A$3:$I$1321,8,FALSE)</f>
        <v>#N/A</v>
      </c>
      <c r="F678" s="4" t="e">
        <f>VLOOKUP(A678,'GSC - Desktop'!$A$3:$I$1321,4,FALSE)</f>
        <v>#N/A</v>
      </c>
      <c r="G678" s="4" t="e">
        <f>VLOOKUP(A678,'GSC - Desktop'!$A$3:$I$1321,2,FALSE)</f>
        <v>#N/A</v>
      </c>
      <c r="H678" s="18" t="e">
        <f>VLOOKUP(A678,'GSC - Desktop'!$A$3:$I$1321,9,FALSE)</f>
        <v>#N/A</v>
      </c>
      <c r="I678" s="21" t="e">
        <f>VLOOKUP(A678,'GSC - Desktop'!$A$3:$I$1321,5,FALSE)</f>
        <v>#N/A</v>
      </c>
      <c r="J678" s="4" t="e">
        <f>VLOOKUP(A678,'GSC - Desktop'!$A$3:$I$1321,3,FALSE)</f>
        <v>#N/A</v>
      </c>
      <c r="K678" s="18">
        <f>VLOOKUP(A678,'GSC - Mobiel'!$A$2:$I$1121,8,FALSE)</f>
        <v>0</v>
      </c>
      <c r="L678" s="21">
        <f>VLOOKUP(A678,'GSC - Mobiel'!$A$2:$I$1121,4,FALSE)</f>
        <v>0</v>
      </c>
      <c r="M678" s="21">
        <f>VLOOKUP(A678,'GSC - Mobiel'!$A$2:$I$1121,2,FALSE)</f>
        <v>0</v>
      </c>
      <c r="N678" s="18">
        <f>VLOOKUP(A678,'GSC - Mobiel'!$A$2:$I$1121,9,FALSE)</f>
        <v>60</v>
      </c>
      <c r="O678" s="4">
        <f>VLOOKUP(A678,'GSC - Mobiel'!$A$2:$I$1121,5,FALSE)</f>
        <v>1</v>
      </c>
      <c r="P678" s="4">
        <f>VLOOKUP(A678,'GSC - Mobiel'!$A$2:$I$1121,3,FALSE)</f>
        <v>0</v>
      </c>
      <c r="Q678" s="18"/>
      <c r="R678" s="4"/>
      <c r="S678" s="4"/>
    </row>
    <row r="679" spans="1:19" x14ac:dyDescent="0.3">
      <c r="A679" t="s">
        <v>314</v>
      </c>
      <c r="B679" s="4">
        <f>VLOOKUP(A679,Zoekwoordplanner!$A$3:$H$1896,3,FALSE)</f>
        <v>30</v>
      </c>
      <c r="C679" s="4">
        <f>VLOOKUP(A679,Zoekwoordplanner!$A$3:$H$1896,4,FALSE)</f>
        <v>1</v>
      </c>
      <c r="D679" s="4">
        <f>VLOOKUP(A679,Zoekwoordplanner!$A$3:$H$1896,5,FALSE)</f>
        <v>1.24</v>
      </c>
      <c r="E679" s="18">
        <f>VLOOKUP(A679,'GSC - Desktop'!$A$3:$I$1321,8,FALSE)</f>
        <v>1</v>
      </c>
      <c r="F679" s="4">
        <f>VLOOKUP(A679,'GSC - Desktop'!$A$3:$I$1321,4,FALSE)</f>
        <v>9</v>
      </c>
      <c r="G679" s="4">
        <f>VLOOKUP(A679,'GSC - Desktop'!$A$3:$I$1321,2,FALSE)</f>
        <v>0</v>
      </c>
      <c r="H679" s="18">
        <f>VLOOKUP(A679,'GSC - Desktop'!$A$3:$I$1321,9,FALSE)</f>
        <v>2.2999999999999998</v>
      </c>
      <c r="I679" s="21">
        <f>VLOOKUP(A679,'GSC - Desktop'!$A$3:$I$1321,5,FALSE)</f>
        <v>4</v>
      </c>
      <c r="J679" s="4">
        <f>VLOOKUP(A679,'GSC - Desktop'!$A$3:$I$1321,3,FALSE)</f>
        <v>2</v>
      </c>
      <c r="K679" s="18">
        <f>VLOOKUP(A679,'GSC - Mobiel'!$A$2:$I$1121,8,FALSE)</f>
        <v>1</v>
      </c>
      <c r="L679" s="21">
        <f>VLOOKUP(A679,'GSC - Mobiel'!$A$2:$I$1121,4,FALSE)</f>
        <v>12</v>
      </c>
      <c r="M679" s="21">
        <f>VLOOKUP(A679,'GSC - Mobiel'!$A$2:$I$1121,2,FALSE)</f>
        <v>0</v>
      </c>
      <c r="N679" s="18">
        <f>VLOOKUP(A679,'GSC - Mobiel'!$A$2:$I$1121,9,FALSE)</f>
        <v>3</v>
      </c>
      <c r="O679" s="4">
        <f>VLOOKUP(A679,'GSC - Mobiel'!$A$2:$I$1121,5,FALSE)</f>
        <v>5</v>
      </c>
      <c r="P679" s="4">
        <f>VLOOKUP(A679,'GSC - Mobiel'!$A$2:$I$1121,3,FALSE)</f>
        <v>0</v>
      </c>
      <c r="Q679" s="18"/>
      <c r="R679" s="4"/>
      <c r="S679" s="4"/>
    </row>
    <row r="680" spans="1:19" x14ac:dyDescent="0.3">
      <c r="A680" t="s">
        <v>350</v>
      </c>
      <c r="B680" s="4">
        <f>VLOOKUP(A680,Zoekwoordplanner!$A$3:$H$1896,3,FALSE)</f>
        <v>30</v>
      </c>
      <c r="C680" s="4">
        <f>VLOOKUP(A680,Zoekwoordplanner!$A$3:$H$1896,4,FALSE)</f>
        <v>1</v>
      </c>
      <c r="D680" s="4">
        <f>VLOOKUP(A680,Zoekwoordplanner!$A$3:$H$1896,5,FALSE)</f>
        <v>0.66</v>
      </c>
      <c r="E680" s="18">
        <f>VLOOKUP(A680,'GSC - Desktop'!$A$3:$I$1321,8,FALSE)</f>
        <v>1</v>
      </c>
      <c r="F680" s="4">
        <f>VLOOKUP(A680,'GSC - Desktop'!$A$3:$I$1321,4,FALSE)</f>
        <v>23</v>
      </c>
      <c r="G680" s="4">
        <f>VLOOKUP(A680,'GSC - Desktop'!$A$3:$I$1321,2,FALSE)</f>
        <v>0</v>
      </c>
      <c r="H680" s="18">
        <f>VLOOKUP(A680,'GSC - Desktop'!$A$3:$I$1321,9,FALSE)</f>
        <v>4.9000000000000004</v>
      </c>
      <c r="I680" s="21">
        <f>VLOOKUP(A680,'GSC - Desktop'!$A$3:$I$1321,5,FALSE)</f>
        <v>8</v>
      </c>
      <c r="J680" s="4">
        <f>VLOOKUP(A680,'GSC - Desktop'!$A$3:$I$1321,3,FALSE)</f>
        <v>1</v>
      </c>
      <c r="K680" s="18">
        <f>VLOOKUP(A680,'GSC - Mobiel'!$A$2:$I$1121,8,FALSE)</f>
        <v>1</v>
      </c>
      <c r="L680" s="21">
        <f>VLOOKUP(A680,'GSC - Mobiel'!$A$2:$I$1121,4,FALSE)</f>
        <v>1</v>
      </c>
      <c r="M680" s="21">
        <f>VLOOKUP(A680,'GSC - Mobiel'!$A$2:$I$1121,2,FALSE)</f>
        <v>0</v>
      </c>
      <c r="N680" s="18">
        <f>VLOOKUP(A680,'GSC - Mobiel'!$A$2:$I$1121,9,FALSE)</f>
        <v>5.0999999999999996</v>
      </c>
      <c r="O680" s="4">
        <f>VLOOKUP(A680,'GSC - Mobiel'!$A$2:$I$1121,5,FALSE)</f>
        <v>14</v>
      </c>
      <c r="P680" s="4">
        <f>VLOOKUP(A680,'GSC - Mobiel'!$A$2:$I$1121,3,FALSE)</f>
        <v>0</v>
      </c>
      <c r="Q680" s="18"/>
      <c r="R680" s="4"/>
      <c r="S680" s="4"/>
    </row>
    <row r="681" spans="1:19" x14ac:dyDescent="0.3">
      <c r="A681" t="s">
        <v>1405</v>
      </c>
      <c r="B681" s="4">
        <f>VLOOKUP(A681,Zoekwoordplanner!$A$3:$H$1896,3,FALSE)</f>
        <v>30</v>
      </c>
      <c r="C681" s="4">
        <f>VLOOKUP(A681,Zoekwoordplanner!$A$3:$H$1896,4,FALSE)</f>
        <v>0.9</v>
      </c>
      <c r="D681" s="4">
        <f>VLOOKUP(A681,Zoekwoordplanner!$A$3:$H$1896,5,FALSE)</f>
        <v>0.68</v>
      </c>
      <c r="E681" s="18" t="e">
        <f>VLOOKUP(A681,'GSC - Desktop'!$A$3:$I$1321,8,FALSE)</f>
        <v>#N/A</v>
      </c>
      <c r="F681" s="4" t="e">
        <f>VLOOKUP(A681,'GSC - Desktop'!$A$3:$I$1321,4,FALSE)</f>
        <v>#N/A</v>
      </c>
      <c r="G681" s="4" t="e">
        <f>VLOOKUP(A681,'GSC - Desktop'!$A$3:$I$1321,2,FALSE)</f>
        <v>#N/A</v>
      </c>
      <c r="H681" s="18" t="e">
        <f>VLOOKUP(A681,'GSC - Desktop'!$A$3:$I$1321,9,FALSE)</f>
        <v>#N/A</v>
      </c>
      <c r="I681" s="21" t="e">
        <f>VLOOKUP(A681,'GSC - Desktop'!$A$3:$I$1321,5,FALSE)</f>
        <v>#N/A</v>
      </c>
      <c r="J681" s="4" t="e">
        <f>VLOOKUP(A681,'GSC - Desktop'!$A$3:$I$1321,3,FALSE)</f>
        <v>#N/A</v>
      </c>
      <c r="K681" s="18">
        <f>VLOOKUP(A681,'GSC - Mobiel'!$A$2:$I$1121,8,FALSE)</f>
        <v>0</v>
      </c>
      <c r="L681" s="21">
        <f>VLOOKUP(A681,'GSC - Mobiel'!$A$2:$I$1121,4,FALSE)</f>
        <v>0</v>
      </c>
      <c r="M681" s="21">
        <f>VLOOKUP(A681,'GSC - Mobiel'!$A$2:$I$1121,2,FALSE)</f>
        <v>0</v>
      </c>
      <c r="N681" s="18">
        <f>VLOOKUP(A681,'GSC - Mobiel'!$A$2:$I$1121,9,FALSE)</f>
        <v>15</v>
      </c>
      <c r="O681" s="4">
        <f>VLOOKUP(A681,'GSC - Mobiel'!$A$2:$I$1121,5,FALSE)</f>
        <v>12</v>
      </c>
      <c r="P681" s="4">
        <f>VLOOKUP(A681,'GSC - Mobiel'!$A$2:$I$1121,3,FALSE)</f>
        <v>0</v>
      </c>
      <c r="Q681" s="18"/>
      <c r="R681" s="4"/>
      <c r="S681" s="4"/>
    </row>
    <row r="682" spans="1:19" x14ac:dyDescent="0.3">
      <c r="A682" t="s">
        <v>433</v>
      </c>
      <c r="B682" s="4">
        <f>VLOOKUP(A682,Zoekwoordplanner!$A$3:$H$1896,3,FALSE)</f>
        <v>30</v>
      </c>
      <c r="C682" s="4">
        <f>VLOOKUP(A682,Zoekwoordplanner!$A$3:$H$1896,4,FALSE)</f>
        <v>1</v>
      </c>
      <c r="D682" s="4">
        <f>VLOOKUP(A682,Zoekwoordplanner!$A$3:$H$1896,5,FALSE)</f>
        <v>1.1100000000000001</v>
      </c>
      <c r="E682" s="18">
        <f>VLOOKUP(A682,'GSC - Desktop'!$A$3:$I$1321,8,FALSE)</f>
        <v>1</v>
      </c>
      <c r="F682" s="4">
        <f>VLOOKUP(A682,'GSC - Desktop'!$A$3:$I$1321,4,FALSE)</f>
        <v>6</v>
      </c>
      <c r="G682" s="4">
        <f>VLOOKUP(A682,'GSC - Desktop'!$A$3:$I$1321,2,FALSE)</f>
        <v>0</v>
      </c>
      <c r="H682" s="18">
        <f>VLOOKUP(A682,'GSC - Desktop'!$A$3:$I$1321,9,FALSE)</f>
        <v>23</v>
      </c>
      <c r="I682" s="21">
        <f>VLOOKUP(A682,'GSC - Desktop'!$A$3:$I$1321,5,FALSE)</f>
        <v>9</v>
      </c>
      <c r="J682" s="4">
        <f>VLOOKUP(A682,'GSC - Desktop'!$A$3:$I$1321,3,FALSE)</f>
        <v>1</v>
      </c>
      <c r="K682" s="18">
        <f>VLOOKUP(A682,'GSC - Mobiel'!$A$2:$I$1121,8,FALSE)</f>
        <v>1</v>
      </c>
      <c r="L682" s="21">
        <f>VLOOKUP(A682,'GSC - Mobiel'!$A$2:$I$1121,4,FALSE)</f>
        <v>2</v>
      </c>
      <c r="M682" s="21">
        <f>VLOOKUP(A682,'GSC - Mobiel'!$A$2:$I$1121,2,FALSE)</f>
        <v>0</v>
      </c>
      <c r="N682" s="18">
        <f>VLOOKUP(A682,'GSC - Mobiel'!$A$2:$I$1121,9,FALSE)</f>
        <v>11</v>
      </c>
      <c r="O682" s="4">
        <f>VLOOKUP(A682,'GSC - Mobiel'!$A$2:$I$1121,5,FALSE)</f>
        <v>4</v>
      </c>
      <c r="P682" s="4">
        <f>VLOOKUP(A682,'GSC - Mobiel'!$A$2:$I$1121,3,FALSE)</f>
        <v>0</v>
      </c>
      <c r="Q682" s="18"/>
      <c r="R682" s="4"/>
      <c r="S682" s="4"/>
    </row>
    <row r="683" spans="1:19" x14ac:dyDescent="0.3">
      <c r="A683" t="s">
        <v>1171</v>
      </c>
      <c r="B683" s="4">
        <f>VLOOKUP(A683,Zoekwoordplanner!$A$3:$H$1896,3,FALSE)</f>
        <v>30</v>
      </c>
      <c r="C683" s="4">
        <f>VLOOKUP(A683,Zoekwoordplanner!$A$3:$H$1896,4,FALSE)</f>
        <v>0.82</v>
      </c>
      <c r="D683" s="4">
        <f>VLOOKUP(A683,Zoekwoordplanner!$A$3:$H$1896,5,FALSE)</f>
        <v>0.59</v>
      </c>
      <c r="E683" s="18">
        <f>VLOOKUP(A683,'GSC - Desktop'!$A$3:$I$1321,8,FALSE)</f>
        <v>0</v>
      </c>
      <c r="F683" s="4">
        <f>VLOOKUP(A683,'GSC - Desktop'!$A$3:$I$1321,4,FALSE)</f>
        <v>0</v>
      </c>
      <c r="G683" s="4">
        <f>VLOOKUP(A683,'GSC - Desktop'!$A$3:$I$1321,2,FALSE)</f>
        <v>0</v>
      </c>
      <c r="H683" s="18">
        <f>VLOOKUP(A683,'GSC - Desktop'!$A$3:$I$1321,9,FALSE)</f>
        <v>430</v>
      </c>
      <c r="I683" s="21">
        <f>VLOOKUP(A683,'GSC - Desktop'!$A$3:$I$1321,5,FALSE)</f>
        <v>1</v>
      </c>
      <c r="J683" s="4">
        <f>VLOOKUP(A683,'GSC - Desktop'!$A$3:$I$1321,3,FALSE)</f>
        <v>0</v>
      </c>
      <c r="K683" s="18" t="e">
        <f>VLOOKUP(A683,'GSC - Mobiel'!$A$2:$I$1121,8,FALSE)</f>
        <v>#N/A</v>
      </c>
      <c r="L683" s="21" t="e">
        <f>VLOOKUP(A683,'GSC - Mobiel'!$A$2:$I$1121,4,FALSE)</f>
        <v>#N/A</v>
      </c>
      <c r="M683" s="21" t="e">
        <f>VLOOKUP(A683,'GSC - Mobiel'!$A$2:$I$1121,2,FALSE)</f>
        <v>#N/A</v>
      </c>
      <c r="N683" s="18" t="e">
        <f>VLOOKUP(A683,'GSC - Mobiel'!$A$2:$I$1121,9,FALSE)</f>
        <v>#N/A</v>
      </c>
      <c r="O683" s="4" t="e">
        <f>VLOOKUP(A683,'GSC - Mobiel'!$A$2:$I$1121,5,FALSE)</f>
        <v>#N/A</v>
      </c>
      <c r="P683" s="4" t="e">
        <f>VLOOKUP(A683,'GSC - Mobiel'!$A$2:$I$1121,3,FALSE)</f>
        <v>#N/A</v>
      </c>
      <c r="Q683" s="18"/>
      <c r="R683" s="4"/>
      <c r="S683" s="4"/>
    </row>
    <row r="684" spans="1:19" x14ac:dyDescent="0.3">
      <c r="A684" t="s">
        <v>1166</v>
      </c>
      <c r="B684" s="4">
        <f>VLOOKUP(A684,Zoekwoordplanner!$A$3:$H$1896,3,FALSE)</f>
        <v>30</v>
      </c>
      <c r="C684" s="4">
        <f>VLOOKUP(A684,Zoekwoordplanner!$A$3:$H$1896,4,FALSE)</f>
        <v>0.25</v>
      </c>
      <c r="D684" s="4">
        <f>VLOOKUP(A684,Zoekwoordplanner!$A$3:$H$1896,5,FALSE)</f>
        <v>0.04</v>
      </c>
      <c r="E684" s="18">
        <f>VLOOKUP(A684,'GSC - Desktop'!$A$3:$I$1321,8,FALSE)</f>
        <v>0</v>
      </c>
      <c r="F684" s="4">
        <f>VLOOKUP(A684,'GSC - Desktop'!$A$3:$I$1321,4,FALSE)</f>
        <v>0</v>
      </c>
      <c r="G684" s="4">
        <f>VLOOKUP(A684,'GSC - Desktop'!$A$3:$I$1321,2,FALSE)</f>
        <v>0</v>
      </c>
      <c r="H684" s="18">
        <f>VLOOKUP(A684,'GSC - Desktop'!$A$3:$I$1321,9,FALSE)</f>
        <v>48</v>
      </c>
      <c r="I684" s="21">
        <f>VLOOKUP(A684,'GSC - Desktop'!$A$3:$I$1321,5,FALSE)</f>
        <v>1</v>
      </c>
      <c r="J684" s="4">
        <f>VLOOKUP(A684,'GSC - Desktop'!$A$3:$I$1321,3,FALSE)</f>
        <v>0</v>
      </c>
      <c r="K684" s="18" t="e">
        <f>VLOOKUP(A684,'GSC - Mobiel'!$A$2:$I$1121,8,FALSE)</f>
        <v>#N/A</v>
      </c>
      <c r="L684" s="21" t="e">
        <f>VLOOKUP(A684,'GSC - Mobiel'!$A$2:$I$1121,4,FALSE)</f>
        <v>#N/A</v>
      </c>
      <c r="M684" s="21" t="e">
        <f>VLOOKUP(A684,'GSC - Mobiel'!$A$2:$I$1121,2,FALSE)</f>
        <v>#N/A</v>
      </c>
      <c r="N684" s="18" t="e">
        <f>VLOOKUP(A684,'GSC - Mobiel'!$A$2:$I$1121,9,FALSE)</f>
        <v>#N/A</v>
      </c>
      <c r="O684" s="4" t="e">
        <f>VLOOKUP(A684,'GSC - Mobiel'!$A$2:$I$1121,5,FALSE)</f>
        <v>#N/A</v>
      </c>
      <c r="P684" s="4" t="e">
        <f>VLOOKUP(A684,'GSC - Mobiel'!$A$2:$I$1121,3,FALSE)</f>
        <v>#N/A</v>
      </c>
      <c r="Q684" s="18"/>
      <c r="R684" s="4"/>
      <c r="S684" s="4"/>
    </row>
    <row r="685" spans="1:19" x14ac:dyDescent="0.3">
      <c r="A685" t="s">
        <v>675</v>
      </c>
      <c r="B685" s="4">
        <f>VLOOKUP(A685,Zoekwoordplanner!$A$3:$H$1896,3,FALSE)</f>
        <v>30</v>
      </c>
      <c r="C685" s="4">
        <f>VLOOKUP(A685,Zoekwoordplanner!$A$3:$H$1896,4,FALSE)</f>
        <v>1</v>
      </c>
      <c r="D685" s="4">
        <f>VLOOKUP(A685,Zoekwoordplanner!$A$3:$H$1896,5,FALSE)</f>
        <v>0.93</v>
      </c>
      <c r="E685" s="18">
        <f>VLOOKUP(A685,'GSC - Desktop'!$A$3:$I$1321,8,FALSE)</f>
        <v>0</v>
      </c>
      <c r="F685" s="4">
        <f>VLOOKUP(A685,'GSC - Desktop'!$A$3:$I$1321,4,FALSE)</f>
        <v>0</v>
      </c>
      <c r="G685" s="4">
        <f>VLOOKUP(A685,'GSC - Desktop'!$A$3:$I$1321,2,FALSE)</f>
        <v>0</v>
      </c>
      <c r="H685" s="18">
        <f>VLOOKUP(A685,'GSC - Desktop'!$A$3:$I$1321,9,FALSE)</f>
        <v>250</v>
      </c>
      <c r="I685" s="21">
        <f>VLOOKUP(A685,'GSC - Desktop'!$A$3:$I$1321,5,FALSE)</f>
        <v>1</v>
      </c>
      <c r="J685" s="4">
        <f>VLOOKUP(A685,'GSC - Desktop'!$A$3:$I$1321,3,FALSE)</f>
        <v>0</v>
      </c>
      <c r="K685" s="18">
        <f>VLOOKUP(A685,'GSC - Mobiel'!$A$2:$I$1121,8,FALSE)</f>
        <v>0</v>
      </c>
      <c r="L685" s="21">
        <f>VLOOKUP(A685,'GSC - Mobiel'!$A$2:$I$1121,4,FALSE)</f>
        <v>0</v>
      </c>
      <c r="M685" s="21">
        <f>VLOOKUP(A685,'GSC - Mobiel'!$A$2:$I$1121,2,FALSE)</f>
        <v>0</v>
      </c>
      <c r="N685" s="18">
        <f>VLOOKUP(A685,'GSC - Mobiel'!$A$2:$I$1121,9,FALSE)</f>
        <v>240</v>
      </c>
      <c r="O685" s="4">
        <f>VLOOKUP(A685,'GSC - Mobiel'!$A$2:$I$1121,5,FALSE)</f>
        <v>2</v>
      </c>
      <c r="P685" s="4">
        <f>VLOOKUP(A685,'GSC - Mobiel'!$A$2:$I$1121,3,FALSE)</f>
        <v>0</v>
      </c>
      <c r="Q685" s="18"/>
      <c r="R685" s="4"/>
      <c r="S685" s="4"/>
    </row>
    <row r="686" spans="1:19" x14ac:dyDescent="0.3">
      <c r="A686" t="s">
        <v>44</v>
      </c>
      <c r="B686" s="4">
        <f>VLOOKUP(A686,Zoekwoordplanner!$A$3:$H$1896,3,FALSE)</f>
        <v>30</v>
      </c>
      <c r="C686" s="4">
        <f>VLOOKUP(A686,Zoekwoordplanner!$A$3:$H$1896,4,FALSE)</f>
        <v>0.71</v>
      </c>
      <c r="D686" s="4">
        <f>VLOOKUP(A686,Zoekwoordplanner!$A$3:$H$1896,5,FALSE)</f>
        <v>0.33</v>
      </c>
      <c r="E686" s="18">
        <f>VLOOKUP(A686,'GSC - Desktop'!$A$3:$I$1321,8,FALSE)</f>
        <v>11</v>
      </c>
      <c r="F686" s="4">
        <f>VLOOKUP(A686,'GSC - Desktop'!$A$3:$I$1321,4,FALSE)</f>
        <v>3</v>
      </c>
      <c r="G686" s="4">
        <f>VLOOKUP(A686,'GSC - Desktop'!$A$3:$I$1321,2,FALSE)</f>
        <v>1</v>
      </c>
      <c r="H686" s="18">
        <f>VLOOKUP(A686,'GSC - Desktop'!$A$3:$I$1321,9,FALSE)</f>
        <v>5</v>
      </c>
      <c r="I686" s="21">
        <f>VLOOKUP(A686,'GSC - Desktop'!$A$3:$I$1321,5,FALSE)</f>
        <v>2</v>
      </c>
      <c r="J686" s="4">
        <f>VLOOKUP(A686,'GSC - Desktop'!$A$3:$I$1321,3,FALSE)</f>
        <v>0</v>
      </c>
      <c r="K686" s="18">
        <f>VLOOKUP(A686,'GSC - Mobiel'!$A$2:$I$1121,8,FALSE)</f>
        <v>10</v>
      </c>
      <c r="L686" s="21">
        <f>VLOOKUP(A686,'GSC - Mobiel'!$A$2:$I$1121,4,FALSE)</f>
        <v>1</v>
      </c>
      <c r="M686" s="21">
        <f>VLOOKUP(A686,'GSC - Mobiel'!$A$2:$I$1121,2,FALSE)</f>
        <v>0</v>
      </c>
      <c r="N686" s="18">
        <f>VLOOKUP(A686,'GSC - Mobiel'!$A$2:$I$1121,9,FALSE)</f>
        <v>0</v>
      </c>
      <c r="O686" s="4">
        <f>VLOOKUP(A686,'GSC - Mobiel'!$A$2:$I$1121,5,FALSE)</f>
        <v>0</v>
      </c>
      <c r="P686" s="4">
        <f>VLOOKUP(A686,'GSC - Mobiel'!$A$2:$I$1121,3,FALSE)</f>
        <v>0</v>
      </c>
      <c r="Q686" s="18"/>
      <c r="R686" s="4"/>
      <c r="S686" s="4"/>
    </row>
    <row r="687" spans="1:19" x14ac:dyDescent="0.3">
      <c r="A687" t="s">
        <v>17</v>
      </c>
      <c r="B687" s="4">
        <f>VLOOKUP(A687,Zoekwoordplanner!$A$3:$H$1896,3,FALSE)</f>
        <v>30</v>
      </c>
      <c r="C687" s="4">
        <f>VLOOKUP(A687,Zoekwoordplanner!$A$3:$H$1896,4,FALSE)</f>
        <v>1</v>
      </c>
      <c r="D687" s="4">
        <f>VLOOKUP(A687,Zoekwoordplanner!$A$3:$H$1896,5,FALSE)</f>
        <v>0.36</v>
      </c>
      <c r="E687" s="18">
        <f>VLOOKUP(A687,'GSC - Desktop'!$A$3:$I$1321,8,FALSE)</f>
        <v>6.6</v>
      </c>
      <c r="F687" s="4">
        <f>VLOOKUP(A687,'GSC - Desktop'!$A$3:$I$1321,4,FALSE)</f>
        <v>18</v>
      </c>
      <c r="G687" s="4">
        <f>VLOOKUP(A687,'GSC - Desktop'!$A$3:$I$1321,2,FALSE)</f>
        <v>2</v>
      </c>
      <c r="H687" s="18">
        <f>VLOOKUP(A687,'GSC - Desktop'!$A$3:$I$1321,9,FALSE)</f>
        <v>0</v>
      </c>
      <c r="I687" s="21">
        <f>VLOOKUP(A687,'GSC - Desktop'!$A$3:$I$1321,5,FALSE)</f>
        <v>0</v>
      </c>
      <c r="J687" s="4">
        <f>VLOOKUP(A687,'GSC - Desktop'!$A$3:$I$1321,3,FALSE)</f>
        <v>0</v>
      </c>
      <c r="K687" s="18">
        <f>VLOOKUP(A687,'GSC - Mobiel'!$A$2:$I$1121,8,FALSE)</f>
        <v>6.9</v>
      </c>
      <c r="L687" s="21">
        <f>VLOOKUP(A687,'GSC - Mobiel'!$A$2:$I$1121,4,FALSE)</f>
        <v>25</v>
      </c>
      <c r="M687" s="21">
        <f>VLOOKUP(A687,'GSC - Mobiel'!$A$2:$I$1121,2,FALSE)</f>
        <v>1</v>
      </c>
      <c r="N687" s="18">
        <f>VLOOKUP(A687,'GSC - Mobiel'!$A$2:$I$1121,9,FALSE)</f>
        <v>25</v>
      </c>
      <c r="O687" s="4">
        <f>VLOOKUP(A687,'GSC - Mobiel'!$A$2:$I$1121,5,FALSE)</f>
        <v>7</v>
      </c>
      <c r="P687" s="4">
        <f>VLOOKUP(A687,'GSC - Mobiel'!$A$2:$I$1121,3,FALSE)</f>
        <v>0</v>
      </c>
      <c r="Q687" s="18"/>
      <c r="R687" s="4"/>
      <c r="S687" s="4"/>
    </row>
    <row r="688" spans="1:19" x14ac:dyDescent="0.3">
      <c r="A688" t="s">
        <v>903</v>
      </c>
      <c r="B688" s="4">
        <f>VLOOKUP(A688,Zoekwoordplanner!$A$3:$H$1896,3,FALSE)</f>
        <v>30</v>
      </c>
      <c r="C688" s="4">
        <f>VLOOKUP(A688,Zoekwoordplanner!$A$3:$H$1896,4,FALSE)</f>
        <v>0.01</v>
      </c>
      <c r="D688" s="4">
        <f>VLOOKUP(A688,Zoekwoordplanner!$A$3:$H$1896,5,FALSE)</f>
        <v>0</v>
      </c>
      <c r="E688" s="18">
        <f>VLOOKUP(A688,'GSC - Desktop'!$A$3:$I$1321,8,FALSE)</f>
        <v>0</v>
      </c>
      <c r="F688" s="4">
        <f>VLOOKUP(A688,'GSC - Desktop'!$A$3:$I$1321,4,FALSE)</f>
        <v>0</v>
      </c>
      <c r="G688" s="4">
        <f>VLOOKUP(A688,'GSC - Desktop'!$A$3:$I$1321,2,FALSE)</f>
        <v>0</v>
      </c>
      <c r="H688" s="18">
        <f>VLOOKUP(A688,'GSC - Desktop'!$A$3:$I$1321,9,FALSE)</f>
        <v>70</v>
      </c>
      <c r="I688" s="21">
        <f>VLOOKUP(A688,'GSC - Desktop'!$A$3:$I$1321,5,FALSE)</f>
        <v>5</v>
      </c>
      <c r="J688" s="4">
        <f>VLOOKUP(A688,'GSC - Desktop'!$A$3:$I$1321,3,FALSE)</f>
        <v>0</v>
      </c>
      <c r="K688" s="18" t="e">
        <f>VLOOKUP(A688,'GSC - Mobiel'!$A$2:$I$1121,8,FALSE)</f>
        <v>#N/A</v>
      </c>
      <c r="L688" s="21" t="e">
        <f>VLOOKUP(A688,'GSC - Mobiel'!$A$2:$I$1121,4,FALSE)</f>
        <v>#N/A</v>
      </c>
      <c r="M688" s="21" t="e">
        <f>VLOOKUP(A688,'GSC - Mobiel'!$A$2:$I$1121,2,FALSE)</f>
        <v>#N/A</v>
      </c>
      <c r="N688" s="18" t="e">
        <f>VLOOKUP(A688,'GSC - Mobiel'!$A$2:$I$1121,9,FALSE)</f>
        <v>#N/A</v>
      </c>
      <c r="O688" s="4" t="e">
        <f>VLOOKUP(A688,'GSC - Mobiel'!$A$2:$I$1121,5,FALSE)</f>
        <v>#N/A</v>
      </c>
      <c r="P688" s="4" t="e">
        <f>VLOOKUP(A688,'GSC - Mobiel'!$A$2:$I$1121,3,FALSE)</f>
        <v>#N/A</v>
      </c>
      <c r="Q688" s="18"/>
      <c r="R688" s="4"/>
      <c r="S688" s="4"/>
    </row>
    <row r="689" spans="1:19" x14ac:dyDescent="0.3">
      <c r="A689" t="s">
        <v>522</v>
      </c>
      <c r="B689" s="4">
        <f>VLOOKUP(A689,Zoekwoordplanner!$A$3:$H$1896,3,FALSE)</f>
        <v>30</v>
      </c>
      <c r="C689" s="4">
        <f>VLOOKUP(A689,Zoekwoordplanner!$A$3:$H$1896,4,FALSE)</f>
        <v>0.51</v>
      </c>
      <c r="D689" s="4">
        <f>VLOOKUP(A689,Zoekwoordplanner!$A$3:$H$1896,5,FALSE)</f>
        <v>0.41</v>
      </c>
      <c r="E689" s="18">
        <f>VLOOKUP(A689,'GSC - Desktop'!$A$3:$I$1321,8,FALSE)</f>
        <v>0</v>
      </c>
      <c r="F689" s="4">
        <f>VLOOKUP(A689,'GSC - Desktop'!$A$3:$I$1321,4,FALSE)</f>
        <v>0</v>
      </c>
      <c r="G689" s="4">
        <f>VLOOKUP(A689,'GSC - Desktop'!$A$3:$I$1321,2,FALSE)</f>
        <v>0</v>
      </c>
      <c r="H689" s="18">
        <f>VLOOKUP(A689,'GSC - Desktop'!$A$3:$I$1321,9,FALSE)</f>
        <v>48</v>
      </c>
      <c r="I689" s="21">
        <f>VLOOKUP(A689,'GSC - Desktop'!$A$3:$I$1321,5,FALSE)</f>
        <v>41</v>
      </c>
      <c r="J689" s="4">
        <f>VLOOKUP(A689,'GSC - Desktop'!$A$3:$I$1321,3,FALSE)</f>
        <v>1</v>
      </c>
      <c r="K689" s="18">
        <f>VLOOKUP(A689,'GSC - Mobiel'!$A$2:$I$1121,8,FALSE)</f>
        <v>0</v>
      </c>
      <c r="L689" s="21">
        <f>VLOOKUP(A689,'GSC - Mobiel'!$A$2:$I$1121,4,FALSE)</f>
        <v>0</v>
      </c>
      <c r="M689" s="21">
        <f>VLOOKUP(A689,'GSC - Mobiel'!$A$2:$I$1121,2,FALSE)</f>
        <v>0</v>
      </c>
      <c r="N689" s="18">
        <f>VLOOKUP(A689,'GSC - Mobiel'!$A$2:$I$1121,9,FALSE)</f>
        <v>42</v>
      </c>
      <c r="O689" s="4">
        <f>VLOOKUP(A689,'GSC - Mobiel'!$A$2:$I$1121,5,FALSE)</f>
        <v>13</v>
      </c>
      <c r="P689" s="4">
        <f>VLOOKUP(A689,'GSC - Mobiel'!$A$2:$I$1121,3,FALSE)</f>
        <v>0</v>
      </c>
      <c r="Q689" s="18"/>
      <c r="R689" s="4"/>
      <c r="S689" s="4"/>
    </row>
    <row r="690" spans="1:19" x14ac:dyDescent="0.3">
      <c r="A690" t="s">
        <v>1411</v>
      </c>
      <c r="B690" s="4">
        <f>VLOOKUP(A690,Zoekwoordplanner!$A$3:$H$1896,3,FALSE)</f>
        <v>30</v>
      </c>
      <c r="C690" s="4">
        <f>VLOOKUP(A690,Zoekwoordplanner!$A$3:$H$1896,4,FALSE)</f>
        <v>0.8</v>
      </c>
      <c r="D690" s="4">
        <f>VLOOKUP(A690,Zoekwoordplanner!$A$3:$H$1896,5,FALSE)</f>
        <v>0.99</v>
      </c>
      <c r="E690" s="18" t="e">
        <f>VLOOKUP(A690,'GSC - Desktop'!$A$3:$I$1321,8,FALSE)</f>
        <v>#N/A</v>
      </c>
      <c r="F690" s="4" t="e">
        <f>VLOOKUP(A690,'GSC - Desktop'!$A$3:$I$1321,4,FALSE)</f>
        <v>#N/A</v>
      </c>
      <c r="G690" s="4" t="e">
        <f>VLOOKUP(A690,'GSC - Desktop'!$A$3:$I$1321,2,FALSE)</f>
        <v>#N/A</v>
      </c>
      <c r="H690" s="18" t="e">
        <f>VLOOKUP(A690,'GSC - Desktop'!$A$3:$I$1321,9,FALSE)</f>
        <v>#N/A</v>
      </c>
      <c r="I690" s="21" t="e">
        <f>VLOOKUP(A690,'GSC - Desktop'!$A$3:$I$1321,5,FALSE)</f>
        <v>#N/A</v>
      </c>
      <c r="J690" s="4" t="e">
        <f>VLOOKUP(A690,'GSC - Desktop'!$A$3:$I$1321,3,FALSE)</f>
        <v>#N/A</v>
      </c>
      <c r="K690" s="18">
        <f>VLOOKUP(A690,'GSC - Mobiel'!$A$2:$I$1121,8,FALSE)</f>
        <v>0</v>
      </c>
      <c r="L690" s="21">
        <f>VLOOKUP(A690,'GSC - Mobiel'!$A$2:$I$1121,4,FALSE)</f>
        <v>0</v>
      </c>
      <c r="M690" s="21">
        <f>VLOOKUP(A690,'GSC - Mobiel'!$A$2:$I$1121,2,FALSE)</f>
        <v>0</v>
      </c>
      <c r="N690" s="18">
        <f>VLOOKUP(A690,'GSC - Mobiel'!$A$2:$I$1121,9,FALSE)</f>
        <v>23</v>
      </c>
      <c r="O690" s="4">
        <f>VLOOKUP(A690,'GSC - Mobiel'!$A$2:$I$1121,5,FALSE)</f>
        <v>26</v>
      </c>
      <c r="P690" s="4">
        <f>VLOOKUP(A690,'GSC - Mobiel'!$A$2:$I$1121,3,FALSE)</f>
        <v>0</v>
      </c>
      <c r="Q690" s="18"/>
      <c r="R690" s="4"/>
      <c r="S690" s="4"/>
    </row>
    <row r="691" spans="1:19" x14ac:dyDescent="0.3">
      <c r="A691" t="s">
        <v>1883</v>
      </c>
      <c r="B691" s="4">
        <f>VLOOKUP(A691,Zoekwoordplanner!$A$3:$H$1896,3,FALSE)</f>
        <v>30</v>
      </c>
      <c r="C691" s="4">
        <f>VLOOKUP(A691,Zoekwoordplanner!$A$3:$H$1896,4,FALSE)</f>
        <v>0.75</v>
      </c>
      <c r="D691" s="4">
        <f>VLOOKUP(A691,Zoekwoordplanner!$A$3:$H$1896,5,FALSE)</f>
        <v>0.34</v>
      </c>
      <c r="E691" s="18" t="e">
        <f>VLOOKUP(A691,'GSC - Desktop'!$A$3:$I$1321,8,FALSE)</f>
        <v>#N/A</v>
      </c>
      <c r="F691" s="4" t="e">
        <f>VLOOKUP(A691,'GSC - Desktop'!$A$3:$I$1321,4,FALSE)</f>
        <v>#N/A</v>
      </c>
      <c r="G691" s="4" t="e">
        <f>VLOOKUP(A691,'GSC - Desktop'!$A$3:$I$1321,2,FALSE)</f>
        <v>#N/A</v>
      </c>
      <c r="H691" s="18" t="e">
        <f>VLOOKUP(A691,'GSC - Desktop'!$A$3:$I$1321,9,FALSE)</f>
        <v>#N/A</v>
      </c>
      <c r="I691" s="21" t="e">
        <f>VLOOKUP(A691,'GSC - Desktop'!$A$3:$I$1321,5,FALSE)</f>
        <v>#N/A</v>
      </c>
      <c r="J691" s="4" t="e">
        <f>VLOOKUP(A691,'GSC - Desktop'!$A$3:$I$1321,3,FALSE)</f>
        <v>#N/A</v>
      </c>
      <c r="K691" s="18">
        <f>VLOOKUP(A691,'GSC - Mobiel'!$A$2:$I$1121,8,FALSE)</f>
        <v>0</v>
      </c>
      <c r="L691" s="21">
        <f>VLOOKUP(A691,'GSC - Mobiel'!$A$2:$I$1121,4,FALSE)</f>
        <v>0</v>
      </c>
      <c r="M691" s="21">
        <f>VLOOKUP(A691,'GSC - Mobiel'!$A$2:$I$1121,2,FALSE)</f>
        <v>0</v>
      </c>
      <c r="N691" s="18">
        <f>VLOOKUP(A691,'GSC - Mobiel'!$A$2:$I$1121,9,FALSE)</f>
        <v>41</v>
      </c>
      <c r="O691" s="4">
        <f>VLOOKUP(A691,'GSC - Mobiel'!$A$2:$I$1121,5,FALSE)</f>
        <v>1</v>
      </c>
      <c r="P691" s="4">
        <f>VLOOKUP(A691,'GSC - Mobiel'!$A$2:$I$1121,3,FALSE)</f>
        <v>0</v>
      </c>
      <c r="Q691" s="18"/>
      <c r="R691" s="4"/>
      <c r="S691" s="4"/>
    </row>
    <row r="692" spans="1:19" x14ac:dyDescent="0.3">
      <c r="A692" t="s">
        <v>58</v>
      </c>
      <c r="B692" s="4">
        <f>VLOOKUP(A692,Zoekwoordplanner!$A$3:$H$1896,3,FALSE)</f>
        <v>30</v>
      </c>
      <c r="C692" s="4">
        <f>VLOOKUP(A692,Zoekwoordplanner!$A$3:$H$1896,4,FALSE)</f>
        <v>0.76</v>
      </c>
      <c r="D692" s="4">
        <f>VLOOKUP(A692,Zoekwoordplanner!$A$3:$H$1896,5,FALSE)</f>
        <v>0.42</v>
      </c>
      <c r="E692" s="18">
        <f>VLOOKUP(A692,'GSC - Desktop'!$A$3:$I$1321,8,FALSE)</f>
        <v>10</v>
      </c>
      <c r="F692" s="4">
        <f>VLOOKUP(A692,'GSC - Desktop'!$A$3:$I$1321,4,FALSE)</f>
        <v>1</v>
      </c>
      <c r="G692" s="4">
        <f>VLOOKUP(A692,'GSC - Desktop'!$A$3:$I$1321,2,FALSE)</f>
        <v>1</v>
      </c>
      <c r="H692" s="18">
        <f>VLOOKUP(A692,'GSC - Desktop'!$A$3:$I$1321,9,FALSE)</f>
        <v>190</v>
      </c>
      <c r="I692" s="21">
        <f>VLOOKUP(A692,'GSC - Desktop'!$A$3:$I$1321,5,FALSE)</f>
        <v>2</v>
      </c>
      <c r="J692" s="4">
        <f>VLOOKUP(A692,'GSC - Desktop'!$A$3:$I$1321,3,FALSE)</f>
        <v>0</v>
      </c>
      <c r="K692" s="18">
        <f>VLOOKUP(A692,'GSC - Mobiel'!$A$2:$I$1121,8,FALSE)</f>
        <v>10</v>
      </c>
      <c r="L692" s="21">
        <f>VLOOKUP(A692,'GSC - Mobiel'!$A$2:$I$1121,4,FALSE)</f>
        <v>1</v>
      </c>
      <c r="M692" s="21">
        <f>VLOOKUP(A692,'GSC - Mobiel'!$A$2:$I$1121,2,FALSE)</f>
        <v>0</v>
      </c>
      <c r="N692" s="18">
        <f>VLOOKUP(A692,'GSC - Mobiel'!$A$2:$I$1121,9,FALSE)</f>
        <v>0</v>
      </c>
      <c r="O692" s="4">
        <f>VLOOKUP(A692,'GSC - Mobiel'!$A$2:$I$1121,5,FALSE)</f>
        <v>0</v>
      </c>
      <c r="P692" s="4">
        <f>VLOOKUP(A692,'GSC - Mobiel'!$A$2:$I$1121,3,FALSE)</f>
        <v>0</v>
      </c>
      <c r="Q692" s="18"/>
      <c r="R692" s="4"/>
      <c r="S692" s="4"/>
    </row>
    <row r="693" spans="1:19" x14ac:dyDescent="0.3">
      <c r="A693" t="s">
        <v>1304</v>
      </c>
      <c r="B693" s="4">
        <f>VLOOKUP(A693,Zoekwoordplanner!$A$3:$H$1896,3,FALSE)</f>
        <v>30</v>
      </c>
      <c r="C693" s="4">
        <f>VLOOKUP(A693,Zoekwoordplanner!$A$3:$H$1896,4,FALSE)</f>
        <v>0.83</v>
      </c>
      <c r="D693" s="4">
        <f>VLOOKUP(A693,Zoekwoordplanner!$A$3:$H$1896,5,FALSE)</f>
        <v>0.72</v>
      </c>
      <c r="E693" s="18">
        <f>VLOOKUP(A693,'GSC - Desktop'!$A$3:$I$1321,8,FALSE)</f>
        <v>0</v>
      </c>
      <c r="F693" s="4">
        <f>VLOOKUP(A693,'GSC - Desktop'!$A$3:$I$1321,4,FALSE)</f>
        <v>0</v>
      </c>
      <c r="G693" s="4">
        <f>VLOOKUP(A693,'GSC - Desktop'!$A$3:$I$1321,2,FALSE)</f>
        <v>0</v>
      </c>
      <c r="H693" s="18">
        <f>VLOOKUP(A693,'GSC - Desktop'!$A$3:$I$1321,9,FALSE)</f>
        <v>590</v>
      </c>
      <c r="I693" s="21">
        <f>VLOOKUP(A693,'GSC - Desktop'!$A$3:$I$1321,5,FALSE)</f>
        <v>1</v>
      </c>
      <c r="J693" s="4">
        <f>VLOOKUP(A693,'GSC - Desktop'!$A$3:$I$1321,3,FALSE)</f>
        <v>0</v>
      </c>
      <c r="K693" s="18" t="e">
        <f>VLOOKUP(A693,'GSC - Mobiel'!$A$2:$I$1121,8,FALSE)</f>
        <v>#N/A</v>
      </c>
      <c r="L693" s="21" t="e">
        <f>VLOOKUP(A693,'GSC - Mobiel'!$A$2:$I$1121,4,FALSE)</f>
        <v>#N/A</v>
      </c>
      <c r="M693" s="21" t="e">
        <f>VLOOKUP(A693,'GSC - Mobiel'!$A$2:$I$1121,2,FALSE)</f>
        <v>#N/A</v>
      </c>
      <c r="N693" s="18" t="e">
        <f>VLOOKUP(A693,'GSC - Mobiel'!$A$2:$I$1121,9,FALSE)</f>
        <v>#N/A</v>
      </c>
      <c r="O693" s="4" t="e">
        <f>VLOOKUP(A693,'GSC - Mobiel'!$A$2:$I$1121,5,FALSE)</f>
        <v>#N/A</v>
      </c>
      <c r="P693" s="4" t="e">
        <f>VLOOKUP(A693,'GSC - Mobiel'!$A$2:$I$1121,3,FALSE)</f>
        <v>#N/A</v>
      </c>
      <c r="Q693" s="18"/>
      <c r="R693" s="4"/>
      <c r="S693" s="4"/>
    </row>
    <row r="694" spans="1:19" x14ac:dyDescent="0.3">
      <c r="A694" t="s">
        <v>1863</v>
      </c>
      <c r="B694" s="4">
        <f>VLOOKUP(A694,Zoekwoordplanner!$A$3:$H$1896,3,FALSE)</f>
        <v>30</v>
      </c>
      <c r="C694" s="4">
        <f>VLOOKUP(A694,Zoekwoordplanner!$A$3:$H$1896,4,FALSE)</f>
        <v>1</v>
      </c>
      <c r="D694" s="4">
        <f>VLOOKUP(A694,Zoekwoordplanner!$A$3:$H$1896,5,FALSE)</f>
        <v>0.67</v>
      </c>
      <c r="E694" s="18" t="e">
        <f>VLOOKUP(A694,'GSC - Desktop'!$A$3:$I$1321,8,FALSE)</f>
        <v>#N/A</v>
      </c>
      <c r="F694" s="4" t="e">
        <f>VLOOKUP(A694,'GSC - Desktop'!$A$3:$I$1321,4,FALSE)</f>
        <v>#N/A</v>
      </c>
      <c r="G694" s="4" t="e">
        <f>VLOOKUP(A694,'GSC - Desktop'!$A$3:$I$1321,2,FALSE)</f>
        <v>#N/A</v>
      </c>
      <c r="H694" s="18" t="e">
        <f>VLOOKUP(A694,'GSC - Desktop'!$A$3:$I$1321,9,FALSE)</f>
        <v>#N/A</v>
      </c>
      <c r="I694" s="21" t="e">
        <f>VLOOKUP(A694,'GSC - Desktop'!$A$3:$I$1321,5,FALSE)</f>
        <v>#N/A</v>
      </c>
      <c r="J694" s="4" t="e">
        <f>VLOOKUP(A694,'GSC - Desktop'!$A$3:$I$1321,3,FALSE)</f>
        <v>#N/A</v>
      </c>
      <c r="K694" s="18">
        <f>VLOOKUP(A694,'GSC - Mobiel'!$A$2:$I$1121,8,FALSE)</f>
        <v>0</v>
      </c>
      <c r="L694" s="21">
        <f>VLOOKUP(A694,'GSC - Mobiel'!$A$2:$I$1121,4,FALSE)</f>
        <v>0</v>
      </c>
      <c r="M694" s="21">
        <f>VLOOKUP(A694,'GSC - Mobiel'!$A$2:$I$1121,2,FALSE)</f>
        <v>0</v>
      </c>
      <c r="N694" s="18">
        <f>VLOOKUP(A694,'GSC - Mobiel'!$A$2:$I$1121,9,FALSE)</f>
        <v>96</v>
      </c>
      <c r="O694" s="4">
        <f>VLOOKUP(A694,'GSC - Mobiel'!$A$2:$I$1121,5,FALSE)</f>
        <v>2</v>
      </c>
      <c r="P694" s="4">
        <f>VLOOKUP(A694,'GSC - Mobiel'!$A$2:$I$1121,3,FALSE)</f>
        <v>0</v>
      </c>
      <c r="Q694" s="18"/>
      <c r="R694" s="4"/>
      <c r="S694" s="4"/>
    </row>
    <row r="695" spans="1:19" x14ac:dyDescent="0.3">
      <c r="A695" t="s">
        <v>163</v>
      </c>
      <c r="B695" s="4">
        <f>VLOOKUP(A695,Zoekwoordplanner!$A$3:$H$1896,3,FALSE)</f>
        <v>30</v>
      </c>
      <c r="C695" s="4">
        <f>VLOOKUP(A695,Zoekwoordplanner!$A$3:$H$1896,4,FALSE)</f>
        <v>0.72</v>
      </c>
      <c r="D695" s="4">
        <f>VLOOKUP(A695,Zoekwoordplanner!$A$3:$H$1896,5,FALSE)</f>
        <v>1.69</v>
      </c>
      <c r="E695" s="18">
        <f>VLOOKUP(A695,'GSC - Desktop'!$A$3:$I$1321,8,FALSE)</f>
        <v>1</v>
      </c>
      <c r="F695" s="4">
        <f>VLOOKUP(A695,'GSC - Desktop'!$A$3:$I$1321,4,FALSE)</f>
        <v>6</v>
      </c>
      <c r="G695" s="4">
        <f>VLOOKUP(A695,'GSC - Desktop'!$A$3:$I$1321,2,FALSE)</f>
        <v>0</v>
      </c>
      <c r="H695" s="18">
        <f>VLOOKUP(A695,'GSC - Desktop'!$A$3:$I$1321,9,FALSE)</f>
        <v>0</v>
      </c>
      <c r="I695" s="21">
        <f>VLOOKUP(A695,'GSC - Desktop'!$A$3:$I$1321,5,FALSE)</f>
        <v>0</v>
      </c>
      <c r="J695" s="4">
        <f>VLOOKUP(A695,'GSC - Desktop'!$A$3:$I$1321,3,FALSE)</f>
        <v>0</v>
      </c>
      <c r="K695" s="18">
        <f>VLOOKUP(A695,'GSC - Mobiel'!$A$2:$I$1121,8,FALSE)</f>
        <v>1</v>
      </c>
      <c r="L695" s="21">
        <f>VLOOKUP(A695,'GSC - Mobiel'!$A$2:$I$1121,4,FALSE)</f>
        <v>7</v>
      </c>
      <c r="M695" s="21">
        <f>VLOOKUP(A695,'GSC - Mobiel'!$A$2:$I$1121,2,FALSE)</f>
        <v>0</v>
      </c>
      <c r="N695" s="18">
        <f>VLOOKUP(A695,'GSC - Mobiel'!$A$2:$I$1121,9,FALSE)</f>
        <v>0</v>
      </c>
      <c r="O695" s="4">
        <f>VLOOKUP(A695,'GSC - Mobiel'!$A$2:$I$1121,5,FALSE)</f>
        <v>0</v>
      </c>
      <c r="P695" s="4">
        <f>VLOOKUP(A695,'GSC - Mobiel'!$A$2:$I$1121,3,FALSE)</f>
        <v>0</v>
      </c>
      <c r="Q695" s="18"/>
      <c r="R695" s="4"/>
      <c r="S695" s="4"/>
    </row>
    <row r="696" spans="1:19" x14ac:dyDescent="0.3">
      <c r="A696" t="s">
        <v>1129</v>
      </c>
      <c r="B696" s="4">
        <f>VLOOKUP(A696,Zoekwoordplanner!$A$3:$H$1896,3,FALSE)</f>
        <v>30</v>
      </c>
      <c r="C696" s="4">
        <f>VLOOKUP(A696,Zoekwoordplanner!$A$3:$H$1896,4,FALSE)</f>
        <v>0.97</v>
      </c>
      <c r="D696" s="4">
        <f>VLOOKUP(A696,Zoekwoordplanner!$A$3:$H$1896,5,FALSE)</f>
        <v>0.66</v>
      </c>
      <c r="E696" s="18">
        <f>VLOOKUP(A696,'GSC - Desktop'!$A$3:$I$1321,8,FALSE)</f>
        <v>0</v>
      </c>
      <c r="F696" s="4">
        <f>VLOOKUP(A696,'GSC - Desktop'!$A$3:$I$1321,4,FALSE)</f>
        <v>0</v>
      </c>
      <c r="G696" s="4">
        <f>VLOOKUP(A696,'GSC - Desktop'!$A$3:$I$1321,2,FALSE)</f>
        <v>0</v>
      </c>
      <c r="H696" s="18">
        <f>VLOOKUP(A696,'GSC - Desktop'!$A$3:$I$1321,9,FALSE)</f>
        <v>120</v>
      </c>
      <c r="I696" s="21">
        <f>VLOOKUP(A696,'GSC - Desktop'!$A$3:$I$1321,5,FALSE)</f>
        <v>2</v>
      </c>
      <c r="J696" s="4">
        <f>VLOOKUP(A696,'GSC - Desktop'!$A$3:$I$1321,3,FALSE)</f>
        <v>0</v>
      </c>
      <c r="K696" s="18">
        <f>VLOOKUP(A696,'GSC - Mobiel'!$A$2:$I$1121,8,FALSE)</f>
        <v>0</v>
      </c>
      <c r="L696" s="21">
        <f>VLOOKUP(A696,'GSC - Mobiel'!$A$2:$I$1121,4,FALSE)</f>
        <v>0</v>
      </c>
      <c r="M696" s="21">
        <f>VLOOKUP(A696,'GSC - Mobiel'!$A$2:$I$1121,2,FALSE)</f>
        <v>0</v>
      </c>
      <c r="N696" s="18">
        <f>VLOOKUP(A696,'GSC - Mobiel'!$A$2:$I$1121,9,FALSE)</f>
        <v>73</v>
      </c>
      <c r="O696" s="4">
        <f>VLOOKUP(A696,'GSC - Mobiel'!$A$2:$I$1121,5,FALSE)</f>
        <v>1</v>
      </c>
      <c r="P696" s="4">
        <f>VLOOKUP(A696,'GSC - Mobiel'!$A$2:$I$1121,3,FALSE)</f>
        <v>0</v>
      </c>
      <c r="Q696" s="18"/>
      <c r="R696" s="4"/>
      <c r="S696" s="4"/>
    </row>
    <row r="697" spans="1:19" x14ac:dyDescent="0.3">
      <c r="A697" t="s">
        <v>431</v>
      </c>
      <c r="B697" s="4">
        <f>VLOOKUP(A697,Zoekwoordplanner!$A$3:$H$1896,3,FALSE)</f>
        <v>30</v>
      </c>
      <c r="C697" s="4">
        <f>VLOOKUP(A697,Zoekwoordplanner!$A$3:$H$1896,4,FALSE)</f>
        <v>0</v>
      </c>
      <c r="D697" s="4">
        <f>VLOOKUP(A697,Zoekwoordplanner!$A$3:$H$1896,5,FALSE)</f>
        <v>0</v>
      </c>
      <c r="E697" s="18">
        <f>VLOOKUP(A697,'GSC - Desktop'!$A$3:$I$1321,8,FALSE)</f>
        <v>35</v>
      </c>
      <c r="F697" s="4">
        <f>VLOOKUP(A697,'GSC - Desktop'!$A$3:$I$1321,4,FALSE)</f>
        <v>1</v>
      </c>
      <c r="G697" s="4">
        <f>VLOOKUP(A697,'GSC - Desktop'!$A$3:$I$1321,2,FALSE)</f>
        <v>0</v>
      </c>
      <c r="H697" s="18">
        <f>VLOOKUP(A697,'GSC - Desktop'!$A$3:$I$1321,9,FALSE)</f>
        <v>64</v>
      </c>
      <c r="I697" s="21">
        <f>VLOOKUP(A697,'GSC - Desktop'!$A$3:$I$1321,5,FALSE)</f>
        <v>5</v>
      </c>
      <c r="J697" s="4">
        <f>VLOOKUP(A697,'GSC - Desktop'!$A$3:$I$1321,3,FALSE)</f>
        <v>0</v>
      </c>
      <c r="K697" s="18" t="e">
        <f>VLOOKUP(A697,'GSC - Mobiel'!$A$2:$I$1121,8,FALSE)</f>
        <v>#N/A</v>
      </c>
      <c r="L697" s="21" t="e">
        <f>VLOOKUP(A697,'GSC - Mobiel'!$A$2:$I$1121,4,FALSE)</f>
        <v>#N/A</v>
      </c>
      <c r="M697" s="21" t="e">
        <f>VLOOKUP(A697,'GSC - Mobiel'!$A$2:$I$1121,2,FALSE)</f>
        <v>#N/A</v>
      </c>
      <c r="N697" s="18" t="e">
        <f>VLOOKUP(A697,'GSC - Mobiel'!$A$2:$I$1121,9,FALSE)</f>
        <v>#N/A</v>
      </c>
      <c r="O697" s="4" t="e">
        <f>VLOOKUP(A697,'GSC - Mobiel'!$A$2:$I$1121,5,FALSE)</f>
        <v>#N/A</v>
      </c>
      <c r="P697" s="4" t="e">
        <f>VLOOKUP(A697,'GSC - Mobiel'!$A$2:$I$1121,3,FALSE)</f>
        <v>#N/A</v>
      </c>
      <c r="Q697" s="18"/>
      <c r="R697" s="4"/>
      <c r="S697" s="4"/>
    </row>
    <row r="698" spans="1:19" x14ac:dyDescent="0.3">
      <c r="A698" t="s">
        <v>220</v>
      </c>
      <c r="B698" s="4">
        <f>VLOOKUP(A698,Zoekwoordplanner!$A$3:$H$1896,3,FALSE)</f>
        <v>30</v>
      </c>
      <c r="C698" s="4">
        <f>VLOOKUP(A698,Zoekwoordplanner!$A$3:$H$1896,4,FALSE)</f>
        <v>0.82</v>
      </c>
      <c r="D698" s="4">
        <f>VLOOKUP(A698,Zoekwoordplanner!$A$3:$H$1896,5,FALSE)</f>
        <v>0.18</v>
      </c>
      <c r="E698" s="18">
        <f>VLOOKUP(A698,'GSC - Desktop'!$A$3:$I$1321,8,FALSE)</f>
        <v>8.6</v>
      </c>
      <c r="F698" s="4">
        <f>VLOOKUP(A698,'GSC - Desktop'!$A$3:$I$1321,4,FALSE)</f>
        <v>22</v>
      </c>
      <c r="G698" s="4">
        <f>VLOOKUP(A698,'GSC - Desktop'!$A$3:$I$1321,2,FALSE)</f>
        <v>0</v>
      </c>
      <c r="H698" s="18">
        <f>VLOOKUP(A698,'GSC - Desktop'!$A$3:$I$1321,9,FALSE)</f>
        <v>85</v>
      </c>
      <c r="I698" s="21">
        <f>VLOOKUP(A698,'GSC - Desktop'!$A$3:$I$1321,5,FALSE)</f>
        <v>1</v>
      </c>
      <c r="J698" s="4">
        <f>VLOOKUP(A698,'GSC - Desktop'!$A$3:$I$1321,3,FALSE)</f>
        <v>0</v>
      </c>
      <c r="K698" s="18">
        <f>VLOOKUP(A698,'GSC - Mobiel'!$A$2:$I$1121,8,FALSE)</f>
        <v>9</v>
      </c>
      <c r="L698" s="21">
        <f>VLOOKUP(A698,'GSC - Mobiel'!$A$2:$I$1121,4,FALSE)</f>
        <v>5</v>
      </c>
      <c r="M698" s="21">
        <f>VLOOKUP(A698,'GSC - Mobiel'!$A$2:$I$1121,2,FALSE)</f>
        <v>0</v>
      </c>
      <c r="N698" s="18">
        <f>VLOOKUP(A698,'GSC - Mobiel'!$A$2:$I$1121,9,FALSE)</f>
        <v>0</v>
      </c>
      <c r="O698" s="4">
        <f>VLOOKUP(A698,'GSC - Mobiel'!$A$2:$I$1121,5,FALSE)</f>
        <v>0</v>
      </c>
      <c r="P698" s="4">
        <f>VLOOKUP(A698,'GSC - Mobiel'!$A$2:$I$1121,3,FALSE)</f>
        <v>0</v>
      </c>
      <c r="Q698" s="18"/>
      <c r="R698" s="4"/>
      <c r="S698" s="4"/>
    </row>
    <row r="699" spans="1:19" x14ac:dyDescent="0.3">
      <c r="A699" t="s">
        <v>628</v>
      </c>
      <c r="B699" s="4">
        <f>VLOOKUP(A699,Zoekwoordplanner!$A$3:$H$1896,3,FALSE)</f>
        <v>30</v>
      </c>
      <c r="C699" s="4">
        <f>VLOOKUP(A699,Zoekwoordplanner!$A$3:$H$1896,4,FALSE)</f>
        <v>0.48</v>
      </c>
      <c r="D699" s="4">
        <f>VLOOKUP(A699,Zoekwoordplanner!$A$3:$H$1896,5,FALSE)</f>
        <v>0.28999999999999998</v>
      </c>
      <c r="E699" s="18">
        <f>VLOOKUP(A699,'GSC - Desktop'!$A$3:$I$1321,8,FALSE)</f>
        <v>0</v>
      </c>
      <c r="F699" s="4">
        <f>VLOOKUP(A699,'GSC - Desktop'!$A$3:$I$1321,4,FALSE)</f>
        <v>0</v>
      </c>
      <c r="G699" s="4">
        <f>VLOOKUP(A699,'GSC - Desktop'!$A$3:$I$1321,2,FALSE)</f>
        <v>0</v>
      </c>
      <c r="H699" s="18">
        <f>VLOOKUP(A699,'GSC - Desktop'!$A$3:$I$1321,9,FALSE)</f>
        <v>38</v>
      </c>
      <c r="I699" s="21">
        <f>VLOOKUP(A699,'GSC - Desktop'!$A$3:$I$1321,5,FALSE)</f>
        <v>13</v>
      </c>
      <c r="J699" s="4">
        <f>VLOOKUP(A699,'GSC - Desktop'!$A$3:$I$1321,3,FALSE)</f>
        <v>0</v>
      </c>
      <c r="K699" s="18" t="e">
        <f>VLOOKUP(A699,'GSC - Mobiel'!$A$2:$I$1121,8,FALSE)</f>
        <v>#N/A</v>
      </c>
      <c r="L699" s="21" t="e">
        <f>VLOOKUP(A699,'GSC - Mobiel'!$A$2:$I$1121,4,FALSE)</f>
        <v>#N/A</v>
      </c>
      <c r="M699" s="21" t="e">
        <f>VLOOKUP(A699,'GSC - Mobiel'!$A$2:$I$1121,2,FALSE)</f>
        <v>#N/A</v>
      </c>
      <c r="N699" s="18" t="e">
        <f>VLOOKUP(A699,'GSC - Mobiel'!$A$2:$I$1121,9,FALSE)</f>
        <v>#N/A</v>
      </c>
      <c r="O699" s="4" t="e">
        <f>VLOOKUP(A699,'GSC - Mobiel'!$A$2:$I$1121,5,FALSE)</f>
        <v>#N/A</v>
      </c>
      <c r="P699" s="4" t="e">
        <f>VLOOKUP(A699,'GSC - Mobiel'!$A$2:$I$1121,3,FALSE)</f>
        <v>#N/A</v>
      </c>
      <c r="Q699" s="18"/>
      <c r="R699" s="4"/>
      <c r="S699" s="4"/>
    </row>
    <row r="700" spans="1:19" x14ac:dyDescent="0.3">
      <c r="A700" t="s">
        <v>680</v>
      </c>
      <c r="B700" s="4">
        <f>VLOOKUP(A700,Zoekwoordplanner!$A$3:$H$1896,3,FALSE)</f>
        <v>30</v>
      </c>
      <c r="C700" s="4">
        <f>VLOOKUP(A700,Zoekwoordplanner!$A$3:$H$1896,4,FALSE)</f>
        <v>0.92</v>
      </c>
      <c r="D700" s="4">
        <f>VLOOKUP(A700,Zoekwoordplanner!$A$3:$H$1896,5,FALSE)</f>
        <v>0.44</v>
      </c>
      <c r="E700" s="18">
        <f>VLOOKUP(A700,'GSC - Desktop'!$A$3:$I$1321,8,FALSE)</f>
        <v>0</v>
      </c>
      <c r="F700" s="4">
        <f>VLOOKUP(A700,'GSC - Desktop'!$A$3:$I$1321,4,FALSE)</f>
        <v>0</v>
      </c>
      <c r="G700" s="4">
        <f>VLOOKUP(A700,'GSC - Desktop'!$A$3:$I$1321,2,FALSE)</f>
        <v>0</v>
      </c>
      <c r="H700" s="18">
        <f>VLOOKUP(A700,'GSC - Desktop'!$A$3:$I$1321,9,FALSE)</f>
        <v>180</v>
      </c>
      <c r="I700" s="21">
        <f>VLOOKUP(A700,'GSC - Desktop'!$A$3:$I$1321,5,FALSE)</f>
        <v>3</v>
      </c>
      <c r="J700" s="4">
        <f>VLOOKUP(A700,'GSC - Desktop'!$A$3:$I$1321,3,FALSE)</f>
        <v>0</v>
      </c>
      <c r="K700" s="18" t="e">
        <f>VLOOKUP(A700,'GSC - Mobiel'!$A$2:$I$1121,8,FALSE)</f>
        <v>#N/A</v>
      </c>
      <c r="L700" s="21" t="e">
        <f>VLOOKUP(A700,'GSC - Mobiel'!$A$2:$I$1121,4,FALSE)</f>
        <v>#N/A</v>
      </c>
      <c r="M700" s="21" t="e">
        <f>VLOOKUP(A700,'GSC - Mobiel'!$A$2:$I$1121,2,FALSE)</f>
        <v>#N/A</v>
      </c>
      <c r="N700" s="18" t="e">
        <f>VLOOKUP(A700,'GSC - Mobiel'!$A$2:$I$1121,9,FALSE)</f>
        <v>#N/A</v>
      </c>
      <c r="O700" s="4" t="e">
        <f>VLOOKUP(A700,'GSC - Mobiel'!$A$2:$I$1121,5,FALSE)</f>
        <v>#N/A</v>
      </c>
      <c r="P700" s="4" t="e">
        <f>VLOOKUP(A700,'GSC - Mobiel'!$A$2:$I$1121,3,FALSE)</f>
        <v>#N/A</v>
      </c>
      <c r="Q700" s="18"/>
      <c r="R700" s="4"/>
      <c r="S700" s="4"/>
    </row>
    <row r="701" spans="1:19" x14ac:dyDescent="0.3">
      <c r="A701" t="s">
        <v>986</v>
      </c>
      <c r="B701" s="4">
        <f>VLOOKUP(A701,Zoekwoordplanner!$A$3:$H$1896,3,FALSE)</f>
        <v>30</v>
      </c>
      <c r="C701" s="4">
        <f>VLOOKUP(A701,Zoekwoordplanner!$A$3:$H$1896,4,FALSE)</f>
        <v>0.69</v>
      </c>
      <c r="D701" s="4">
        <f>VLOOKUP(A701,Zoekwoordplanner!$A$3:$H$1896,5,FALSE)</f>
        <v>0.22</v>
      </c>
      <c r="E701" s="18">
        <f>VLOOKUP(A701,'GSC - Desktop'!$A$3:$I$1321,8,FALSE)</f>
        <v>0</v>
      </c>
      <c r="F701" s="4">
        <f>VLOOKUP(A701,'GSC - Desktop'!$A$3:$I$1321,4,FALSE)</f>
        <v>0</v>
      </c>
      <c r="G701" s="4">
        <f>VLOOKUP(A701,'GSC - Desktop'!$A$3:$I$1321,2,FALSE)</f>
        <v>0</v>
      </c>
      <c r="H701" s="18">
        <f>VLOOKUP(A701,'GSC - Desktop'!$A$3:$I$1321,9,FALSE)</f>
        <v>77</v>
      </c>
      <c r="I701" s="21">
        <f>VLOOKUP(A701,'GSC - Desktop'!$A$3:$I$1321,5,FALSE)</f>
        <v>4</v>
      </c>
      <c r="J701" s="4">
        <f>VLOOKUP(A701,'GSC - Desktop'!$A$3:$I$1321,3,FALSE)</f>
        <v>0</v>
      </c>
      <c r="K701" s="18">
        <f>VLOOKUP(A701,'GSC - Mobiel'!$A$2:$I$1121,8,FALSE)</f>
        <v>0</v>
      </c>
      <c r="L701" s="21">
        <f>VLOOKUP(A701,'GSC - Mobiel'!$A$2:$I$1121,4,FALSE)</f>
        <v>0</v>
      </c>
      <c r="M701" s="21">
        <f>VLOOKUP(A701,'GSC - Mobiel'!$A$2:$I$1121,2,FALSE)</f>
        <v>0</v>
      </c>
      <c r="N701" s="18">
        <f>VLOOKUP(A701,'GSC - Mobiel'!$A$2:$I$1121,9,FALSE)</f>
        <v>75</v>
      </c>
      <c r="O701" s="4">
        <f>VLOOKUP(A701,'GSC - Mobiel'!$A$2:$I$1121,5,FALSE)</f>
        <v>5</v>
      </c>
      <c r="P701" s="4">
        <f>VLOOKUP(A701,'GSC - Mobiel'!$A$2:$I$1121,3,FALSE)</f>
        <v>0</v>
      </c>
      <c r="Q701" s="18"/>
      <c r="R701" s="4"/>
      <c r="S701" s="4"/>
    </row>
    <row r="702" spans="1:19" x14ac:dyDescent="0.3">
      <c r="A702" t="s">
        <v>1750</v>
      </c>
      <c r="B702" s="4">
        <f>VLOOKUP(A702,Zoekwoordplanner!$A$3:$H$1896,3,FALSE)</f>
        <v>30</v>
      </c>
      <c r="C702" s="4">
        <f>VLOOKUP(A702,Zoekwoordplanner!$A$3:$H$1896,4,FALSE)</f>
        <v>1</v>
      </c>
      <c r="D702" s="4">
        <f>VLOOKUP(A702,Zoekwoordplanner!$A$3:$H$1896,5,FALSE)</f>
        <v>0.55000000000000004</v>
      </c>
      <c r="E702" s="18" t="e">
        <f>VLOOKUP(A702,'GSC - Desktop'!$A$3:$I$1321,8,FALSE)</f>
        <v>#N/A</v>
      </c>
      <c r="F702" s="4" t="e">
        <f>VLOOKUP(A702,'GSC - Desktop'!$A$3:$I$1321,4,FALSE)</f>
        <v>#N/A</v>
      </c>
      <c r="G702" s="4" t="e">
        <f>VLOOKUP(A702,'GSC - Desktop'!$A$3:$I$1321,2,FALSE)</f>
        <v>#N/A</v>
      </c>
      <c r="H702" s="18" t="e">
        <f>VLOOKUP(A702,'GSC - Desktop'!$A$3:$I$1321,9,FALSE)</f>
        <v>#N/A</v>
      </c>
      <c r="I702" s="21" t="e">
        <f>VLOOKUP(A702,'GSC - Desktop'!$A$3:$I$1321,5,FALSE)</f>
        <v>#N/A</v>
      </c>
      <c r="J702" s="4" t="e">
        <f>VLOOKUP(A702,'GSC - Desktop'!$A$3:$I$1321,3,FALSE)</f>
        <v>#N/A</v>
      </c>
      <c r="K702" s="18">
        <f>VLOOKUP(A702,'GSC - Mobiel'!$A$2:$I$1121,8,FALSE)</f>
        <v>0</v>
      </c>
      <c r="L702" s="21">
        <f>VLOOKUP(A702,'GSC - Mobiel'!$A$2:$I$1121,4,FALSE)</f>
        <v>0</v>
      </c>
      <c r="M702" s="21">
        <f>VLOOKUP(A702,'GSC - Mobiel'!$A$2:$I$1121,2,FALSE)</f>
        <v>0</v>
      </c>
      <c r="N702" s="18">
        <f>VLOOKUP(A702,'GSC - Mobiel'!$A$2:$I$1121,9,FALSE)</f>
        <v>18</v>
      </c>
      <c r="O702" s="4">
        <f>VLOOKUP(A702,'GSC - Mobiel'!$A$2:$I$1121,5,FALSE)</f>
        <v>10</v>
      </c>
      <c r="P702" s="4">
        <f>VLOOKUP(A702,'GSC - Mobiel'!$A$2:$I$1121,3,FALSE)</f>
        <v>0</v>
      </c>
      <c r="Q702" s="18"/>
      <c r="R702" s="4"/>
      <c r="S702" s="4"/>
    </row>
    <row r="703" spans="1:19" x14ac:dyDescent="0.3">
      <c r="A703" t="s">
        <v>529</v>
      </c>
      <c r="B703" s="4">
        <f>VLOOKUP(A703,Zoekwoordplanner!$A$3:$H$1896,3,FALSE)</f>
        <v>30</v>
      </c>
      <c r="C703" s="4">
        <f>VLOOKUP(A703,Zoekwoordplanner!$A$3:$H$1896,4,FALSE)</f>
        <v>0.79</v>
      </c>
      <c r="D703" s="4">
        <f>VLOOKUP(A703,Zoekwoordplanner!$A$3:$H$1896,5,FALSE)</f>
        <v>0.51</v>
      </c>
      <c r="E703" s="18">
        <f>VLOOKUP(A703,'GSC - Desktop'!$A$3:$I$1321,8,FALSE)</f>
        <v>0</v>
      </c>
      <c r="F703" s="4">
        <f>VLOOKUP(A703,'GSC - Desktop'!$A$3:$I$1321,4,FALSE)</f>
        <v>0</v>
      </c>
      <c r="G703" s="4">
        <f>VLOOKUP(A703,'GSC - Desktop'!$A$3:$I$1321,2,FALSE)</f>
        <v>0</v>
      </c>
      <c r="H703" s="18">
        <f>VLOOKUP(A703,'GSC - Desktop'!$A$3:$I$1321,9,FALSE)</f>
        <v>24</v>
      </c>
      <c r="I703" s="21">
        <f>VLOOKUP(A703,'GSC - Desktop'!$A$3:$I$1321,5,FALSE)</f>
        <v>10</v>
      </c>
      <c r="J703" s="4">
        <f>VLOOKUP(A703,'GSC - Desktop'!$A$3:$I$1321,3,FALSE)</f>
        <v>1</v>
      </c>
      <c r="K703" s="18" t="e">
        <f>VLOOKUP(A703,'GSC - Mobiel'!$A$2:$I$1121,8,FALSE)</f>
        <v>#N/A</v>
      </c>
      <c r="L703" s="21" t="e">
        <f>VLOOKUP(A703,'GSC - Mobiel'!$A$2:$I$1121,4,FALSE)</f>
        <v>#N/A</v>
      </c>
      <c r="M703" s="21" t="e">
        <f>VLOOKUP(A703,'GSC - Mobiel'!$A$2:$I$1121,2,FALSE)</f>
        <v>#N/A</v>
      </c>
      <c r="N703" s="18" t="e">
        <f>VLOOKUP(A703,'GSC - Mobiel'!$A$2:$I$1121,9,FALSE)</f>
        <v>#N/A</v>
      </c>
      <c r="O703" s="4" t="e">
        <f>VLOOKUP(A703,'GSC - Mobiel'!$A$2:$I$1121,5,FALSE)</f>
        <v>#N/A</v>
      </c>
      <c r="P703" s="4" t="e">
        <f>VLOOKUP(A703,'GSC - Mobiel'!$A$2:$I$1121,3,FALSE)</f>
        <v>#N/A</v>
      </c>
      <c r="Q703" s="18"/>
      <c r="R703" s="4"/>
      <c r="S703" s="4"/>
    </row>
    <row r="704" spans="1:19" x14ac:dyDescent="0.3">
      <c r="A704" t="s">
        <v>595</v>
      </c>
      <c r="B704" s="4">
        <f>VLOOKUP(A704,Zoekwoordplanner!$A$3:$H$1896,3,FALSE)</f>
        <v>30</v>
      </c>
      <c r="C704" s="4">
        <f>VLOOKUP(A704,Zoekwoordplanner!$A$3:$H$1896,4,FALSE)</f>
        <v>1</v>
      </c>
      <c r="D704" s="4">
        <f>VLOOKUP(A704,Zoekwoordplanner!$A$3:$H$1896,5,FALSE)</f>
        <v>0.37</v>
      </c>
      <c r="E704" s="18">
        <f>VLOOKUP(A704,'GSC - Desktop'!$A$3:$I$1321,8,FALSE)</f>
        <v>0</v>
      </c>
      <c r="F704" s="4">
        <f>VLOOKUP(A704,'GSC - Desktop'!$A$3:$I$1321,4,FALSE)</f>
        <v>0</v>
      </c>
      <c r="G704" s="4">
        <f>VLOOKUP(A704,'GSC - Desktop'!$A$3:$I$1321,2,FALSE)</f>
        <v>0</v>
      </c>
      <c r="H704" s="18">
        <f>VLOOKUP(A704,'GSC - Desktop'!$A$3:$I$1321,9,FALSE)</f>
        <v>200</v>
      </c>
      <c r="I704" s="21">
        <f>VLOOKUP(A704,'GSC - Desktop'!$A$3:$I$1321,5,FALSE)</f>
        <v>2</v>
      </c>
      <c r="J704" s="4">
        <f>VLOOKUP(A704,'GSC - Desktop'!$A$3:$I$1321,3,FALSE)</f>
        <v>0</v>
      </c>
      <c r="K704" s="18" t="e">
        <f>VLOOKUP(A704,'GSC - Mobiel'!$A$2:$I$1121,8,FALSE)</f>
        <v>#N/A</v>
      </c>
      <c r="L704" s="21" t="e">
        <f>VLOOKUP(A704,'GSC - Mobiel'!$A$2:$I$1121,4,FALSE)</f>
        <v>#N/A</v>
      </c>
      <c r="M704" s="21" t="e">
        <f>VLOOKUP(A704,'GSC - Mobiel'!$A$2:$I$1121,2,FALSE)</f>
        <v>#N/A</v>
      </c>
      <c r="N704" s="18" t="e">
        <f>VLOOKUP(A704,'GSC - Mobiel'!$A$2:$I$1121,9,FALSE)</f>
        <v>#N/A</v>
      </c>
      <c r="O704" s="4" t="e">
        <f>VLOOKUP(A704,'GSC - Mobiel'!$A$2:$I$1121,5,FALSE)</f>
        <v>#N/A</v>
      </c>
      <c r="P704" s="4" t="e">
        <f>VLOOKUP(A704,'GSC - Mobiel'!$A$2:$I$1121,3,FALSE)</f>
        <v>#N/A</v>
      </c>
      <c r="Q704" s="18"/>
      <c r="R704" s="4"/>
      <c r="S704" s="4"/>
    </row>
    <row r="705" spans="1:19" x14ac:dyDescent="0.3">
      <c r="A705" t="s">
        <v>1149</v>
      </c>
      <c r="B705" s="4">
        <f>VLOOKUP(A705,Zoekwoordplanner!$A$3:$H$1896,3,FALSE)</f>
        <v>30</v>
      </c>
      <c r="C705" s="4">
        <f>VLOOKUP(A705,Zoekwoordplanner!$A$3:$H$1896,4,FALSE)</f>
        <v>0.96</v>
      </c>
      <c r="D705" s="4">
        <f>VLOOKUP(A705,Zoekwoordplanner!$A$3:$H$1896,5,FALSE)</f>
        <v>0.72</v>
      </c>
      <c r="E705" s="18">
        <f>VLOOKUP(A705,'GSC - Desktop'!$A$3:$I$1321,8,FALSE)</f>
        <v>0</v>
      </c>
      <c r="F705" s="4">
        <f>VLOOKUP(A705,'GSC - Desktop'!$A$3:$I$1321,4,FALSE)</f>
        <v>0</v>
      </c>
      <c r="G705" s="4">
        <f>VLOOKUP(A705,'GSC - Desktop'!$A$3:$I$1321,2,FALSE)</f>
        <v>0</v>
      </c>
      <c r="H705" s="18">
        <f>VLOOKUP(A705,'GSC - Desktop'!$A$3:$I$1321,9,FALSE)</f>
        <v>100</v>
      </c>
      <c r="I705" s="21">
        <f>VLOOKUP(A705,'GSC - Desktop'!$A$3:$I$1321,5,FALSE)</f>
        <v>1</v>
      </c>
      <c r="J705" s="4">
        <f>VLOOKUP(A705,'GSC - Desktop'!$A$3:$I$1321,3,FALSE)</f>
        <v>0</v>
      </c>
      <c r="K705" s="18" t="e">
        <f>VLOOKUP(A705,'GSC - Mobiel'!$A$2:$I$1121,8,FALSE)</f>
        <v>#N/A</v>
      </c>
      <c r="L705" s="21" t="e">
        <f>VLOOKUP(A705,'GSC - Mobiel'!$A$2:$I$1121,4,FALSE)</f>
        <v>#N/A</v>
      </c>
      <c r="M705" s="21" t="e">
        <f>VLOOKUP(A705,'GSC - Mobiel'!$A$2:$I$1121,2,FALSE)</f>
        <v>#N/A</v>
      </c>
      <c r="N705" s="18" t="e">
        <f>VLOOKUP(A705,'GSC - Mobiel'!$A$2:$I$1121,9,FALSE)</f>
        <v>#N/A</v>
      </c>
      <c r="O705" s="4" t="e">
        <f>VLOOKUP(A705,'GSC - Mobiel'!$A$2:$I$1121,5,FALSE)</f>
        <v>#N/A</v>
      </c>
      <c r="P705" s="4" t="e">
        <f>VLOOKUP(A705,'GSC - Mobiel'!$A$2:$I$1121,3,FALSE)</f>
        <v>#N/A</v>
      </c>
      <c r="Q705" s="18"/>
      <c r="R705" s="4"/>
      <c r="S705" s="4"/>
    </row>
    <row r="706" spans="1:19" x14ac:dyDescent="0.3">
      <c r="A706" t="s">
        <v>1322</v>
      </c>
      <c r="B706" s="4">
        <f>VLOOKUP(A706,Zoekwoordplanner!$A$3:$H$1896,3,FALSE)</f>
        <v>30</v>
      </c>
      <c r="C706" s="4">
        <f>VLOOKUP(A706,Zoekwoordplanner!$A$3:$H$1896,4,FALSE)</f>
        <v>0.39</v>
      </c>
      <c r="D706" s="4">
        <f>VLOOKUP(A706,Zoekwoordplanner!$A$3:$H$1896,5,FALSE)</f>
        <v>0.49</v>
      </c>
      <c r="E706" s="18">
        <f>VLOOKUP(A706,'GSC - Desktop'!$A$3:$I$1321,8,FALSE)</f>
        <v>0</v>
      </c>
      <c r="F706" s="4">
        <f>VLOOKUP(A706,'GSC - Desktop'!$A$3:$I$1321,4,FALSE)</f>
        <v>0</v>
      </c>
      <c r="G706" s="4">
        <f>VLOOKUP(A706,'GSC - Desktop'!$A$3:$I$1321,2,FALSE)</f>
        <v>0</v>
      </c>
      <c r="H706" s="18">
        <f>VLOOKUP(A706,'GSC - Desktop'!$A$3:$I$1321,9,FALSE)</f>
        <v>130</v>
      </c>
      <c r="I706" s="21">
        <f>VLOOKUP(A706,'GSC - Desktop'!$A$3:$I$1321,5,FALSE)</f>
        <v>3</v>
      </c>
      <c r="J706" s="4">
        <f>VLOOKUP(A706,'GSC - Desktop'!$A$3:$I$1321,3,FALSE)</f>
        <v>0</v>
      </c>
      <c r="K706" s="18" t="e">
        <f>VLOOKUP(A706,'GSC - Mobiel'!$A$2:$I$1121,8,FALSE)</f>
        <v>#N/A</v>
      </c>
      <c r="L706" s="21" t="e">
        <f>VLOOKUP(A706,'GSC - Mobiel'!$A$2:$I$1121,4,FALSE)</f>
        <v>#N/A</v>
      </c>
      <c r="M706" s="21" t="e">
        <f>VLOOKUP(A706,'GSC - Mobiel'!$A$2:$I$1121,2,FALSE)</f>
        <v>#N/A</v>
      </c>
      <c r="N706" s="18" t="e">
        <f>VLOOKUP(A706,'GSC - Mobiel'!$A$2:$I$1121,9,FALSE)</f>
        <v>#N/A</v>
      </c>
      <c r="O706" s="4" t="e">
        <f>VLOOKUP(A706,'GSC - Mobiel'!$A$2:$I$1121,5,FALSE)</f>
        <v>#N/A</v>
      </c>
      <c r="P706" s="4" t="e">
        <f>VLOOKUP(A706,'GSC - Mobiel'!$A$2:$I$1121,3,FALSE)</f>
        <v>#N/A</v>
      </c>
      <c r="Q706" s="18"/>
      <c r="R706" s="4"/>
      <c r="S706" s="4"/>
    </row>
    <row r="707" spans="1:19" x14ac:dyDescent="0.3">
      <c r="A707" t="s">
        <v>464</v>
      </c>
      <c r="B707" s="4">
        <f>VLOOKUP(A707,Zoekwoordplanner!$A$3:$H$1896,3,FALSE)</f>
        <v>30</v>
      </c>
      <c r="C707" s="4">
        <f>VLOOKUP(A707,Zoekwoordplanner!$A$3:$H$1896,4,FALSE)</f>
        <v>1</v>
      </c>
      <c r="D707" s="4">
        <f>VLOOKUP(A707,Zoekwoordplanner!$A$3:$H$1896,5,FALSE)</f>
        <v>1.04</v>
      </c>
      <c r="E707" s="18">
        <f>VLOOKUP(A707,'GSC - Desktop'!$A$3:$I$1321,8,FALSE)</f>
        <v>100</v>
      </c>
      <c r="F707" s="4">
        <f>VLOOKUP(A707,'GSC - Desktop'!$A$3:$I$1321,4,FALSE)</f>
        <v>1</v>
      </c>
      <c r="G707" s="4">
        <f>VLOOKUP(A707,'GSC - Desktop'!$A$3:$I$1321,2,FALSE)</f>
        <v>0</v>
      </c>
      <c r="H707" s="18">
        <f>VLOOKUP(A707,'GSC - Desktop'!$A$3:$I$1321,9,FALSE)</f>
        <v>0</v>
      </c>
      <c r="I707" s="21">
        <f>VLOOKUP(A707,'GSC - Desktop'!$A$3:$I$1321,5,FALSE)</f>
        <v>0</v>
      </c>
      <c r="J707" s="4">
        <f>VLOOKUP(A707,'GSC - Desktop'!$A$3:$I$1321,3,FALSE)</f>
        <v>0</v>
      </c>
      <c r="K707" s="18" t="e">
        <f>VLOOKUP(A707,'GSC - Mobiel'!$A$2:$I$1121,8,FALSE)</f>
        <v>#N/A</v>
      </c>
      <c r="L707" s="21" t="e">
        <f>VLOOKUP(A707,'GSC - Mobiel'!$A$2:$I$1121,4,FALSE)</f>
        <v>#N/A</v>
      </c>
      <c r="M707" s="21" t="e">
        <f>VLOOKUP(A707,'GSC - Mobiel'!$A$2:$I$1121,2,FALSE)</f>
        <v>#N/A</v>
      </c>
      <c r="N707" s="18" t="e">
        <f>VLOOKUP(A707,'GSC - Mobiel'!$A$2:$I$1121,9,FALSE)</f>
        <v>#N/A</v>
      </c>
      <c r="O707" s="4" t="e">
        <f>VLOOKUP(A707,'GSC - Mobiel'!$A$2:$I$1121,5,FALSE)</f>
        <v>#N/A</v>
      </c>
      <c r="P707" s="4" t="e">
        <f>VLOOKUP(A707,'GSC - Mobiel'!$A$2:$I$1121,3,FALSE)</f>
        <v>#N/A</v>
      </c>
      <c r="Q707" s="18"/>
      <c r="R707" s="4"/>
      <c r="S707" s="4"/>
    </row>
    <row r="708" spans="1:19" x14ac:dyDescent="0.3">
      <c r="A708" t="s">
        <v>322</v>
      </c>
      <c r="B708" s="4">
        <f>VLOOKUP(A708,Zoekwoordplanner!$A$3:$H$1896,3,FALSE)</f>
        <v>30</v>
      </c>
      <c r="C708" s="4">
        <f>VLOOKUP(A708,Zoekwoordplanner!$A$3:$H$1896,4,FALSE)</f>
        <v>1</v>
      </c>
      <c r="D708" s="4">
        <f>VLOOKUP(A708,Zoekwoordplanner!$A$3:$H$1896,5,FALSE)</f>
        <v>1.04</v>
      </c>
      <c r="E708" s="18">
        <f>VLOOKUP(A708,'GSC - Desktop'!$A$3:$I$1321,8,FALSE)</f>
        <v>1</v>
      </c>
      <c r="F708" s="4">
        <f>VLOOKUP(A708,'GSC - Desktop'!$A$3:$I$1321,4,FALSE)</f>
        <v>1</v>
      </c>
      <c r="G708" s="4">
        <f>VLOOKUP(A708,'GSC - Desktop'!$A$3:$I$1321,2,FALSE)</f>
        <v>0</v>
      </c>
      <c r="H708" s="18">
        <f>VLOOKUP(A708,'GSC - Desktop'!$A$3:$I$1321,9,FALSE)</f>
        <v>0</v>
      </c>
      <c r="I708" s="21">
        <f>VLOOKUP(A708,'GSC - Desktop'!$A$3:$I$1321,5,FALSE)</f>
        <v>0</v>
      </c>
      <c r="J708" s="4">
        <f>VLOOKUP(A708,'GSC - Desktop'!$A$3:$I$1321,3,FALSE)</f>
        <v>0</v>
      </c>
      <c r="K708" s="18" t="e">
        <f>VLOOKUP(A708,'GSC - Mobiel'!$A$2:$I$1121,8,FALSE)</f>
        <v>#N/A</v>
      </c>
      <c r="L708" s="21" t="e">
        <f>VLOOKUP(A708,'GSC - Mobiel'!$A$2:$I$1121,4,FALSE)</f>
        <v>#N/A</v>
      </c>
      <c r="M708" s="21" t="e">
        <f>VLOOKUP(A708,'GSC - Mobiel'!$A$2:$I$1121,2,FALSE)</f>
        <v>#N/A</v>
      </c>
      <c r="N708" s="18" t="e">
        <f>VLOOKUP(A708,'GSC - Mobiel'!$A$2:$I$1121,9,FALSE)</f>
        <v>#N/A</v>
      </c>
      <c r="O708" s="4" t="e">
        <f>VLOOKUP(A708,'GSC - Mobiel'!$A$2:$I$1121,5,FALSE)</f>
        <v>#N/A</v>
      </c>
      <c r="P708" s="4" t="e">
        <f>VLOOKUP(A708,'GSC - Mobiel'!$A$2:$I$1121,3,FALSE)</f>
        <v>#N/A</v>
      </c>
      <c r="Q708" s="18"/>
      <c r="R708" s="4"/>
      <c r="S708" s="4"/>
    </row>
    <row r="709" spans="1:19" x14ac:dyDescent="0.3">
      <c r="A709" t="s">
        <v>193</v>
      </c>
      <c r="B709" s="4">
        <f>VLOOKUP(A709,Zoekwoordplanner!$A$3:$H$1896,3,FALSE)</f>
        <v>30</v>
      </c>
      <c r="C709" s="4">
        <f>VLOOKUP(A709,Zoekwoordplanner!$A$3:$H$1896,4,FALSE)</f>
        <v>0.73</v>
      </c>
      <c r="D709" s="4">
        <f>VLOOKUP(A709,Zoekwoordplanner!$A$3:$H$1896,5,FALSE)</f>
        <v>0.28000000000000003</v>
      </c>
      <c r="E709" s="18">
        <f>VLOOKUP(A709,'GSC - Desktop'!$A$3:$I$1321,8,FALSE)</f>
        <v>25</v>
      </c>
      <c r="F709" s="4">
        <f>VLOOKUP(A709,'GSC - Desktop'!$A$3:$I$1321,4,FALSE)</f>
        <v>1</v>
      </c>
      <c r="G709" s="4">
        <f>VLOOKUP(A709,'GSC - Desktop'!$A$3:$I$1321,2,FALSE)</f>
        <v>0</v>
      </c>
      <c r="H709" s="18">
        <f>VLOOKUP(A709,'GSC - Desktop'!$A$3:$I$1321,9,FALSE)</f>
        <v>0</v>
      </c>
      <c r="I709" s="21">
        <f>VLOOKUP(A709,'GSC - Desktop'!$A$3:$I$1321,5,FALSE)</f>
        <v>0</v>
      </c>
      <c r="J709" s="4">
        <f>VLOOKUP(A709,'GSC - Desktop'!$A$3:$I$1321,3,FALSE)</f>
        <v>0</v>
      </c>
      <c r="K709" s="18" t="e">
        <f>VLOOKUP(A709,'GSC - Mobiel'!$A$2:$I$1121,8,FALSE)</f>
        <v>#N/A</v>
      </c>
      <c r="L709" s="21" t="e">
        <f>VLOOKUP(A709,'GSC - Mobiel'!$A$2:$I$1121,4,FALSE)</f>
        <v>#N/A</v>
      </c>
      <c r="M709" s="21" t="e">
        <f>VLOOKUP(A709,'GSC - Mobiel'!$A$2:$I$1121,2,FALSE)</f>
        <v>#N/A</v>
      </c>
      <c r="N709" s="18" t="e">
        <f>VLOOKUP(A709,'GSC - Mobiel'!$A$2:$I$1121,9,FALSE)</f>
        <v>#N/A</v>
      </c>
      <c r="O709" s="4" t="e">
        <f>VLOOKUP(A709,'GSC - Mobiel'!$A$2:$I$1121,5,FALSE)</f>
        <v>#N/A</v>
      </c>
      <c r="P709" s="4" t="e">
        <f>VLOOKUP(A709,'GSC - Mobiel'!$A$2:$I$1121,3,FALSE)</f>
        <v>#N/A</v>
      </c>
      <c r="Q709" s="18"/>
      <c r="R709" s="4"/>
      <c r="S709" s="4"/>
    </row>
    <row r="710" spans="1:19" x14ac:dyDescent="0.3">
      <c r="A710" t="s">
        <v>1198</v>
      </c>
      <c r="B710" s="4">
        <f>VLOOKUP(A710,Zoekwoordplanner!$A$3:$H$1896,3,FALSE)</f>
        <v>30</v>
      </c>
      <c r="C710" s="4">
        <f>VLOOKUP(A710,Zoekwoordplanner!$A$3:$H$1896,4,FALSE)</f>
        <v>0.85</v>
      </c>
      <c r="D710" s="4">
        <f>VLOOKUP(A710,Zoekwoordplanner!$A$3:$H$1896,5,FALSE)</f>
        <v>0.67</v>
      </c>
      <c r="E710" s="18">
        <f>VLOOKUP(A710,'GSC - Desktop'!$A$3:$I$1321,8,FALSE)</f>
        <v>0</v>
      </c>
      <c r="F710" s="4">
        <f>VLOOKUP(A710,'GSC - Desktop'!$A$3:$I$1321,4,FALSE)</f>
        <v>0</v>
      </c>
      <c r="G710" s="4">
        <f>VLOOKUP(A710,'GSC - Desktop'!$A$3:$I$1321,2,FALSE)</f>
        <v>0</v>
      </c>
      <c r="H710" s="18">
        <f>VLOOKUP(A710,'GSC - Desktop'!$A$3:$I$1321,9,FALSE)</f>
        <v>58</v>
      </c>
      <c r="I710" s="21">
        <f>VLOOKUP(A710,'GSC - Desktop'!$A$3:$I$1321,5,FALSE)</f>
        <v>6</v>
      </c>
      <c r="J710" s="4">
        <f>VLOOKUP(A710,'GSC - Desktop'!$A$3:$I$1321,3,FALSE)</f>
        <v>0</v>
      </c>
      <c r="K710" s="18">
        <f>VLOOKUP(A710,'GSC - Mobiel'!$A$2:$I$1121,8,FALSE)</f>
        <v>0</v>
      </c>
      <c r="L710" s="21">
        <f>VLOOKUP(A710,'GSC - Mobiel'!$A$2:$I$1121,4,FALSE)</f>
        <v>0</v>
      </c>
      <c r="M710" s="21">
        <f>VLOOKUP(A710,'GSC - Mobiel'!$A$2:$I$1121,2,FALSE)</f>
        <v>0</v>
      </c>
      <c r="N710" s="18">
        <f>VLOOKUP(A710,'GSC - Mobiel'!$A$2:$I$1121,9,FALSE)</f>
        <v>72</v>
      </c>
      <c r="O710" s="4">
        <f>VLOOKUP(A710,'GSC - Mobiel'!$A$2:$I$1121,5,FALSE)</f>
        <v>3</v>
      </c>
      <c r="P710" s="4">
        <f>VLOOKUP(A710,'GSC - Mobiel'!$A$2:$I$1121,3,FALSE)</f>
        <v>0</v>
      </c>
      <c r="Q710" s="18"/>
      <c r="R710" s="4"/>
      <c r="S710" s="4"/>
    </row>
    <row r="711" spans="1:19" x14ac:dyDescent="0.3">
      <c r="A711" t="s">
        <v>1879</v>
      </c>
      <c r="B711" s="4">
        <f>VLOOKUP(A711,Zoekwoordplanner!$A$3:$H$1896,3,FALSE)</f>
        <v>30</v>
      </c>
      <c r="C711" s="4">
        <f>VLOOKUP(A711,Zoekwoordplanner!$A$3:$H$1896,4,FALSE)</f>
        <v>0.88</v>
      </c>
      <c r="D711" s="4">
        <f>VLOOKUP(A711,Zoekwoordplanner!$A$3:$H$1896,5,FALSE)</f>
        <v>0.36</v>
      </c>
      <c r="E711" s="18" t="e">
        <f>VLOOKUP(A711,'GSC - Desktop'!$A$3:$I$1321,8,FALSE)</f>
        <v>#N/A</v>
      </c>
      <c r="F711" s="4" t="e">
        <f>VLOOKUP(A711,'GSC - Desktop'!$A$3:$I$1321,4,FALSE)</f>
        <v>#N/A</v>
      </c>
      <c r="G711" s="4" t="e">
        <f>VLOOKUP(A711,'GSC - Desktop'!$A$3:$I$1321,2,FALSE)</f>
        <v>#N/A</v>
      </c>
      <c r="H711" s="18" t="e">
        <f>VLOOKUP(A711,'GSC - Desktop'!$A$3:$I$1321,9,FALSE)</f>
        <v>#N/A</v>
      </c>
      <c r="I711" s="21" t="e">
        <f>VLOOKUP(A711,'GSC - Desktop'!$A$3:$I$1321,5,FALSE)</f>
        <v>#N/A</v>
      </c>
      <c r="J711" s="4" t="e">
        <f>VLOOKUP(A711,'GSC - Desktop'!$A$3:$I$1321,3,FALSE)</f>
        <v>#N/A</v>
      </c>
      <c r="K711" s="18">
        <f>VLOOKUP(A711,'GSC - Mobiel'!$A$2:$I$1121,8,FALSE)</f>
        <v>0</v>
      </c>
      <c r="L711" s="21">
        <f>VLOOKUP(A711,'GSC - Mobiel'!$A$2:$I$1121,4,FALSE)</f>
        <v>0</v>
      </c>
      <c r="M711" s="21">
        <f>VLOOKUP(A711,'GSC - Mobiel'!$A$2:$I$1121,2,FALSE)</f>
        <v>0</v>
      </c>
      <c r="N711" s="18">
        <f>VLOOKUP(A711,'GSC - Mobiel'!$A$2:$I$1121,9,FALSE)</f>
        <v>19</v>
      </c>
      <c r="O711" s="4">
        <f>VLOOKUP(A711,'GSC - Mobiel'!$A$2:$I$1121,5,FALSE)</f>
        <v>4</v>
      </c>
      <c r="P711" s="4">
        <f>VLOOKUP(A711,'GSC - Mobiel'!$A$2:$I$1121,3,FALSE)</f>
        <v>0</v>
      </c>
      <c r="Q711" s="18"/>
      <c r="R711" s="4"/>
      <c r="S711" s="4"/>
    </row>
    <row r="712" spans="1:19" x14ac:dyDescent="0.3">
      <c r="A712" t="s">
        <v>1455</v>
      </c>
      <c r="B712" s="4">
        <f>VLOOKUP(A712,Zoekwoordplanner!$A$3:$H$1896,3,FALSE)</f>
        <v>30</v>
      </c>
      <c r="C712" s="4">
        <f>VLOOKUP(A712,Zoekwoordplanner!$A$3:$H$1896,4,FALSE)</f>
        <v>0.98</v>
      </c>
      <c r="D712" s="4">
        <f>VLOOKUP(A712,Zoekwoordplanner!$A$3:$H$1896,5,FALSE)</f>
        <v>0.47</v>
      </c>
      <c r="E712" s="18" t="e">
        <f>VLOOKUP(A712,'GSC - Desktop'!$A$3:$I$1321,8,FALSE)</f>
        <v>#N/A</v>
      </c>
      <c r="F712" s="4" t="e">
        <f>VLOOKUP(A712,'GSC - Desktop'!$A$3:$I$1321,4,FALSE)</f>
        <v>#N/A</v>
      </c>
      <c r="G712" s="4" t="e">
        <f>VLOOKUP(A712,'GSC - Desktop'!$A$3:$I$1321,2,FALSE)</f>
        <v>#N/A</v>
      </c>
      <c r="H712" s="18" t="e">
        <f>VLOOKUP(A712,'GSC - Desktop'!$A$3:$I$1321,9,FALSE)</f>
        <v>#N/A</v>
      </c>
      <c r="I712" s="21" t="e">
        <f>VLOOKUP(A712,'GSC - Desktop'!$A$3:$I$1321,5,FALSE)</f>
        <v>#N/A</v>
      </c>
      <c r="J712" s="4" t="e">
        <f>VLOOKUP(A712,'GSC - Desktop'!$A$3:$I$1321,3,FALSE)</f>
        <v>#N/A</v>
      </c>
      <c r="K712" s="18">
        <f>VLOOKUP(A712,'GSC - Mobiel'!$A$2:$I$1121,8,FALSE)</f>
        <v>0</v>
      </c>
      <c r="L712" s="21">
        <f>VLOOKUP(A712,'GSC - Mobiel'!$A$2:$I$1121,4,FALSE)</f>
        <v>0</v>
      </c>
      <c r="M712" s="21">
        <f>VLOOKUP(A712,'GSC - Mobiel'!$A$2:$I$1121,2,FALSE)</f>
        <v>0</v>
      </c>
      <c r="N712" s="18">
        <f>VLOOKUP(A712,'GSC - Mobiel'!$A$2:$I$1121,9,FALSE)</f>
        <v>130</v>
      </c>
      <c r="O712" s="4">
        <f>VLOOKUP(A712,'GSC - Mobiel'!$A$2:$I$1121,5,FALSE)</f>
        <v>5</v>
      </c>
      <c r="P712" s="4">
        <f>VLOOKUP(A712,'GSC - Mobiel'!$A$2:$I$1121,3,FALSE)</f>
        <v>0</v>
      </c>
      <c r="Q712" s="18"/>
      <c r="R712" s="4"/>
      <c r="S712" s="4"/>
    </row>
    <row r="713" spans="1:19" x14ac:dyDescent="0.3">
      <c r="A713" t="s">
        <v>1310</v>
      </c>
      <c r="B713" s="4">
        <f>VLOOKUP(A713,Zoekwoordplanner!$A$3:$H$1896,3,FALSE)</f>
        <v>30</v>
      </c>
      <c r="C713" s="4">
        <f>VLOOKUP(A713,Zoekwoordplanner!$A$3:$H$1896,4,FALSE)</f>
        <v>0.82</v>
      </c>
      <c r="D713" s="4">
        <f>VLOOKUP(A713,Zoekwoordplanner!$A$3:$H$1896,5,FALSE)</f>
        <v>0.93</v>
      </c>
      <c r="E713" s="18">
        <f>VLOOKUP(A713,'GSC - Desktop'!$A$3:$I$1321,8,FALSE)</f>
        <v>0</v>
      </c>
      <c r="F713" s="4">
        <f>VLOOKUP(A713,'GSC - Desktop'!$A$3:$I$1321,4,FALSE)</f>
        <v>0</v>
      </c>
      <c r="G713" s="4">
        <f>VLOOKUP(A713,'GSC - Desktop'!$A$3:$I$1321,2,FALSE)</f>
        <v>0</v>
      </c>
      <c r="H713" s="18">
        <f>VLOOKUP(A713,'GSC - Desktop'!$A$3:$I$1321,9,FALSE)</f>
        <v>220</v>
      </c>
      <c r="I713" s="21">
        <f>VLOOKUP(A713,'GSC - Desktop'!$A$3:$I$1321,5,FALSE)</f>
        <v>9</v>
      </c>
      <c r="J713" s="4">
        <f>VLOOKUP(A713,'GSC - Desktop'!$A$3:$I$1321,3,FALSE)</f>
        <v>0</v>
      </c>
      <c r="K713" s="18">
        <f>VLOOKUP(A713,'GSC - Mobiel'!$A$2:$I$1121,8,FALSE)</f>
        <v>0</v>
      </c>
      <c r="L713" s="21">
        <f>VLOOKUP(A713,'GSC - Mobiel'!$A$2:$I$1121,4,FALSE)</f>
        <v>0</v>
      </c>
      <c r="M713" s="21">
        <f>VLOOKUP(A713,'GSC - Mobiel'!$A$2:$I$1121,2,FALSE)</f>
        <v>0</v>
      </c>
      <c r="N713" s="18">
        <f>VLOOKUP(A713,'GSC - Mobiel'!$A$2:$I$1121,9,FALSE)</f>
        <v>200</v>
      </c>
      <c r="O713" s="4">
        <f>VLOOKUP(A713,'GSC - Mobiel'!$A$2:$I$1121,5,FALSE)</f>
        <v>2</v>
      </c>
      <c r="P713" s="4">
        <f>VLOOKUP(A713,'GSC - Mobiel'!$A$2:$I$1121,3,FALSE)</f>
        <v>0</v>
      </c>
      <c r="Q713" s="18"/>
      <c r="R713" s="4"/>
      <c r="S713" s="4"/>
    </row>
    <row r="714" spans="1:19" x14ac:dyDescent="0.3">
      <c r="A714" t="s">
        <v>939</v>
      </c>
      <c r="B714" s="4">
        <f>VLOOKUP(A714,Zoekwoordplanner!$A$3:$H$1896,3,FALSE)</f>
        <v>30</v>
      </c>
      <c r="C714" s="4">
        <f>VLOOKUP(A714,Zoekwoordplanner!$A$3:$H$1896,4,FALSE)</f>
        <v>0.91</v>
      </c>
      <c r="D714" s="4">
        <f>VLOOKUP(A714,Zoekwoordplanner!$A$3:$H$1896,5,FALSE)</f>
        <v>0.86</v>
      </c>
      <c r="E714" s="18">
        <f>VLOOKUP(A714,'GSC - Desktop'!$A$3:$I$1321,8,FALSE)</f>
        <v>0</v>
      </c>
      <c r="F714" s="4">
        <f>VLOOKUP(A714,'GSC - Desktop'!$A$3:$I$1321,4,FALSE)</f>
        <v>0</v>
      </c>
      <c r="G714" s="4">
        <f>VLOOKUP(A714,'GSC - Desktop'!$A$3:$I$1321,2,FALSE)</f>
        <v>0</v>
      </c>
      <c r="H714" s="18">
        <f>VLOOKUP(A714,'GSC - Desktop'!$A$3:$I$1321,9,FALSE)</f>
        <v>170</v>
      </c>
      <c r="I714" s="21">
        <f>VLOOKUP(A714,'GSC - Desktop'!$A$3:$I$1321,5,FALSE)</f>
        <v>11</v>
      </c>
      <c r="J714" s="4">
        <f>VLOOKUP(A714,'GSC - Desktop'!$A$3:$I$1321,3,FALSE)</f>
        <v>0</v>
      </c>
      <c r="K714" s="18" t="e">
        <f>VLOOKUP(A714,'GSC - Mobiel'!$A$2:$I$1121,8,FALSE)</f>
        <v>#N/A</v>
      </c>
      <c r="L714" s="21" t="e">
        <f>VLOOKUP(A714,'GSC - Mobiel'!$A$2:$I$1121,4,FALSE)</f>
        <v>#N/A</v>
      </c>
      <c r="M714" s="21" t="e">
        <f>VLOOKUP(A714,'GSC - Mobiel'!$A$2:$I$1121,2,FALSE)</f>
        <v>#N/A</v>
      </c>
      <c r="N714" s="18" t="e">
        <f>VLOOKUP(A714,'GSC - Mobiel'!$A$2:$I$1121,9,FALSE)</f>
        <v>#N/A</v>
      </c>
      <c r="O714" s="4" t="e">
        <f>VLOOKUP(A714,'GSC - Mobiel'!$A$2:$I$1121,5,FALSE)</f>
        <v>#N/A</v>
      </c>
      <c r="P714" s="4" t="e">
        <f>VLOOKUP(A714,'GSC - Mobiel'!$A$2:$I$1121,3,FALSE)</f>
        <v>#N/A</v>
      </c>
      <c r="Q714" s="18"/>
      <c r="R714" s="4"/>
      <c r="S714" s="4"/>
    </row>
    <row r="715" spans="1:19" x14ac:dyDescent="0.3">
      <c r="A715" t="s">
        <v>1126</v>
      </c>
      <c r="B715" s="4">
        <f>VLOOKUP(A715,Zoekwoordplanner!$A$3:$H$1896,3,FALSE)</f>
        <v>30</v>
      </c>
      <c r="C715" s="4">
        <f>VLOOKUP(A715,Zoekwoordplanner!$A$3:$H$1896,4,FALSE)</f>
        <v>0.77</v>
      </c>
      <c r="D715" s="4">
        <f>VLOOKUP(A715,Zoekwoordplanner!$A$3:$H$1896,5,FALSE)</f>
        <v>0.97</v>
      </c>
      <c r="E715" s="18">
        <f>VLOOKUP(A715,'GSC - Desktop'!$A$3:$I$1321,8,FALSE)</f>
        <v>0</v>
      </c>
      <c r="F715" s="4">
        <f>VLOOKUP(A715,'GSC - Desktop'!$A$3:$I$1321,4,FALSE)</f>
        <v>0</v>
      </c>
      <c r="G715" s="4">
        <f>VLOOKUP(A715,'GSC - Desktop'!$A$3:$I$1321,2,FALSE)</f>
        <v>0</v>
      </c>
      <c r="H715" s="18">
        <f>VLOOKUP(A715,'GSC - Desktop'!$A$3:$I$1321,9,FALSE)</f>
        <v>100</v>
      </c>
      <c r="I715" s="21">
        <f>VLOOKUP(A715,'GSC - Desktop'!$A$3:$I$1321,5,FALSE)</f>
        <v>4</v>
      </c>
      <c r="J715" s="4">
        <f>VLOOKUP(A715,'GSC - Desktop'!$A$3:$I$1321,3,FALSE)</f>
        <v>0</v>
      </c>
      <c r="K715" s="18">
        <f>VLOOKUP(A715,'GSC - Mobiel'!$A$2:$I$1121,8,FALSE)</f>
        <v>0</v>
      </c>
      <c r="L715" s="21">
        <f>VLOOKUP(A715,'GSC - Mobiel'!$A$2:$I$1121,4,FALSE)</f>
        <v>0</v>
      </c>
      <c r="M715" s="21">
        <f>VLOOKUP(A715,'GSC - Mobiel'!$A$2:$I$1121,2,FALSE)</f>
        <v>0</v>
      </c>
      <c r="N715" s="18">
        <f>VLOOKUP(A715,'GSC - Mobiel'!$A$2:$I$1121,9,FALSE)</f>
        <v>100</v>
      </c>
      <c r="O715" s="4">
        <f>VLOOKUP(A715,'GSC - Mobiel'!$A$2:$I$1121,5,FALSE)</f>
        <v>1</v>
      </c>
      <c r="P715" s="4">
        <f>VLOOKUP(A715,'GSC - Mobiel'!$A$2:$I$1121,3,FALSE)</f>
        <v>0</v>
      </c>
      <c r="Q715" s="18"/>
      <c r="R715" s="4"/>
      <c r="S715" s="4"/>
    </row>
    <row r="716" spans="1:19" x14ac:dyDescent="0.3">
      <c r="A716" t="s">
        <v>673</v>
      </c>
      <c r="B716" s="4">
        <f>VLOOKUP(A716,Zoekwoordplanner!$A$3:$H$1896,3,FALSE)</f>
        <v>30</v>
      </c>
      <c r="C716" s="4">
        <f>VLOOKUP(A716,Zoekwoordplanner!$A$3:$H$1896,4,FALSE)</f>
        <v>0.83</v>
      </c>
      <c r="D716" s="4">
        <f>VLOOKUP(A716,Zoekwoordplanner!$A$3:$H$1896,5,FALSE)</f>
        <v>0.99</v>
      </c>
      <c r="E716" s="18">
        <f>VLOOKUP(A716,'GSC - Desktop'!$A$3:$I$1321,8,FALSE)</f>
        <v>0</v>
      </c>
      <c r="F716" s="4">
        <f>VLOOKUP(A716,'GSC - Desktop'!$A$3:$I$1321,4,FALSE)</f>
        <v>0</v>
      </c>
      <c r="G716" s="4">
        <f>VLOOKUP(A716,'GSC - Desktop'!$A$3:$I$1321,2,FALSE)</f>
        <v>0</v>
      </c>
      <c r="H716" s="18">
        <f>VLOOKUP(A716,'GSC - Desktop'!$A$3:$I$1321,9,FALSE)</f>
        <v>83</v>
      </c>
      <c r="I716" s="21">
        <f>VLOOKUP(A716,'GSC - Desktop'!$A$3:$I$1321,5,FALSE)</f>
        <v>3</v>
      </c>
      <c r="J716" s="4">
        <f>VLOOKUP(A716,'GSC - Desktop'!$A$3:$I$1321,3,FALSE)</f>
        <v>0</v>
      </c>
      <c r="K716" s="18" t="e">
        <f>VLOOKUP(A716,'GSC - Mobiel'!$A$2:$I$1121,8,FALSE)</f>
        <v>#N/A</v>
      </c>
      <c r="L716" s="21" t="e">
        <f>VLOOKUP(A716,'GSC - Mobiel'!$A$2:$I$1121,4,FALSE)</f>
        <v>#N/A</v>
      </c>
      <c r="M716" s="21" t="e">
        <f>VLOOKUP(A716,'GSC - Mobiel'!$A$2:$I$1121,2,FALSE)</f>
        <v>#N/A</v>
      </c>
      <c r="N716" s="18" t="e">
        <f>VLOOKUP(A716,'GSC - Mobiel'!$A$2:$I$1121,9,FALSE)</f>
        <v>#N/A</v>
      </c>
      <c r="O716" s="4" t="e">
        <f>VLOOKUP(A716,'GSC - Mobiel'!$A$2:$I$1121,5,FALSE)</f>
        <v>#N/A</v>
      </c>
      <c r="P716" s="4" t="e">
        <f>VLOOKUP(A716,'GSC - Mobiel'!$A$2:$I$1121,3,FALSE)</f>
        <v>#N/A</v>
      </c>
      <c r="Q716" s="18"/>
      <c r="R716" s="4"/>
      <c r="S716" s="4"/>
    </row>
    <row r="717" spans="1:19" x14ac:dyDescent="0.3">
      <c r="A717" t="s">
        <v>1638</v>
      </c>
      <c r="B717" s="4">
        <f>VLOOKUP(A717,Zoekwoordplanner!$A$3:$H$1896,3,FALSE)</f>
        <v>30</v>
      </c>
      <c r="C717" s="4">
        <f>VLOOKUP(A717,Zoekwoordplanner!$A$3:$H$1896,4,FALSE)</f>
        <v>0.83</v>
      </c>
      <c r="D717" s="4">
        <f>VLOOKUP(A717,Zoekwoordplanner!$A$3:$H$1896,5,FALSE)</f>
        <v>0.22</v>
      </c>
      <c r="E717" s="18" t="e">
        <f>VLOOKUP(A717,'GSC - Desktop'!$A$3:$I$1321,8,FALSE)</f>
        <v>#N/A</v>
      </c>
      <c r="F717" s="4" t="e">
        <f>VLOOKUP(A717,'GSC - Desktop'!$A$3:$I$1321,4,FALSE)</f>
        <v>#N/A</v>
      </c>
      <c r="G717" s="4" t="e">
        <f>VLOOKUP(A717,'GSC - Desktop'!$A$3:$I$1321,2,FALSE)</f>
        <v>#N/A</v>
      </c>
      <c r="H717" s="18" t="e">
        <f>VLOOKUP(A717,'GSC - Desktop'!$A$3:$I$1321,9,FALSE)</f>
        <v>#N/A</v>
      </c>
      <c r="I717" s="21" t="e">
        <f>VLOOKUP(A717,'GSC - Desktop'!$A$3:$I$1321,5,FALSE)</f>
        <v>#N/A</v>
      </c>
      <c r="J717" s="4" t="e">
        <f>VLOOKUP(A717,'GSC - Desktop'!$A$3:$I$1321,3,FALSE)</f>
        <v>#N/A</v>
      </c>
      <c r="K717" s="18">
        <f>VLOOKUP(A717,'GSC - Mobiel'!$A$2:$I$1121,8,FALSE)</f>
        <v>0</v>
      </c>
      <c r="L717" s="21">
        <f>VLOOKUP(A717,'GSC - Mobiel'!$A$2:$I$1121,4,FALSE)</f>
        <v>0</v>
      </c>
      <c r="M717" s="21">
        <f>VLOOKUP(A717,'GSC - Mobiel'!$A$2:$I$1121,2,FALSE)</f>
        <v>0</v>
      </c>
      <c r="N717" s="18">
        <f>VLOOKUP(A717,'GSC - Mobiel'!$A$2:$I$1121,9,FALSE)</f>
        <v>150</v>
      </c>
      <c r="O717" s="4">
        <f>VLOOKUP(A717,'GSC - Mobiel'!$A$2:$I$1121,5,FALSE)</f>
        <v>2</v>
      </c>
      <c r="P717" s="4">
        <f>VLOOKUP(A717,'GSC - Mobiel'!$A$2:$I$1121,3,FALSE)</f>
        <v>0</v>
      </c>
      <c r="Q717" s="18"/>
      <c r="R717" s="4"/>
      <c r="S717" s="4"/>
    </row>
    <row r="718" spans="1:19" x14ac:dyDescent="0.3">
      <c r="A718" t="s">
        <v>1586</v>
      </c>
      <c r="B718" s="4">
        <f>VLOOKUP(A718,Zoekwoordplanner!$A$3:$H$1896,3,FALSE)</f>
        <v>30</v>
      </c>
      <c r="C718" s="4">
        <f>VLOOKUP(A718,Zoekwoordplanner!$A$3:$H$1896,4,FALSE)</f>
        <v>1</v>
      </c>
      <c r="D718" s="4">
        <f>VLOOKUP(A718,Zoekwoordplanner!$A$3:$H$1896,5,FALSE)</f>
        <v>0.8</v>
      </c>
      <c r="E718" s="18" t="e">
        <f>VLOOKUP(A718,'GSC - Desktop'!$A$3:$I$1321,8,FALSE)</f>
        <v>#N/A</v>
      </c>
      <c r="F718" s="4" t="e">
        <f>VLOOKUP(A718,'GSC - Desktop'!$A$3:$I$1321,4,FALSE)</f>
        <v>#N/A</v>
      </c>
      <c r="G718" s="4" t="e">
        <f>VLOOKUP(A718,'GSC - Desktop'!$A$3:$I$1321,2,FALSE)</f>
        <v>#N/A</v>
      </c>
      <c r="H718" s="18" t="e">
        <f>VLOOKUP(A718,'GSC - Desktop'!$A$3:$I$1321,9,FALSE)</f>
        <v>#N/A</v>
      </c>
      <c r="I718" s="21" t="e">
        <f>VLOOKUP(A718,'GSC - Desktop'!$A$3:$I$1321,5,FALSE)</f>
        <v>#N/A</v>
      </c>
      <c r="J718" s="4" t="e">
        <f>VLOOKUP(A718,'GSC - Desktop'!$A$3:$I$1321,3,FALSE)</f>
        <v>#N/A</v>
      </c>
      <c r="K718" s="18">
        <f>VLOOKUP(A718,'GSC - Mobiel'!$A$2:$I$1121,8,FALSE)</f>
        <v>0</v>
      </c>
      <c r="L718" s="21">
        <f>VLOOKUP(A718,'GSC - Mobiel'!$A$2:$I$1121,4,FALSE)</f>
        <v>0</v>
      </c>
      <c r="M718" s="21">
        <f>VLOOKUP(A718,'GSC - Mobiel'!$A$2:$I$1121,2,FALSE)</f>
        <v>0</v>
      </c>
      <c r="N718" s="18">
        <f>VLOOKUP(A718,'GSC - Mobiel'!$A$2:$I$1121,9,FALSE)</f>
        <v>260</v>
      </c>
      <c r="O718" s="4">
        <f>VLOOKUP(A718,'GSC - Mobiel'!$A$2:$I$1121,5,FALSE)</f>
        <v>1</v>
      </c>
      <c r="P718" s="4">
        <f>VLOOKUP(A718,'GSC - Mobiel'!$A$2:$I$1121,3,FALSE)</f>
        <v>0</v>
      </c>
      <c r="Q718" s="18"/>
      <c r="R718" s="4"/>
      <c r="S718" s="4"/>
    </row>
    <row r="719" spans="1:19" x14ac:dyDescent="0.3">
      <c r="A719" t="s">
        <v>1317</v>
      </c>
      <c r="B719" s="4">
        <f>VLOOKUP(A719,Zoekwoordplanner!$A$3:$H$1896,3,FALSE)</f>
        <v>30</v>
      </c>
      <c r="C719" s="4">
        <f>VLOOKUP(A719,Zoekwoordplanner!$A$3:$H$1896,4,FALSE)</f>
        <v>1</v>
      </c>
      <c r="D719" s="4">
        <f>VLOOKUP(A719,Zoekwoordplanner!$A$3:$H$1896,5,FALSE)</f>
        <v>0.49</v>
      </c>
      <c r="E719" s="18">
        <f>VLOOKUP(A719,'GSC - Desktop'!$A$3:$I$1321,8,FALSE)</f>
        <v>0</v>
      </c>
      <c r="F719" s="4">
        <f>VLOOKUP(A719,'GSC - Desktop'!$A$3:$I$1321,4,FALSE)</f>
        <v>0</v>
      </c>
      <c r="G719" s="4">
        <f>VLOOKUP(A719,'GSC - Desktop'!$A$3:$I$1321,2,FALSE)</f>
        <v>0</v>
      </c>
      <c r="H719" s="18">
        <f>VLOOKUP(A719,'GSC - Desktop'!$A$3:$I$1321,9,FALSE)</f>
        <v>120</v>
      </c>
      <c r="I719" s="21">
        <f>VLOOKUP(A719,'GSC - Desktop'!$A$3:$I$1321,5,FALSE)</f>
        <v>4</v>
      </c>
      <c r="J719" s="4">
        <f>VLOOKUP(A719,'GSC - Desktop'!$A$3:$I$1321,3,FALSE)</f>
        <v>0</v>
      </c>
      <c r="K719" s="18" t="e">
        <f>VLOOKUP(A719,'GSC - Mobiel'!$A$2:$I$1121,8,FALSE)</f>
        <v>#N/A</v>
      </c>
      <c r="L719" s="21" t="e">
        <f>VLOOKUP(A719,'GSC - Mobiel'!$A$2:$I$1121,4,FALSE)</f>
        <v>#N/A</v>
      </c>
      <c r="M719" s="21" t="e">
        <f>VLOOKUP(A719,'GSC - Mobiel'!$A$2:$I$1121,2,FALSE)</f>
        <v>#N/A</v>
      </c>
      <c r="N719" s="18" t="e">
        <f>VLOOKUP(A719,'GSC - Mobiel'!$A$2:$I$1121,9,FALSE)</f>
        <v>#N/A</v>
      </c>
      <c r="O719" s="4" t="e">
        <f>VLOOKUP(A719,'GSC - Mobiel'!$A$2:$I$1121,5,FALSE)</f>
        <v>#N/A</v>
      </c>
      <c r="P719" s="4" t="e">
        <f>VLOOKUP(A719,'GSC - Mobiel'!$A$2:$I$1121,3,FALSE)</f>
        <v>#N/A</v>
      </c>
      <c r="Q719" s="18"/>
      <c r="R719" s="4"/>
      <c r="S719" s="4"/>
    </row>
    <row r="720" spans="1:19" x14ac:dyDescent="0.3">
      <c r="A720" t="s">
        <v>1147</v>
      </c>
      <c r="B720" s="4">
        <f>VLOOKUP(A720,Zoekwoordplanner!$A$3:$H$1896,3,FALSE)</f>
        <v>30</v>
      </c>
      <c r="C720" s="4">
        <f>VLOOKUP(A720,Zoekwoordplanner!$A$3:$H$1896,4,FALSE)</f>
        <v>0.51</v>
      </c>
      <c r="D720" s="4">
        <f>VLOOKUP(A720,Zoekwoordplanner!$A$3:$H$1896,5,FALSE)</f>
        <v>0.11</v>
      </c>
      <c r="E720" s="18">
        <f>VLOOKUP(A720,'GSC - Desktop'!$A$3:$I$1321,8,FALSE)</f>
        <v>0</v>
      </c>
      <c r="F720" s="4">
        <f>VLOOKUP(A720,'GSC - Desktop'!$A$3:$I$1321,4,FALSE)</f>
        <v>0</v>
      </c>
      <c r="G720" s="4">
        <f>VLOOKUP(A720,'GSC - Desktop'!$A$3:$I$1321,2,FALSE)</f>
        <v>0</v>
      </c>
      <c r="H720" s="18">
        <f>VLOOKUP(A720,'GSC - Desktop'!$A$3:$I$1321,9,FALSE)</f>
        <v>97</v>
      </c>
      <c r="I720" s="21">
        <f>VLOOKUP(A720,'GSC - Desktop'!$A$3:$I$1321,5,FALSE)</f>
        <v>1</v>
      </c>
      <c r="J720" s="4">
        <f>VLOOKUP(A720,'GSC - Desktop'!$A$3:$I$1321,3,FALSE)</f>
        <v>0</v>
      </c>
      <c r="K720" s="18" t="e">
        <f>VLOOKUP(A720,'GSC - Mobiel'!$A$2:$I$1121,8,FALSE)</f>
        <v>#N/A</v>
      </c>
      <c r="L720" s="21" t="e">
        <f>VLOOKUP(A720,'GSC - Mobiel'!$A$2:$I$1121,4,FALSE)</f>
        <v>#N/A</v>
      </c>
      <c r="M720" s="21" t="e">
        <f>VLOOKUP(A720,'GSC - Mobiel'!$A$2:$I$1121,2,FALSE)</f>
        <v>#N/A</v>
      </c>
      <c r="N720" s="18" t="e">
        <f>VLOOKUP(A720,'GSC - Mobiel'!$A$2:$I$1121,9,FALSE)</f>
        <v>#N/A</v>
      </c>
      <c r="O720" s="4" t="e">
        <f>VLOOKUP(A720,'GSC - Mobiel'!$A$2:$I$1121,5,FALSE)</f>
        <v>#N/A</v>
      </c>
      <c r="P720" s="4" t="e">
        <f>VLOOKUP(A720,'GSC - Mobiel'!$A$2:$I$1121,3,FALSE)</f>
        <v>#N/A</v>
      </c>
      <c r="Q720" s="18"/>
      <c r="R720" s="4"/>
      <c r="S720" s="4"/>
    </row>
    <row r="721" spans="1:19" x14ac:dyDescent="0.3">
      <c r="A721" t="s">
        <v>1207</v>
      </c>
      <c r="B721" s="4">
        <f>VLOOKUP(A721,Zoekwoordplanner!$A$3:$H$1896,3,FALSE)</f>
        <v>30</v>
      </c>
      <c r="C721" s="4">
        <f>VLOOKUP(A721,Zoekwoordplanner!$A$3:$H$1896,4,FALSE)</f>
        <v>1</v>
      </c>
      <c r="D721" s="4">
        <f>VLOOKUP(A721,Zoekwoordplanner!$A$3:$H$1896,5,FALSE)</f>
        <v>1.47</v>
      </c>
      <c r="E721" s="18">
        <f>VLOOKUP(A721,'GSC - Desktop'!$A$3:$I$1321,8,FALSE)</f>
        <v>0</v>
      </c>
      <c r="F721" s="4">
        <f>VLOOKUP(A721,'GSC - Desktop'!$A$3:$I$1321,4,FALSE)</f>
        <v>0</v>
      </c>
      <c r="G721" s="4">
        <f>VLOOKUP(A721,'GSC - Desktop'!$A$3:$I$1321,2,FALSE)</f>
        <v>0</v>
      </c>
      <c r="H721" s="18">
        <f>VLOOKUP(A721,'GSC - Desktop'!$A$3:$I$1321,9,FALSE)</f>
        <v>240</v>
      </c>
      <c r="I721" s="21">
        <f>VLOOKUP(A721,'GSC - Desktop'!$A$3:$I$1321,5,FALSE)</f>
        <v>1</v>
      </c>
      <c r="J721" s="4">
        <f>VLOOKUP(A721,'GSC - Desktop'!$A$3:$I$1321,3,FALSE)</f>
        <v>0</v>
      </c>
      <c r="K721" s="18" t="e">
        <f>VLOOKUP(A721,'GSC - Mobiel'!$A$2:$I$1121,8,FALSE)</f>
        <v>#N/A</v>
      </c>
      <c r="L721" s="21" t="e">
        <f>VLOOKUP(A721,'GSC - Mobiel'!$A$2:$I$1121,4,FALSE)</f>
        <v>#N/A</v>
      </c>
      <c r="M721" s="21" t="e">
        <f>VLOOKUP(A721,'GSC - Mobiel'!$A$2:$I$1121,2,FALSE)</f>
        <v>#N/A</v>
      </c>
      <c r="N721" s="18" t="e">
        <f>VLOOKUP(A721,'GSC - Mobiel'!$A$2:$I$1121,9,FALSE)</f>
        <v>#N/A</v>
      </c>
      <c r="O721" s="4" t="e">
        <f>VLOOKUP(A721,'GSC - Mobiel'!$A$2:$I$1121,5,FALSE)</f>
        <v>#N/A</v>
      </c>
      <c r="P721" s="4" t="e">
        <f>VLOOKUP(A721,'GSC - Mobiel'!$A$2:$I$1121,3,FALSE)</f>
        <v>#N/A</v>
      </c>
      <c r="Q721" s="18"/>
      <c r="R721" s="4"/>
      <c r="S721" s="4"/>
    </row>
    <row r="722" spans="1:19" x14ac:dyDescent="0.3">
      <c r="A722" t="s">
        <v>962</v>
      </c>
      <c r="B722" s="4">
        <f>VLOOKUP(A722,Zoekwoordplanner!$A$3:$H$1896,3,FALSE)</f>
        <v>30</v>
      </c>
      <c r="C722" s="4">
        <f>VLOOKUP(A722,Zoekwoordplanner!$A$3:$H$1896,4,FALSE)</f>
        <v>0.97</v>
      </c>
      <c r="D722" s="4">
        <f>VLOOKUP(A722,Zoekwoordplanner!$A$3:$H$1896,5,FALSE)</f>
        <v>0.69</v>
      </c>
      <c r="E722" s="18">
        <f>VLOOKUP(A722,'GSC - Desktop'!$A$3:$I$1321,8,FALSE)</f>
        <v>0</v>
      </c>
      <c r="F722" s="4">
        <f>VLOOKUP(A722,'GSC - Desktop'!$A$3:$I$1321,4,FALSE)</f>
        <v>0</v>
      </c>
      <c r="G722" s="4">
        <f>VLOOKUP(A722,'GSC - Desktop'!$A$3:$I$1321,2,FALSE)</f>
        <v>0</v>
      </c>
      <c r="H722" s="18">
        <f>VLOOKUP(A722,'GSC - Desktop'!$A$3:$I$1321,9,FALSE)</f>
        <v>82</v>
      </c>
      <c r="I722" s="21">
        <f>VLOOKUP(A722,'GSC - Desktop'!$A$3:$I$1321,5,FALSE)</f>
        <v>8</v>
      </c>
      <c r="J722" s="4">
        <f>VLOOKUP(A722,'GSC - Desktop'!$A$3:$I$1321,3,FALSE)</f>
        <v>0</v>
      </c>
      <c r="K722" s="18">
        <f>VLOOKUP(A722,'GSC - Mobiel'!$A$2:$I$1121,8,FALSE)</f>
        <v>0</v>
      </c>
      <c r="L722" s="21">
        <f>VLOOKUP(A722,'GSC - Mobiel'!$A$2:$I$1121,4,FALSE)</f>
        <v>0</v>
      </c>
      <c r="M722" s="21">
        <f>VLOOKUP(A722,'GSC - Mobiel'!$A$2:$I$1121,2,FALSE)</f>
        <v>0</v>
      </c>
      <c r="N722" s="18">
        <f>VLOOKUP(A722,'GSC - Mobiel'!$A$2:$I$1121,9,FALSE)</f>
        <v>86</v>
      </c>
      <c r="O722" s="4">
        <f>VLOOKUP(A722,'GSC - Mobiel'!$A$2:$I$1121,5,FALSE)</f>
        <v>15</v>
      </c>
      <c r="P722" s="4">
        <f>VLOOKUP(A722,'GSC - Mobiel'!$A$2:$I$1121,3,FALSE)</f>
        <v>0</v>
      </c>
      <c r="Q722" s="18"/>
      <c r="R722" s="4"/>
      <c r="S722" s="4"/>
    </row>
    <row r="723" spans="1:19" x14ac:dyDescent="0.3">
      <c r="A723" t="s">
        <v>1649</v>
      </c>
      <c r="B723" s="4">
        <f>VLOOKUP(A723,Zoekwoordplanner!$A$3:$H$1896,3,FALSE)</f>
        <v>30</v>
      </c>
      <c r="C723" s="4">
        <f>VLOOKUP(A723,Zoekwoordplanner!$A$3:$H$1896,4,FALSE)</f>
        <v>0.97</v>
      </c>
      <c r="D723" s="4">
        <f>VLOOKUP(A723,Zoekwoordplanner!$A$3:$H$1896,5,FALSE)</f>
        <v>0.68</v>
      </c>
      <c r="E723" s="18" t="e">
        <f>VLOOKUP(A723,'GSC - Desktop'!$A$3:$I$1321,8,FALSE)</f>
        <v>#N/A</v>
      </c>
      <c r="F723" s="4" t="e">
        <f>VLOOKUP(A723,'GSC - Desktop'!$A$3:$I$1321,4,FALSE)</f>
        <v>#N/A</v>
      </c>
      <c r="G723" s="4" t="e">
        <f>VLOOKUP(A723,'GSC - Desktop'!$A$3:$I$1321,2,FALSE)</f>
        <v>#N/A</v>
      </c>
      <c r="H723" s="18" t="e">
        <f>VLOOKUP(A723,'GSC - Desktop'!$A$3:$I$1321,9,FALSE)</f>
        <v>#N/A</v>
      </c>
      <c r="I723" s="21" t="e">
        <f>VLOOKUP(A723,'GSC - Desktop'!$A$3:$I$1321,5,FALSE)</f>
        <v>#N/A</v>
      </c>
      <c r="J723" s="4" t="e">
        <f>VLOOKUP(A723,'GSC - Desktop'!$A$3:$I$1321,3,FALSE)</f>
        <v>#N/A</v>
      </c>
      <c r="K723" s="18">
        <f>VLOOKUP(A723,'GSC - Mobiel'!$A$2:$I$1121,8,FALSE)</f>
        <v>0</v>
      </c>
      <c r="L723" s="21">
        <f>VLOOKUP(A723,'GSC - Mobiel'!$A$2:$I$1121,4,FALSE)</f>
        <v>0</v>
      </c>
      <c r="M723" s="21">
        <f>VLOOKUP(A723,'GSC - Mobiel'!$A$2:$I$1121,2,FALSE)</f>
        <v>0</v>
      </c>
      <c r="N723" s="18">
        <f>VLOOKUP(A723,'GSC - Mobiel'!$A$2:$I$1121,9,FALSE)</f>
        <v>29</v>
      </c>
      <c r="O723" s="4">
        <f>VLOOKUP(A723,'GSC - Mobiel'!$A$2:$I$1121,5,FALSE)</f>
        <v>13</v>
      </c>
      <c r="P723" s="4">
        <f>VLOOKUP(A723,'GSC - Mobiel'!$A$2:$I$1121,3,FALSE)</f>
        <v>0</v>
      </c>
      <c r="Q723" s="18"/>
      <c r="R723" s="4"/>
      <c r="S723" s="4"/>
    </row>
    <row r="724" spans="1:19" x14ac:dyDescent="0.3">
      <c r="A724" t="s">
        <v>228</v>
      </c>
      <c r="B724" s="4">
        <f>VLOOKUP(A724,Zoekwoordplanner!$A$3:$H$1896,3,FALSE)</f>
        <v>30</v>
      </c>
      <c r="C724" s="4">
        <f>VLOOKUP(A724,Zoekwoordplanner!$A$3:$H$1896,4,FALSE)</f>
        <v>0.96</v>
      </c>
      <c r="D724" s="4">
        <f>VLOOKUP(A724,Zoekwoordplanner!$A$3:$H$1896,5,FALSE)</f>
        <v>0.12</v>
      </c>
      <c r="E724" s="18">
        <f>VLOOKUP(A724,'GSC - Desktop'!$A$3:$I$1321,8,FALSE)</f>
        <v>42</v>
      </c>
      <c r="F724" s="4">
        <f>VLOOKUP(A724,'GSC - Desktop'!$A$3:$I$1321,4,FALSE)</f>
        <v>1</v>
      </c>
      <c r="G724" s="4">
        <f>VLOOKUP(A724,'GSC - Desktop'!$A$3:$I$1321,2,FALSE)</f>
        <v>0</v>
      </c>
      <c r="H724" s="18">
        <f>VLOOKUP(A724,'GSC - Desktop'!$A$3:$I$1321,9,FALSE)</f>
        <v>36</v>
      </c>
      <c r="I724" s="21">
        <f>VLOOKUP(A724,'GSC - Desktop'!$A$3:$I$1321,5,FALSE)</f>
        <v>5</v>
      </c>
      <c r="J724" s="4">
        <f>VLOOKUP(A724,'GSC - Desktop'!$A$3:$I$1321,3,FALSE)</f>
        <v>0</v>
      </c>
      <c r="K724" s="18" t="e">
        <f>VLOOKUP(A724,'GSC - Mobiel'!$A$2:$I$1121,8,FALSE)</f>
        <v>#N/A</v>
      </c>
      <c r="L724" s="21" t="e">
        <f>VLOOKUP(A724,'GSC - Mobiel'!$A$2:$I$1121,4,FALSE)</f>
        <v>#N/A</v>
      </c>
      <c r="M724" s="21" t="e">
        <f>VLOOKUP(A724,'GSC - Mobiel'!$A$2:$I$1121,2,FALSE)</f>
        <v>#N/A</v>
      </c>
      <c r="N724" s="18" t="e">
        <f>VLOOKUP(A724,'GSC - Mobiel'!$A$2:$I$1121,9,FALSE)</f>
        <v>#N/A</v>
      </c>
      <c r="O724" s="4" t="e">
        <f>VLOOKUP(A724,'GSC - Mobiel'!$A$2:$I$1121,5,FALSE)</f>
        <v>#N/A</v>
      </c>
      <c r="P724" s="4" t="e">
        <f>VLOOKUP(A724,'GSC - Mobiel'!$A$2:$I$1121,3,FALSE)</f>
        <v>#N/A</v>
      </c>
      <c r="Q724" s="18"/>
      <c r="R724" s="4"/>
      <c r="S724" s="4"/>
    </row>
    <row r="725" spans="1:19" x14ac:dyDescent="0.3">
      <c r="A725" t="s">
        <v>187</v>
      </c>
      <c r="B725" s="4">
        <f>VLOOKUP(A725,Zoekwoordplanner!$A$3:$H$1896,3,FALSE)</f>
        <v>30</v>
      </c>
      <c r="C725" s="4">
        <f>VLOOKUP(A725,Zoekwoordplanner!$A$3:$H$1896,4,FALSE)</f>
        <v>0.43</v>
      </c>
      <c r="D725" s="4">
        <f>VLOOKUP(A725,Zoekwoordplanner!$A$3:$H$1896,5,FALSE)</f>
        <v>0</v>
      </c>
      <c r="E725" s="18">
        <f>VLOOKUP(A725,'GSC - Desktop'!$A$3:$I$1321,8,FALSE)</f>
        <v>9</v>
      </c>
      <c r="F725" s="4">
        <f>VLOOKUP(A725,'GSC - Desktop'!$A$3:$I$1321,4,FALSE)</f>
        <v>13</v>
      </c>
      <c r="G725" s="4">
        <f>VLOOKUP(A725,'GSC - Desktop'!$A$3:$I$1321,2,FALSE)</f>
        <v>0</v>
      </c>
      <c r="H725" s="18">
        <f>VLOOKUP(A725,'GSC - Desktop'!$A$3:$I$1321,9,FALSE)</f>
        <v>0</v>
      </c>
      <c r="I725" s="21">
        <f>VLOOKUP(A725,'GSC - Desktop'!$A$3:$I$1321,5,FALSE)</f>
        <v>0</v>
      </c>
      <c r="J725" s="4">
        <f>VLOOKUP(A725,'GSC - Desktop'!$A$3:$I$1321,3,FALSE)</f>
        <v>0</v>
      </c>
      <c r="K725" s="18">
        <f>VLOOKUP(A725,'GSC - Mobiel'!$A$2:$I$1121,8,FALSE)</f>
        <v>8.6</v>
      </c>
      <c r="L725" s="21">
        <f>VLOOKUP(A725,'GSC - Mobiel'!$A$2:$I$1121,4,FALSE)</f>
        <v>17</v>
      </c>
      <c r="M725" s="21">
        <f>VLOOKUP(A725,'GSC - Mobiel'!$A$2:$I$1121,2,FALSE)</f>
        <v>1</v>
      </c>
      <c r="N725" s="18">
        <f>VLOOKUP(A725,'GSC - Mobiel'!$A$2:$I$1121,9,FALSE)</f>
        <v>0</v>
      </c>
      <c r="O725" s="4">
        <f>VLOOKUP(A725,'GSC - Mobiel'!$A$2:$I$1121,5,FALSE)</f>
        <v>0</v>
      </c>
      <c r="P725" s="4">
        <f>VLOOKUP(A725,'GSC - Mobiel'!$A$2:$I$1121,3,FALSE)</f>
        <v>0</v>
      </c>
      <c r="Q725" s="18"/>
      <c r="R725" s="4"/>
      <c r="S725" s="4"/>
    </row>
    <row r="726" spans="1:19" x14ac:dyDescent="0.3">
      <c r="A726" t="s">
        <v>1533</v>
      </c>
      <c r="B726" s="4">
        <f>VLOOKUP(A726,Zoekwoordplanner!$A$3:$H$1896,3,FALSE)</f>
        <v>30</v>
      </c>
      <c r="C726" s="4">
        <f>VLOOKUP(A726,Zoekwoordplanner!$A$3:$H$1896,4,FALSE)</f>
        <v>0.6</v>
      </c>
      <c r="D726" s="4">
        <f>VLOOKUP(A726,Zoekwoordplanner!$A$3:$H$1896,5,FALSE)</f>
        <v>0.16</v>
      </c>
      <c r="E726" s="18" t="e">
        <f>VLOOKUP(A726,'GSC - Desktop'!$A$3:$I$1321,8,FALSE)</f>
        <v>#N/A</v>
      </c>
      <c r="F726" s="4" t="e">
        <f>VLOOKUP(A726,'GSC - Desktop'!$A$3:$I$1321,4,FALSE)</f>
        <v>#N/A</v>
      </c>
      <c r="G726" s="4" t="e">
        <f>VLOOKUP(A726,'GSC - Desktop'!$A$3:$I$1321,2,FALSE)</f>
        <v>#N/A</v>
      </c>
      <c r="H726" s="18" t="e">
        <f>VLOOKUP(A726,'GSC - Desktop'!$A$3:$I$1321,9,FALSE)</f>
        <v>#N/A</v>
      </c>
      <c r="I726" s="21" t="e">
        <f>VLOOKUP(A726,'GSC - Desktop'!$A$3:$I$1321,5,FALSE)</f>
        <v>#N/A</v>
      </c>
      <c r="J726" s="4" t="e">
        <f>VLOOKUP(A726,'GSC - Desktop'!$A$3:$I$1321,3,FALSE)</f>
        <v>#N/A</v>
      </c>
      <c r="K726" s="18">
        <f>VLOOKUP(A726,'GSC - Mobiel'!$A$2:$I$1121,8,FALSE)</f>
        <v>0</v>
      </c>
      <c r="L726" s="21">
        <f>VLOOKUP(A726,'GSC - Mobiel'!$A$2:$I$1121,4,FALSE)</f>
        <v>0</v>
      </c>
      <c r="M726" s="21">
        <f>VLOOKUP(A726,'GSC - Mobiel'!$A$2:$I$1121,2,FALSE)</f>
        <v>0</v>
      </c>
      <c r="N726" s="18">
        <f>VLOOKUP(A726,'GSC - Mobiel'!$A$2:$I$1121,9,FALSE)</f>
        <v>74</v>
      </c>
      <c r="O726" s="4">
        <f>VLOOKUP(A726,'GSC - Mobiel'!$A$2:$I$1121,5,FALSE)</f>
        <v>5</v>
      </c>
      <c r="P726" s="4">
        <f>VLOOKUP(A726,'GSC - Mobiel'!$A$2:$I$1121,3,FALSE)</f>
        <v>0</v>
      </c>
      <c r="Q726" s="18"/>
      <c r="R726" s="4"/>
      <c r="S726" s="4"/>
    </row>
    <row r="727" spans="1:19" x14ac:dyDescent="0.3">
      <c r="A727" t="s">
        <v>520</v>
      </c>
      <c r="B727" s="4">
        <f>VLOOKUP(A727,Zoekwoordplanner!$A$3:$H$1896,3,FALSE)</f>
        <v>30</v>
      </c>
      <c r="C727" s="4">
        <f>VLOOKUP(A727,Zoekwoordplanner!$A$3:$H$1896,4,FALSE)</f>
        <v>0.93</v>
      </c>
      <c r="D727" s="4">
        <f>VLOOKUP(A727,Zoekwoordplanner!$A$3:$H$1896,5,FALSE)</f>
        <v>0.51</v>
      </c>
      <c r="E727" s="18">
        <f>VLOOKUP(A727,'GSC - Desktop'!$A$3:$I$1321,8,FALSE)</f>
        <v>0</v>
      </c>
      <c r="F727" s="4">
        <f>VLOOKUP(A727,'GSC - Desktop'!$A$3:$I$1321,4,FALSE)</f>
        <v>0</v>
      </c>
      <c r="G727" s="4">
        <f>VLOOKUP(A727,'GSC - Desktop'!$A$3:$I$1321,2,FALSE)</f>
        <v>0</v>
      </c>
      <c r="H727" s="18">
        <f>VLOOKUP(A727,'GSC - Desktop'!$A$3:$I$1321,9,FALSE)</f>
        <v>16</v>
      </c>
      <c r="I727" s="21">
        <f>VLOOKUP(A727,'GSC - Desktop'!$A$3:$I$1321,5,FALSE)</f>
        <v>10</v>
      </c>
      <c r="J727" s="4">
        <f>VLOOKUP(A727,'GSC - Desktop'!$A$3:$I$1321,3,FALSE)</f>
        <v>1</v>
      </c>
      <c r="K727" s="18">
        <f>VLOOKUP(A727,'GSC - Mobiel'!$A$2:$I$1121,8,FALSE)</f>
        <v>0</v>
      </c>
      <c r="L727" s="21">
        <f>VLOOKUP(A727,'GSC - Mobiel'!$A$2:$I$1121,4,FALSE)</f>
        <v>0</v>
      </c>
      <c r="M727" s="21">
        <f>VLOOKUP(A727,'GSC - Mobiel'!$A$2:$I$1121,2,FALSE)</f>
        <v>0</v>
      </c>
      <c r="N727" s="18">
        <f>VLOOKUP(A727,'GSC - Mobiel'!$A$2:$I$1121,9,FALSE)</f>
        <v>19</v>
      </c>
      <c r="O727" s="4">
        <f>VLOOKUP(A727,'GSC - Mobiel'!$A$2:$I$1121,5,FALSE)</f>
        <v>8</v>
      </c>
      <c r="P727" s="4">
        <f>VLOOKUP(A727,'GSC - Mobiel'!$A$2:$I$1121,3,FALSE)</f>
        <v>0</v>
      </c>
      <c r="Q727" s="18"/>
      <c r="R727" s="4"/>
      <c r="S727" s="4"/>
    </row>
    <row r="728" spans="1:19" x14ac:dyDescent="0.3">
      <c r="A728" t="s">
        <v>1273</v>
      </c>
      <c r="B728" s="4">
        <f>VLOOKUP(A728,Zoekwoordplanner!$A$3:$H$1896,3,FALSE)</f>
        <v>30</v>
      </c>
      <c r="C728" s="4">
        <f>VLOOKUP(A728,Zoekwoordplanner!$A$3:$H$1896,4,FALSE)</f>
        <v>0.97</v>
      </c>
      <c r="D728" s="4">
        <f>VLOOKUP(A728,Zoekwoordplanner!$A$3:$H$1896,5,FALSE)</f>
        <v>1.53</v>
      </c>
      <c r="E728" s="18">
        <f>VLOOKUP(A728,'GSC - Desktop'!$A$3:$I$1321,8,FALSE)</f>
        <v>0</v>
      </c>
      <c r="F728" s="4">
        <f>VLOOKUP(A728,'GSC - Desktop'!$A$3:$I$1321,4,FALSE)</f>
        <v>0</v>
      </c>
      <c r="G728" s="4">
        <f>VLOOKUP(A728,'GSC - Desktop'!$A$3:$I$1321,2,FALSE)</f>
        <v>0</v>
      </c>
      <c r="H728" s="18">
        <f>VLOOKUP(A728,'GSC - Desktop'!$A$3:$I$1321,9,FALSE)</f>
        <v>350</v>
      </c>
      <c r="I728" s="21">
        <f>VLOOKUP(A728,'GSC - Desktop'!$A$3:$I$1321,5,FALSE)</f>
        <v>1</v>
      </c>
      <c r="J728" s="4">
        <f>VLOOKUP(A728,'GSC - Desktop'!$A$3:$I$1321,3,FALSE)</f>
        <v>0</v>
      </c>
      <c r="K728" s="18" t="e">
        <f>VLOOKUP(A728,'GSC - Mobiel'!$A$2:$I$1121,8,FALSE)</f>
        <v>#N/A</v>
      </c>
      <c r="L728" s="21" t="e">
        <f>VLOOKUP(A728,'GSC - Mobiel'!$A$2:$I$1121,4,FALSE)</f>
        <v>#N/A</v>
      </c>
      <c r="M728" s="21" t="e">
        <f>VLOOKUP(A728,'GSC - Mobiel'!$A$2:$I$1121,2,FALSE)</f>
        <v>#N/A</v>
      </c>
      <c r="N728" s="18" t="e">
        <f>VLOOKUP(A728,'GSC - Mobiel'!$A$2:$I$1121,9,FALSE)</f>
        <v>#N/A</v>
      </c>
      <c r="O728" s="4" t="e">
        <f>VLOOKUP(A728,'GSC - Mobiel'!$A$2:$I$1121,5,FALSE)</f>
        <v>#N/A</v>
      </c>
      <c r="P728" s="4" t="e">
        <f>VLOOKUP(A728,'GSC - Mobiel'!$A$2:$I$1121,3,FALSE)</f>
        <v>#N/A</v>
      </c>
      <c r="Q728" s="18"/>
      <c r="R728" s="4"/>
      <c r="S728" s="4"/>
    </row>
    <row r="729" spans="1:19" x14ac:dyDescent="0.3">
      <c r="A729" t="s">
        <v>1665</v>
      </c>
      <c r="B729" s="4">
        <f>VLOOKUP(A729,Zoekwoordplanner!$A$3:$H$1896,3,FALSE)</f>
        <v>30</v>
      </c>
      <c r="C729" s="4">
        <f>VLOOKUP(A729,Zoekwoordplanner!$A$3:$H$1896,4,FALSE)</f>
        <v>0.85</v>
      </c>
      <c r="D729" s="4">
        <f>VLOOKUP(A729,Zoekwoordplanner!$A$3:$H$1896,5,FALSE)</f>
        <v>0.43</v>
      </c>
      <c r="E729" s="18" t="e">
        <f>VLOOKUP(A729,'GSC - Desktop'!$A$3:$I$1321,8,FALSE)</f>
        <v>#N/A</v>
      </c>
      <c r="F729" s="4" t="e">
        <f>VLOOKUP(A729,'GSC - Desktop'!$A$3:$I$1321,4,FALSE)</f>
        <v>#N/A</v>
      </c>
      <c r="G729" s="4" t="e">
        <f>VLOOKUP(A729,'GSC - Desktop'!$A$3:$I$1321,2,FALSE)</f>
        <v>#N/A</v>
      </c>
      <c r="H729" s="18" t="e">
        <f>VLOOKUP(A729,'GSC - Desktop'!$A$3:$I$1321,9,FALSE)</f>
        <v>#N/A</v>
      </c>
      <c r="I729" s="21" t="e">
        <f>VLOOKUP(A729,'GSC - Desktop'!$A$3:$I$1321,5,FALSE)</f>
        <v>#N/A</v>
      </c>
      <c r="J729" s="4" t="e">
        <f>VLOOKUP(A729,'GSC - Desktop'!$A$3:$I$1321,3,FALSE)</f>
        <v>#N/A</v>
      </c>
      <c r="K729" s="18">
        <f>VLOOKUP(A729,'GSC - Mobiel'!$A$2:$I$1121,8,FALSE)</f>
        <v>0</v>
      </c>
      <c r="L729" s="21">
        <f>VLOOKUP(A729,'GSC - Mobiel'!$A$2:$I$1121,4,FALSE)</f>
        <v>0</v>
      </c>
      <c r="M729" s="21">
        <f>VLOOKUP(A729,'GSC - Mobiel'!$A$2:$I$1121,2,FALSE)</f>
        <v>0</v>
      </c>
      <c r="N729" s="18">
        <f>VLOOKUP(A729,'GSC - Mobiel'!$A$2:$I$1121,9,FALSE)</f>
        <v>91</v>
      </c>
      <c r="O729" s="4">
        <f>VLOOKUP(A729,'GSC - Mobiel'!$A$2:$I$1121,5,FALSE)</f>
        <v>1</v>
      </c>
      <c r="P729" s="4">
        <f>VLOOKUP(A729,'GSC - Mobiel'!$A$2:$I$1121,3,FALSE)</f>
        <v>0</v>
      </c>
      <c r="Q729" s="18"/>
      <c r="R729" s="4"/>
      <c r="S729" s="4"/>
    </row>
    <row r="730" spans="1:19" x14ac:dyDescent="0.3">
      <c r="A730" t="s">
        <v>1425</v>
      </c>
      <c r="B730" s="4">
        <f>VLOOKUP(A730,Zoekwoordplanner!$A$3:$H$1896,3,FALSE)</f>
        <v>30</v>
      </c>
      <c r="C730" s="4">
        <f>VLOOKUP(A730,Zoekwoordplanner!$A$3:$H$1896,4,FALSE)</f>
        <v>0.98</v>
      </c>
      <c r="D730" s="4">
        <f>VLOOKUP(A730,Zoekwoordplanner!$A$3:$H$1896,5,FALSE)</f>
        <v>0.9</v>
      </c>
      <c r="E730" s="18" t="e">
        <f>VLOOKUP(A730,'GSC - Desktop'!$A$3:$I$1321,8,FALSE)</f>
        <v>#N/A</v>
      </c>
      <c r="F730" s="4" t="e">
        <f>VLOOKUP(A730,'GSC - Desktop'!$A$3:$I$1321,4,FALSE)</f>
        <v>#N/A</v>
      </c>
      <c r="G730" s="4" t="e">
        <f>VLOOKUP(A730,'GSC - Desktop'!$A$3:$I$1321,2,FALSE)</f>
        <v>#N/A</v>
      </c>
      <c r="H730" s="18" t="e">
        <f>VLOOKUP(A730,'GSC - Desktop'!$A$3:$I$1321,9,FALSE)</f>
        <v>#N/A</v>
      </c>
      <c r="I730" s="21" t="e">
        <f>VLOOKUP(A730,'GSC - Desktop'!$A$3:$I$1321,5,FALSE)</f>
        <v>#N/A</v>
      </c>
      <c r="J730" s="4" t="e">
        <f>VLOOKUP(A730,'GSC - Desktop'!$A$3:$I$1321,3,FALSE)</f>
        <v>#N/A</v>
      </c>
      <c r="K730" s="18">
        <f>VLOOKUP(A730,'GSC - Mobiel'!$A$2:$I$1121,8,FALSE)</f>
        <v>0</v>
      </c>
      <c r="L730" s="21">
        <f>VLOOKUP(A730,'GSC - Mobiel'!$A$2:$I$1121,4,FALSE)</f>
        <v>0</v>
      </c>
      <c r="M730" s="21">
        <f>VLOOKUP(A730,'GSC - Mobiel'!$A$2:$I$1121,2,FALSE)</f>
        <v>0</v>
      </c>
      <c r="N730" s="18">
        <f>VLOOKUP(A730,'GSC - Mobiel'!$A$2:$I$1121,9,FALSE)</f>
        <v>330</v>
      </c>
      <c r="O730" s="4">
        <f>VLOOKUP(A730,'GSC - Mobiel'!$A$2:$I$1121,5,FALSE)</f>
        <v>1</v>
      </c>
      <c r="P730" s="4">
        <f>VLOOKUP(A730,'GSC - Mobiel'!$A$2:$I$1121,3,FALSE)</f>
        <v>0</v>
      </c>
      <c r="Q730" s="18"/>
      <c r="R730" s="4"/>
      <c r="S730" s="4"/>
    </row>
    <row r="731" spans="1:19" x14ac:dyDescent="0.3">
      <c r="A731" t="s">
        <v>937</v>
      </c>
      <c r="B731" s="4">
        <f>VLOOKUP(A731,Zoekwoordplanner!$A$3:$H$1896,3,FALSE)</f>
        <v>30</v>
      </c>
      <c r="C731" s="4">
        <f>VLOOKUP(A731,Zoekwoordplanner!$A$3:$H$1896,4,FALSE)</f>
        <v>0.77</v>
      </c>
      <c r="D731" s="4">
        <f>VLOOKUP(A731,Zoekwoordplanner!$A$3:$H$1896,5,FALSE)</f>
        <v>0.88</v>
      </c>
      <c r="E731" s="18">
        <f>VLOOKUP(A731,'GSC - Desktop'!$A$3:$I$1321,8,FALSE)</f>
        <v>0</v>
      </c>
      <c r="F731" s="4">
        <f>VLOOKUP(A731,'GSC - Desktop'!$A$3:$I$1321,4,FALSE)</f>
        <v>0</v>
      </c>
      <c r="G731" s="4">
        <f>VLOOKUP(A731,'GSC - Desktop'!$A$3:$I$1321,2,FALSE)</f>
        <v>0</v>
      </c>
      <c r="H731" s="18">
        <f>VLOOKUP(A731,'GSC - Desktop'!$A$3:$I$1321,9,FALSE)</f>
        <v>280</v>
      </c>
      <c r="I731" s="21">
        <f>VLOOKUP(A731,'GSC - Desktop'!$A$3:$I$1321,5,FALSE)</f>
        <v>1</v>
      </c>
      <c r="J731" s="4">
        <f>VLOOKUP(A731,'GSC - Desktop'!$A$3:$I$1321,3,FALSE)</f>
        <v>0</v>
      </c>
      <c r="K731" s="18" t="e">
        <f>VLOOKUP(A731,'GSC - Mobiel'!$A$2:$I$1121,8,FALSE)</f>
        <v>#N/A</v>
      </c>
      <c r="L731" s="21" t="e">
        <f>VLOOKUP(A731,'GSC - Mobiel'!$A$2:$I$1121,4,FALSE)</f>
        <v>#N/A</v>
      </c>
      <c r="M731" s="21" t="e">
        <f>VLOOKUP(A731,'GSC - Mobiel'!$A$2:$I$1121,2,FALSE)</f>
        <v>#N/A</v>
      </c>
      <c r="N731" s="18" t="e">
        <f>VLOOKUP(A731,'GSC - Mobiel'!$A$2:$I$1121,9,FALSE)</f>
        <v>#N/A</v>
      </c>
      <c r="O731" s="4" t="e">
        <f>VLOOKUP(A731,'GSC - Mobiel'!$A$2:$I$1121,5,FALSE)</f>
        <v>#N/A</v>
      </c>
      <c r="P731" s="4" t="e">
        <f>VLOOKUP(A731,'GSC - Mobiel'!$A$2:$I$1121,3,FALSE)</f>
        <v>#N/A</v>
      </c>
      <c r="Q731" s="18"/>
      <c r="R731" s="4"/>
      <c r="S731" s="4"/>
    </row>
    <row r="732" spans="1:19" x14ac:dyDescent="0.3">
      <c r="A732" t="s">
        <v>1344</v>
      </c>
      <c r="B732" s="4">
        <f>VLOOKUP(A732,Zoekwoordplanner!$A$3:$H$1896,3,FALSE)</f>
        <v>30</v>
      </c>
      <c r="C732" s="4">
        <f>VLOOKUP(A732,Zoekwoordplanner!$A$3:$H$1896,4,FALSE)</f>
        <v>0.1</v>
      </c>
      <c r="D732" s="4">
        <f>VLOOKUP(A732,Zoekwoordplanner!$A$3:$H$1896,5,FALSE)</f>
        <v>0.04</v>
      </c>
      <c r="E732" s="18" t="e">
        <f>VLOOKUP(A732,'GSC - Desktop'!$A$3:$I$1321,8,FALSE)</f>
        <v>#N/A</v>
      </c>
      <c r="F732" s="4" t="e">
        <f>VLOOKUP(A732,'GSC - Desktop'!$A$3:$I$1321,4,FALSE)</f>
        <v>#N/A</v>
      </c>
      <c r="G732" s="4" t="e">
        <f>VLOOKUP(A732,'GSC - Desktop'!$A$3:$I$1321,2,FALSE)</f>
        <v>#N/A</v>
      </c>
      <c r="H732" s="18" t="e">
        <f>VLOOKUP(A732,'GSC - Desktop'!$A$3:$I$1321,9,FALSE)</f>
        <v>#N/A</v>
      </c>
      <c r="I732" s="21" t="e">
        <f>VLOOKUP(A732,'GSC - Desktop'!$A$3:$I$1321,5,FALSE)</f>
        <v>#N/A</v>
      </c>
      <c r="J732" s="4" t="e">
        <f>VLOOKUP(A732,'GSC - Desktop'!$A$3:$I$1321,3,FALSE)</f>
        <v>#N/A</v>
      </c>
      <c r="K732" s="18">
        <f>VLOOKUP(A732,'GSC - Mobiel'!$A$2:$I$1121,8,FALSE)</f>
        <v>19</v>
      </c>
      <c r="L732" s="21">
        <f>VLOOKUP(A732,'GSC - Mobiel'!$A$2:$I$1121,4,FALSE)</f>
        <v>1</v>
      </c>
      <c r="M732" s="21">
        <f>VLOOKUP(A732,'GSC - Mobiel'!$A$2:$I$1121,2,FALSE)</f>
        <v>0</v>
      </c>
      <c r="N732" s="18">
        <f>VLOOKUP(A732,'GSC - Mobiel'!$A$2:$I$1121,9,FALSE)</f>
        <v>11</v>
      </c>
      <c r="O732" s="4">
        <f>VLOOKUP(A732,'GSC - Mobiel'!$A$2:$I$1121,5,FALSE)</f>
        <v>1</v>
      </c>
      <c r="P732" s="4">
        <f>VLOOKUP(A732,'GSC - Mobiel'!$A$2:$I$1121,3,FALSE)</f>
        <v>0</v>
      </c>
      <c r="Q732" s="18"/>
      <c r="R732" s="4"/>
      <c r="S732" s="4"/>
    </row>
    <row r="733" spans="1:19" x14ac:dyDescent="0.3">
      <c r="A733" t="s">
        <v>1645</v>
      </c>
      <c r="B733" s="4">
        <f>VLOOKUP(A733,Zoekwoordplanner!$A$3:$H$1896,3,FALSE)</f>
        <v>30</v>
      </c>
      <c r="C733" s="4">
        <f>VLOOKUP(A733,Zoekwoordplanner!$A$3:$H$1896,4,FALSE)</f>
        <v>1</v>
      </c>
      <c r="D733" s="4">
        <f>VLOOKUP(A733,Zoekwoordplanner!$A$3:$H$1896,5,FALSE)</f>
        <v>0.66</v>
      </c>
      <c r="E733" s="18" t="e">
        <f>VLOOKUP(A733,'GSC - Desktop'!$A$3:$I$1321,8,FALSE)</f>
        <v>#N/A</v>
      </c>
      <c r="F733" s="4" t="e">
        <f>VLOOKUP(A733,'GSC - Desktop'!$A$3:$I$1321,4,FALSE)</f>
        <v>#N/A</v>
      </c>
      <c r="G733" s="4" t="e">
        <f>VLOOKUP(A733,'GSC - Desktop'!$A$3:$I$1321,2,FALSE)</f>
        <v>#N/A</v>
      </c>
      <c r="H733" s="18" t="e">
        <f>VLOOKUP(A733,'GSC - Desktop'!$A$3:$I$1321,9,FALSE)</f>
        <v>#N/A</v>
      </c>
      <c r="I733" s="21" t="e">
        <f>VLOOKUP(A733,'GSC - Desktop'!$A$3:$I$1321,5,FALSE)</f>
        <v>#N/A</v>
      </c>
      <c r="J733" s="4" t="e">
        <f>VLOOKUP(A733,'GSC - Desktop'!$A$3:$I$1321,3,FALSE)</f>
        <v>#N/A</v>
      </c>
      <c r="K733" s="18">
        <f>VLOOKUP(A733,'GSC - Mobiel'!$A$2:$I$1121,8,FALSE)</f>
        <v>0</v>
      </c>
      <c r="L733" s="21">
        <f>VLOOKUP(A733,'GSC - Mobiel'!$A$2:$I$1121,4,FALSE)</f>
        <v>0</v>
      </c>
      <c r="M733" s="21">
        <f>VLOOKUP(A733,'GSC - Mobiel'!$A$2:$I$1121,2,FALSE)</f>
        <v>0</v>
      </c>
      <c r="N733" s="18">
        <f>VLOOKUP(A733,'GSC - Mobiel'!$A$2:$I$1121,9,FALSE)</f>
        <v>80</v>
      </c>
      <c r="O733" s="4">
        <f>VLOOKUP(A733,'GSC - Mobiel'!$A$2:$I$1121,5,FALSE)</f>
        <v>5</v>
      </c>
      <c r="P733" s="4">
        <f>VLOOKUP(A733,'GSC - Mobiel'!$A$2:$I$1121,3,FALSE)</f>
        <v>0</v>
      </c>
      <c r="Q733" s="18"/>
      <c r="R733" s="4"/>
      <c r="S733" s="4"/>
    </row>
    <row r="734" spans="1:19" x14ac:dyDescent="0.3">
      <c r="A734" t="s">
        <v>881</v>
      </c>
      <c r="B734" s="4">
        <f>VLOOKUP(A734,Zoekwoordplanner!$A$3:$H$1896,3,FALSE)</f>
        <v>30</v>
      </c>
      <c r="C734" s="4">
        <f>VLOOKUP(A734,Zoekwoordplanner!$A$3:$H$1896,4,FALSE)</f>
        <v>0.79</v>
      </c>
      <c r="D734" s="4">
        <f>VLOOKUP(A734,Zoekwoordplanner!$A$3:$H$1896,5,FALSE)</f>
        <v>0.79</v>
      </c>
      <c r="E734" s="18">
        <f>VLOOKUP(A734,'GSC - Desktop'!$A$3:$I$1321,8,FALSE)</f>
        <v>0</v>
      </c>
      <c r="F734" s="4">
        <f>VLOOKUP(A734,'GSC - Desktop'!$A$3:$I$1321,4,FALSE)</f>
        <v>0</v>
      </c>
      <c r="G734" s="4">
        <f>VLOOKUP(A734,'GSC - Desktop'!$A$3:$I$1321,2,FALSE)</f>
        <v>0</v>
      </c>
      <c r="H734" s="18">
        <f>VLOOKUP(A734,'GSC - Desktop'!$A$3:$I$1321,9,FALSE)</f>
        <v>90</v>
      </c>
      <c r="I734" s="21">
        <f>VLOOKUP(A734,'GSC - Desktop'!$A$3:$I$1321,5,FALSE)</f>
        <v>19</v>
      </c>
      <c r="J734" s="4">
        <f>VLOOKUP(A734,'GSC - Desktop'!$A$3:$I$1321,3,FALSE)</f>
        <v>0</v>
      </c>
      <c r="K734" s="18">
        <f>VLOOKUP(A734,'GSC - Mobiel'!$A$2:$I$1121,8,FALSE)</f>
        <v>14</v>
      </c>
      <c r="L734" s="21">
        <f>VLOOKUP(A734,'GSC - Mobiel'!$A$2:$I$1121,4,FALSE)</f>
        <v>2</v>
      </c>
      <c r="M734" s="21">
        <f>VLOOKUP(A734,'GSC - Mobiel'!$A$2:$I$1121,2,FALSE)</f>
        <v>0</v>
      </c>
      <c r="N734" s="18">
        <f>VLOOKUP(A734,'GSC - Mobiel'!$A$2:$I$1121,9,FALSE)</f>
        <v>0</v>
      </c>
      <c r="O734" s="4">
        <f>VLOOKUP(A734,'GSC - Mobiel'!$A$2:$I$1121,5,FALSE)</f>
        <v>0</v>
      </c>
      <c r="P734" s="4">
        <f>VLOOKUP(A734,'GSC - Mobiel'!$A$2:$I$1121,3,FALSE)</f>
        <v>0</v>
      </c>
      <c r="Q734" s="18"/>
      <c r="R734" s="4"/>
      <c r="S734" s="4"/>
    </row>
    <row r="735" spans="1:19" x14ac:dyDescent="0.3">
      <c r="A735" t="s">
        <v>1305</v>
      </c>
      <c r="B735" s="4">
        <f>VLOOKUP(A735,Zoekwoordplanner!$A$3:$H$1896,3,FALSE)</f>
        <v>30</v>
      </c>
      <c r="C735" s="4">
        <f>VLOOKUP(A735,Zoekwoordplanner!$A$3:$H$1896,4,FALSE)</f>
        <v>0.86</v>
      </c>
      <c r="D735" s="4">
        <f>VLOOKUP(A735,Zoekwoordplanner!$A$3:$H$1896,5,FALSE)</f>
        <v>0.92</v>
      </c>
      <c r="E735" s="18">
        <f>VLOOKUP(A735,'GSC - Desktop'!$A$3:$I$1321,8,FALSE)</f>
        <v>0</v>
      </c>
      <c r="F735" s="4">
        <f>VLOOKUP(A735,'GSC - Desktop'!$A$3:$I$1321,4,FALSE)</f>
        <v>0</v>
      </c>
      <c r="G735" s="4">
        <f>VLOOKUP(A735,'GSC - Desktop'!$A$3:$I$1321,2,FALSE)</f>
        <v>0</v>
      </c>
      <c r="H735" s="18">
        <f>VLOOKUP(A735,'GSC - Desktop'!$A$3:$I$1321,9,FALSE)</f>
        <v>45</v>
      </c>
      <c r="I735" s="21">
        <f>VLOOKUP(A735,'GSC - Desktop'!$A$3:$I$1321,5,FALSE)</f>
        <v>5</v>
      </c>
      <c r="J735" s="4">
        <f>VLOOKUP(A735,'GSC - Desktop'!$A$3:$I$1321,3,FALSE)</f>
        <v>0</v>
      </c>
      <c r="K735" s="18">
        <f>VLOOKUP(A735,'GSC - Mobiel'!$A$2:$I$1121,8,FALSE)</f>
        <v>0</v>
      </c>
      <c r="L735" s="21">
        <f>VLOOKUP(A735,'GSC - Mobiel'!$A$2:$I$1121,4,FALSE)</f>
        <v>0</v>
      </c>
      <c r="M735" s="21">
        <f>VLOOKUP(A735,'GSC - Mobiel'!$A$2:$I$1121,2,FALSE)</f>
        <v>0</v>
      </c>
      <c r="N735" s="18">
        <f>VLOOKUP(A735,'GSC - Mobiel'!$A$2:$I$1121,9,FALSE)</f>
        <v>80</v>
      </c>
      <c r="O735" s="4">
        <f>VLOOKUP(A735,'GSC - Mobiel'!$A$2:$I$1121,5,FALSE)</f>
        <v>5</v>
      </c>
      <c r="P735" s="4">
        <f>VLOOKUP(A735,'GSC - Mobiel'!$A$2:$I$1121,3,FALSE)</f>
        <v>0</v>
      </c>
      <c r="Q735" s="18"/>
      <c r="R735" s="4"/>
      <c r="S735" s="4"/>
    </row>
    <row r="736" spans="1:19" x14ac:dyDescent="0.3">
      <c r="A736" t="s">
        <v>876</v>
      </c>
      <c r="B736" s="4">
        <f>VLOOKUP(A736,Zoekwoordplanner!$A$3:$H$1896,3,FALSE)</f>
        <v>30</v>
      </c>
      <c r="C736" s="4">
        <f>VLOOKUP(A736,Zoekwoordplanner!$A$3:$H$1896,4,FALSE)</f>
        <v>0.37</v>
      </c>
      <c r="D736" s="4">
        <f>VLOOKUP(A736,Zoekwoordplanner!$A$3:$H$1896,5,FALSE)</f>
        <v>0.61</v>
      </c>
      <c r="E736" s="18">
        <f>VLOOKUP(A736,'GSC - Desktop'!$A$3:$I$1321,8,FALSE)</f>
        <v>0</v>
      </c>
      <c r="F736" s="4">
        <f>VLOOKUP(A736,'GSC - Desktop'!$A$3:$I$1321,4,FALSE)</f>
        <v>0</v>
      </c>
      <c r="G736" s="4">
        <f>VLOOKUP(A736,'GSC - Desktop'!$A$3:$I$1321,2,FALSE)</f>
        <v>0</v>
      </c>
      <c r="H736" s="18">
        <f>VLOOKUP(A736,'GSC - Desktop'!$A$3:$I$1321,9,FALSE)</f>
        <v>330</v>
      </c>
      <c r="I736" s="21">
        <f>VLOOKUP(A736,'GSC - Desktop'!$A$3:$I$1321,5,FALSE)</f>
        <v>1</v>
      </c>
      <c r="J736" s="4">
        <f>VLOOKUP(A736,'GSC - Desktop'!$A$3:$I$1321,3,FALSE)</f>
        <v>0</v>
      </c>
      <c r="K736" s="18" t="e">
        <f>VLOOKUP(A736,'GSC - Mobiel'!$A$2:$I$1121,8,FALSE)</f>
        <v>#N/A</v>
      </c>
      <c r="L736" s="21" t="e">
        <f>VLOOKUP(A736,'GSC - Mobiel'!$A$2:$I$1121,4,FALSE)</f>
        <v>#N/A</v>
      </c>
      <c r="M736" s="21" t="e">
        <f>VLOOKUP(A736,'GSC - Mobiel'!$A$2:$I$1121,2,FALSE)</f>
        <v>#N/A</v>
      </c>
      <c r="N736" s="18" t="e">
        <f>VLOOKUP(A736,'GSC - Mobiel'!$A$2:$I$1121,9,FALSE)</f>
        <v>#N/A</v>
      </c>
      <c r="O736" s="4" t="e">
        <f>VLOOKUP(A736,'GSC - Mobiel'!$A$2:$I$1121,5,FALSE)</f>
        <v>#N/A</v>
      </c>
      <c r="P736" s="4" t="e">
        <f>VLOOKUP(A736,'GSC - Mobiel'!$A$2:$I$1121,3,FALSE)</f>
        <v>#N/A</v>
      </c>
      <c r="Q736" s="18"/>
      <c r="R736" s="4"/>
      <c r="S736" s="4"/>
    </row>
    <row r="737" spans="1:19" x14ac:dyDescent="0.3">
      <c r="A737" t="s">
        <v>1475</v>
      </c>
      <c r="B737" s="4">
        <f>VLOOKUP(A737,Zoekwoordplanner!$A$3:$H$1896,3,FALSE)</f>
        <v>30</v>
      </c>
      <c r="C737" s="4">
        <f>VLOOKUP(A737,Zoekwoordplanner!$A$3:$H$1896,4,FALSE)</f>
        <v>0</v>
      </c>
      <c r="D737" s="4">
        <f>VLOOKUP(A737,Zoekwoordplanner!$A$3:$H$1896,5,FALSE)</f>
        <v>0</v>
      </c>
      <c r="E737" s="18" t="e">
        <f>VLOOKUP(A737,'GSC - Desktop'!$A$3:$I$1321,8,FALSE)</f>
        <v>#N/A</v>
      </c>
      <c r="F737" s="4" t="e">
        <f>VLOOKUP(A737,'GSC - Desktop'!$A$3:$I$1321,4,FALSE)</f>
        <v>#N/A</v>
      </c>
      <c r="G737" s="4" t="e">
        <f>VLOOKUP(A737,'GSC - Desktop'!$A$3:$I$1321,2,FALSE)</f>
        <v>#N/A</v>
      </c>
      <c r="H737" s="18" t="e">
        <f>VLOOKUP(A737,'GSC - Desktop'!$A$3:$I$1321,9,FALSE)</f>
        <v>#N/A</v>
      </c>
      <c r="I737" s="21" t="e">
        <f>VLOOKUP(A737,'GSC - Desktop'!$A$3:$I$1321,5,FALSE)</f>
        <v>#N/A</v>
      </c>
      <c r="J737" s="4" t="e">
        <f>VLOOKUP(A737,'GSC - Desktop'!$A$3:$I$1321,3,FALSE)</f>
        <v>#N/A</v>
      </c>
      <c r="K737" s="18">
        <f>VLOOKUP(A737,'GSC - Mobiel'!$A$2:$I$1121,8,FALSE)</f>
        <v>0</v>
      </c>
      <c r="L737" s="21">
        <f>VLOOKUP(A737,'GSC - Mobiel'!$A$2:$I$1121,4,FALSE)</f>
        <v>0</v>
      </c>
      <c r="M737" s="21">
        <f>VLOOKUP(A737,'GSC - Mobiel'!$A$2:$I$1121,2,FALSE)</f>
        <v>0</v>
      </c>
      <c r="N737" s="18">
        <f>VLOOKUP(A737,'GSC - Mobiel'!$A$2:$I$1121,9,FALSE)</f>
        <v>150</v>
      </c>
      <c r="O737" s="4">
        <f>VLOOKUP(A737,'GSC - Mobiel'!$A$2:$I$1121,5,FALSE)</f>
        <v>1</v>
      </c>
      <c r="P737" s="4">
        <f>VLOOKUP(A737,'GSC - Mobiel'!$A$2:$I$1121,3,FALSE)</f>
        <v>0</v>
      </c>
      <c r="Q737" s="18"/>
      <c r="R737" s="4"/>
      <c r="S737" s="4"/>
    </row>
    <row r="738" spans="1:19" x14ac:dyDescent="0.3">
      <c r="A738" t="s">
        <v>1357</v>
      </c>
      <c r="B738" s="4">
        <f>VLOOKUP(A738,Zoekwoordplanner!$A$3:$H$1896,3,FALSE)</f>
        <v>30</v>
      </c>
      <c r="C738" s="4">
        <f>VLOOKUP(A738,Zoekwoordplanner!$A$3:$H$1896,4,FALSE)</f>
        <v>1</v>
      </c>
      <c r="D738" s="4">
        <f>VLOOKUP(A738,Zoekwoordplanner!$A$3:$H$1896,5,FALSE)</f>
        <v>0.69</v>
      </c>
      <c r="E738" s="18" t="e">
        <f>VLOOKUP(A738,'GSC - Desktop'!$A$3:$I$1321,8,FALSE)</f>
        <v>#N/A</v>
      </c>
      <c r="F738" s="4" t="e">
        <f>VLOOKUP(A738,'GSC - Desktop'!$A$3:$I$1321,4,FALSE)</f>
        <v>#N/A</v>
      </c>
      <c r="G738" s="4" t="e">
        <f>VLOOKUP(A738,'GSC - Desktop'!$A$3:$I$1321,2,FALSE)</f>
        <v>#N/A</v>
      </c>
      <c r="H738" s="18" t="e">
        <f>VLOOKUP(A738,'GSC - Desktop'!$A$3:$I$1321,9,FALSE)</f>
        <v>#N/A</v>
      </c>
      <c r="I738" s="21" t="e">
        <f>VLOOKUP(A738,'GSC - Desktop'!$A$3:$I$1321,5,FALSE)</f>
        <v>#N/A</v>
      </c>
      <c r="J738" s="4" t="e">
        <f>VLOOKUP(A738,'GSC - Desktop'!$A$3:$I$1321,3,FALSE)</f>
        <v>#N/A</v>
      </c>
      <c r="K738" s="18">
        <f>VLOOKUP(A738,'GSC - Mobiel'!$A$2:$I$1121,8,FALSE)</f>
        <v>100</v>
      </c>
      <c r="L738" s="21">
        <f>VLOOKUP(A738,'GSC - Mobiel'!$A$2:$I$1121,4,FALSE)</f>
        <v>1</v>
      </c>
      <c r="M738" s="21">
        <f>VLOOKUP(A738,'GSC - Mobiel'!$A$2:$I$1121,2,FALSE)</f>
        <v>0</v>
      </c>
      <c r="N738" s="18">
        <f>VLOOKUP(A738,'GSC - Mobiel'!$A$2:$I$1121,9,FALSE)</f>
        <v>0</v>
      </c>
      <c r="O738" s="4">
        <f>VLOOKUP(A738,'GSC - Mobiel'!$A$2:$I$1121,5,FALSE)</f>
        <v>0</v>
      </c>
      <c r="P738" s="4">
        <f>VLOOKUP(A738,'GSC - Mobiel'!$A$2:$I$1121,3,FALSE)</f>
        <v>0</v>
      </c>
      <c r="Q738" s="18"/>
      <c r="R738" s="4"/>
      <c r="S738" s="4"/>
    </row>
    <row r="739" spans="1:19" x14ac:dyDescent="0.3">
      <c r="A739" t="s">
        <v>1620</v>
      </c>
      <c r="B739" s="4">
        <f>VLOOKUP(A739,Zoekwoordplanner!$A$3:$H$1896,3,FALSE)</f>
        <v>30</v>
      </c>
      <c r="C739" s="4">
        <f>VLOOKUP(A739,Zoekwoordplanner!$A$3:$H$1896,4,FALSE)</f>
        <v>0.16</v>
      </c>
      <c r="D739" s="4">
        <f>VLOOKUP(A739,Zoekwoordplanner!$A$3:$H$1896,5,FALSE)</f>
        <v>0.6</v>
      </c>
      <c r="E739" s="18" t="e">
        <f>VLOOKUP(A739,'GSC - Desktop'!$A$3:$I$1321,8,FALSE)</f>
        <v>#N/A</v>
      </c>
      <c r="F739" s="4" t="e">
        <f>VLOOKUP(A739,'GSC - Desktop'!$A$3:$I$1321,4,FALSE)</f>
        <v>#N/A</v>
      </c>
      <c r="G739" s="4" t="e">
        <f>VLOOKUP(A739,'GSC - Desktop'!$A$3:$I$1321,2,FALSE)</f>
        <v>#N/A</v>
      </c>
      <c r="H739" s="18" t="e">
        <f>VLOOKUP(A739,'GSC - Desktop'!$A$3:$I$1321,9,FALSE)</f>
        <v>#N/A</v>
      </c>
      <c r="I739" s="21" t="e">
        <f>VLOOKUP(A739,'GSC - Desktop'!$A$3:$I$1321,5,FALSE)</f>
        <v>#N/A</v>
      </c>
      <c r="J739" s="4" t="e">
        <f>VLOOKUP(A739,'GSC - Desktop'!$A$3:$I$1321,3,FALSE)</f>
        <v>#N/A</v>
      </c>
      <c r="K739" s="18">
        <f>VLOOKUP(A739,'GSC - Mobiel'!$A$2:$I$1121,8,FALSE)</f>
        <v>0</v>
      </c>
      <c r="L739" s="21">
        <f>VLOOKUP(A739,'GSC - Mobiel'!$A$2:$I$1121,4,FALSE)</f>
        <v>0</v>
      </c>
      <c r="M739" s="21">
        <f>VLOOKUP(A739,'GSC - Mobiel'!$A$2:$I$1121,2,FALSE)</f>
        <v>0</v>
      </c>
      <c r="N739" s="18">
        <f>VLOOKUP(A739,'GSC - Mobiel'!$A$2:$I$1121,9,FALSE)</f>
        <v>400</v>
      </c>
      <c r="O739" s="4">
        <f>VLOOKUP(A739,'GSC - Mobiel'!$A$2:$I$1121,5,FALSE)</f>
        <v>1</v>
      </c>
      <c r="P739" s="4">
        <f>VLOOKUP(A739,'GSC - Mobiel'!$A$2:$I$1121,3,FALSE)</f>
        <v>0</v>
      </c>
      <c r="Q739" s="18"/>
      <c r="R739" s="4"/>
      <c r="S739" s="4"/>
    </row>
    <row r="740" spans="1:19" x14ac:dyDescent="0.3">
      <c r="A740" t="s">
        <v>1753</v>
      </c>
      <c r="B740" s="4">
        <f>VLOOKUP(A740,Zoekwoordplanner!$A$3:$H$1896,3,FALSE)</f>
        <v>30</v>
      </c>
      <c r="C740" s="4">
        <f>VLOOKUP(A740,Zoekwoordplanner!$A$3:$H$1896,4,FALSE)</f>
        <v>0.96</v>
      </c>
      <c r="D740" s="4">
        <f>VLOOKUP(A740,Zoekwoordplanner!$A$3:$H$1896,5,FALSE)</f>
        <v>0.41</v>
      </c>
      <c r="E740" s="18" t="e">
        <f>VLOOKUP(A740,'GSC - Desktop'!$A$3:$I$1321,8,FALSE)</f>
        <v>#N/A</v>
      </c>
      <c r="F740" s="4" t="e">
        <f>VLOOKUP(A740,'GSC - Desktop'!$A$3:$I$1321,4,FALSE)</f>
        <v>#N/A</v>
      </c>
      <c r="G740" s="4" t="e">
        <f>VLOOKUP(A740,'GSC - Desktop'!$A$3:$I$1321,2,FALSE)</f>
        <v>#N/A</v>
      </c>
      <c r="H740" s="18" t="e">
        <f>VLOOKUP(A740,'GSC - Desktop'!$A$3:$I$1321,9,FALSE)</f>
        <v>#N/A</v>
      </c>
      <c r="I740" s="21" t="e">
        <f>VLOOKUP(A740,'GSC - Desktop'!$A$3:$I$1321,5,FALSE)</f>
        <v>#N/A</v>
      </c>
      <c r="J740" s="4" t="e">
        <f>VLOOKUP(A740,'GSC - Desktop'!$A$3:$I$1321,3,FALSE)</f>
        <v>#N/A</v>
      </c>
      <c r="K740" s="18">
        <f>VLOOKUP(A740,'GSC - Mobiel'!$A$2:$I$1121,8,FALSE)</f>
        <v>0</v>
      </c>
      <c r="L740" s="21">
        <f>VLOOKUP(A740,'GSC - Mobiel'!$A$2:$I$1121,4,FALSE)</f>
        <v>0</v>
      </c>
      <c r="M740" s="21">
        <f>VLOOKUP(A740,'GSC - Mobiel'!$A$2:$I$1121,2,FALSE)</f>
        <v>0</v>
      </c>
      <c r="N740" s="18">
        <f>VLOOKUP(A740,'GSC - Mobiel'!$A$2:$I$1121,9,FALSE)</f>
        <v>41</v>
      </c>
      <c r="O740" s="4">
        <f>VLOOKUP(A740,'GSC - Mobiel'!$A$2:$I$1121,5,FALSE)</f>
        <v>4</v>
      </c>
      <c r="P740" s="4">
        <f>VLOOKUP(A740,'GSC - Mobiel'!$A$2:$I$1121,3,FALSE)</f>
        <v>0</v>
      </c>
      <c r="Q740" s="18"/>
      <c r="R740" s="4"/>
      <c r="S740" s="4"/>
    </row>
    <row r="741" spans="1:19" x14ac:dyDescent="0.3">
      <c r="A741" t="s">
        <v>664</v>
      </c>
      <c r="B741" s="4">
        <f>VLOOKUP(A741,Zoekwoordplanner!$A$3:$H$1896,3,FALSE)</f>
        <v>30</v>
      </c>
      <c r="C741" s="4">
        <f>VLOOKUP(A741,Zoekwoordplanner!$A$3:$H$1896,4,FALSE)</f>
        <v>1</v>
      </c>
      <c r="D741" s="4">
        <f>VLOOKUP(A741,Zoekwoordplanner!$A$3:$H$1896,5,FALSE)</f>
        <v>0.78</v>
      </c>
      <c r="E741" s="18">
        <f>VLOOKUP(A741,'GSC - Desktop'!$A$3:$I$1321,8,FALSE)</f>
        <v>0</v>
      </c>
      <c r="F741" s="4">
        <f>VLOOKUP(A741,'GSC - Desktop'!$A$3:$I$1321,4,FALSE)</f>
        <v>0</v>
      </c>
      <c r="G741" s="4">
        <f>VLOOKUP(A741,'GSC - Desktop'!$A$3:$I$1321,2,FALSE)</f>
        <v>0</v>
      </c>
      <c r="H741" s="18">
        <f>VLOOKUP(A741,'GSC - Desktop'!$A$3:$I$1321,9,FALSE)</f>
        <v>61</v>
      </c>
      <c r="I741" s="21">
        <f>VLOOKUP(A741,'GSC - Desktop'!$A$3:$I$1321,5,FALSE)</f>
        <v>4</v>
      </c>
      <c r="J741" s="4">
        <f>VLOOKUP(A741,'GSC - Desktop'!$A$3:$I$1321,3,FALSE)</f>
        <v>0</v>
      </c>
      <c r="K741" s="18">
        <f>VLOOKUP(A741,'GSC - Mobiel'!$A$2:$I$1121,8,FALSE)</f>
        <v>0</v>
      </c>
      <c r="L741" s="21">
        <f>VLOOKUP(A741,'GSC - Mobiel'!$A$2:$I$1121,4,FALSE)</f>
        <v>0</v>
      </c>
      <c r="M741" s="21">
        <f>VLOOKUP(A741,'GSC - Mobiel'!$A$2:$I$1121,2,FALSE)</f>
        <v>0</v>
      </c>
      <c r="N741" s="18">
        <f>VLOOKUP(A741,'GSC - Mobiel'!$A$2:$I$1121,9,FALSE)</f>
        <v>53</v>
      </c>
      <c r="O741" s="4">
        <f>VLOOKUP(A741,'GSC - Mobiel'!$A$2:$I$1121,5,FALSE)</f>
        <v>3</v>
      </c>
      <c r="P741" s="4">
        <f>VLOOKUP(A741,'GSC - Mobiel'!$A$2:$I$1121,3,FALSE)</f>
        <v>0</v>
      </c>
      <c r="Q741" s="18"/>
      <c r="R741" s="4"/>
      <c r="S741" s="4"/>
    </row>
    <row r="742" spans="1:19" x14ac:dyDescent="0.3">
      <c r="A742" t="s">
        <v>1785</v>
      </c>
      <c r="B742" s="4">
        <f>VLOOKUP(A742,Zoekwoordplanner!$A$3:$H$1896,3,FALSE)</f>
        <v>30</v>
      </c>
      <c r="C742" s="4">
        <f>VLOOKUP(A742,Zoekwoordplanner!$A$3:$H$1896,4,FALSE)</f>
        <v>1</v>
      </c>
      <c r="D742" s="4">
        <f>VLOOKUP(A742,Zoekwoordplanner!$A$3:$H$1896,5,FALSE)</f>
        <v>0.42</v>
      </c>
      <c r="E742" s="18" t="e">
        <f>VLOOKUP(A742,'GSC - Desktop'!$A$3:$I$1321,8,FALSE)</f>
        <v>#N/A</v>
      </c>
      <c r="F742" s="4" t="e">
        <f>VLOOKUP(A742,'GSC - Desktop'!$A$3:$I$1321,4,FALSE)</f>
        <v>#N/A</v>
      </c>
      <c r="G742" s="4" t="e">
        <f>VLOOKUP(A742,'GSC - Desktop'!$A$3:$I$1321,2,FALSE)</f>
        <v>#N/A</v>
      </c>
      <c r="H742" s="18" t="e">
        <f>VLOOKUP(A742,'GSC - Desktop'!$A$3:$I$1321,9,FALSE)</f>
        <v>#N/A</v>
      </c>
      <c r="I742" s="21" t="e">
        <f>VLOOKUP(A742,'GSC - Desktop'!$A$3:$I$1321,5,FALSE)</f>
        <v>#N/A</v>
      </c>
      <c r="J742" s="4" t="e">
        <f>VLOOKUP(A742,'GSC - Desktop'!$A$3:$I$1321,3,FALSE)</f>
        <v>#N/A</v>
      </c>
      <c r="K742" s="18">
        <f>VLOOKUP(A742,'GSC - Mobiel'!$A$2:$I$1121,8,FALSE)</f>
        <v>0</v>
      </c>
      <c r="L742" s="21">
        <f>VLOOKUP(A742,'GSC - Mobiel'!$A$2:$I$1121,4,FALSE)</f>
        <v>0</v>
      </c>
      <c r="M742" s="21">
        <f>VLOOKUP(A742,'GSC - Mobiel'!$A$2:$I$1121,2,FALSE)</f>
        <v>0</v>
      </c>
      <c r="N742" s="18">
        <f>VLOOKUP(A742,'GSC - Mobiel'!$A$2:$I$1121,9,FALSE)</f>
        <v>380</v>
      </c>
      <c r="O742" s="4">
        <f>VLOOKUP(A742,'GSC - Mobiel'!$A$2:$I$1121,5,FALSE)</f>
        <v>1</v>
      </c>
      <c r="P742" s="4">
        <f>VLOOKUP(A742,'GSC - Mobiel'!$A$2:$I$1121,3,FALSE)</f>
        <v>0</v>
      </c>
      <c r="Q742" s="18"/>
      <c r="R742" s="4"/>
      <c r="S742" s="4"/>
    </row>
    <row r="743" spans="1:19" x14ac:dyDescent="0.3">
      <c r="A743" t="s">
        <v>1873</v>
      </c>
      <c r="B743" s="4">
        <f>VLOOKUP(A743,Zoekwoordplanner!$A$3:$H$1896,3,FALSE)</f>
        <v>30</v>
      </c>
      <c r="C743" s="4">
        <f>VLOOKUP(A743,Zoekwoordplanner!$A$3:$H$1896,4,FALSE)</f>
        <v>0.96</v>
      </c>
      <c r="D743" s="4">
        <f>VLOOKUP(A743,Zoekwoordplanner!$A$3:$H$1896,5,FALSE)</f>
        <v>0.54</v>
      </c>
      <c r="E743" s="18" t="e">
        <f>VLOOKUP(A743,'GSC - Desktop'!$A$3:$I$1321,8,FALSE)</f>
        <v>#N/A</v>
      </c>
      <c r="F743" s="4" t="e">
        <f>VLOOKUP(A743,'GSC - Desktop'!$A$3:$I$1321,4,FALSE)</f>
        <v>#N/A</v>
      </c>
      <c r="G743" s="4" t="e">
        <f>VLOOKUP(A743,'GSC - Desktop'!$A$3:$I$1321,2,FALSE)</f>
        <v>#N/A</v>
      </c>
      <c r="H743" s="18" t="e">
        <f>VLOOKUP(A743,'GSC - Desktop'!$A$3:$I$1321,9,FALSE)</f>
        <v>#N/A</v>
      </c>
      <c r="I743" s="21" t="e">
        <f>VLOOKUP(A743,'GSC - Desktop'!$A$3:$I$1321,5,FALSE)</f>
        <v>#N/A</v>
      </c>
      <c r="J743" s="4" t="e">
        <f>VLOOKUP(A743,'GSC - Desktop'!$A$3:$I$1321,3,FALSE)</f>
        <v>#N/A</v>
      </c>
      <c r="K743" s="18">
        <f>VLOOKUP(A743,'GSC - Mobiel'!$A$2:$I$1121,8,FALSE)</f>
        <v>0</v>
      </c>
      <c r="L743" s="21">
        <f>VLOOKUP(A743,'GSC - Mobiel'!$A$2:$I$1121,4,FALSE)</f>
        <v>0</v>
      </c>
      <c r="M743" s="21">
        <f>VLOOKUP(A743,'GSC - Mobiel'!$A$2:$I$1121,2,FALSE)</f>
        <v>0</v>
      </c>
      <c r="N743" s="18">
        <f>VLOOKUP(A743,'GSC - Mobiel'!$A$2:$I$1121,9,FALSE)</f>
        <v>310</v>
      </c>
      <c r="O743" s="4">
        <f>VLOOKUP(A743,'GSC - Mobiel'!$A$2:$I$1121,5,FALSE)</f>
        <v>1</v>
      </c>
      <c r="P743" s="4">
        <f>VLOOKUP(A743,'GSC - Mobiel'!$A$2:$I$1121,3,FALSE)</f>
        <v>0</v>
      </c>
      <c r="Q743" s="18"/>
      <c r="R743" s="4"/>
      <c r="S743" s="4"/>
    </row>
    <row r="744" spans="1:19" x14ac:dyDescent="0.3">
      <c r="A744" t="s">
        <v>1519</v>
      </c>
      <c r="B744" s="4">
        <f>VLOOKUP(A744,Zoekwoordplanner!$A$3:$H$1896,3,FALSE)</f>
        <v>30</v>
      </c>
      <c r="C744" s="4">
        <f>VLOOKUP(A744,Zoekwoordplanner!$A$3:$H$1896,4,FALSE)</f>
        <v>0.38</v>
      </c>
      <c r="D744" s="4">
        <f>VLOOKUP(A744,Zoekwoordplanner!$A$3:$H$1896,5,FALSE)</f>
        <v>0.32</v>
      </c>
      <c r="E744" s="18" t="e">
        <f>VLOOKUP(A744,'GSC - Desktop'!$A$3:$I$1321,8,FALSE)</f>
        <v>#N/A</v>
      </c>
      <c r="F744" s="4" t="e">
        <f>VLOOKUP(A744,'GSC - Desktop'!$A$3:$I$1321,4,FALSE)</f>
        <v>#N/A</v>
      </c>
      <c r="G744" s="4" t="e">
        <f>VLOOKUP(A744,'GSC - Desktop'!$A$3:$I$1321,2,FALSE)</f>
        <v>#N/A</v>
      </c>
      <c r="H744" s="18" t="e">
        <f>VLOOKUP(A744,'GSC - Desktop'!$A$3:$I$1321,9,FALSE)</f>
        <v>#N/A</v>
      </c>
      <c r="I744" s="21" t="e">
        <f>VLOOKUP(A744,'GSC - Desktop'!$A$3:$I$1321,5,FALSE)</f>
        <v>#N/A</v>
      </c>
      <c r="J744" s="4" t="e">
        <f>VLOOKUP(A744,'GSC - Desktop'!$A$3:$I$1321,3,FALSE)</f>
        <v>#N/A</v>
      </c>
      <c r="K744" s="18">
        <f>VLOOKUP(A744,'GSC - Mobiel'!$A$2:$I$1121,8,FALSE)</f>
        <v>0</v>
      </c>
      <c r="L744" s="21">
        <f>VLOOKUP(A744,'GSC - Mobiel'!$A$2:$I$1121,4,FALSE)</f>
        <v>0</v>
      </c>
      <c r="M744" s="21">
        <f>VLOOKUP(A744,'GSC - Mobiel'!$A$2:$I$1121,2,FALSE)</f>
        <v>0</v>
      </c>
      <c r="N744" s="18">
        <f>VLOOKUP(A744,'GSC - Mobiel'!$A$2:$I$1121,9,FALSE)</f>
        <v>16</v>
      </c>
      <c r="O744" s="4">
        <f>VLOOKUP(A744,'GSC - Mobiel'!$A$2:$I$1121,5,FALSE)</f>
        <v>4</v>
      </c>
      <c r="P744" s="4">
        <f>VLOOKUP(A744,'GSC - Mobiel'!$A$2:$I$1121,3,FALSE)</f>
        <v>0</v>
      </c>
      <c r="Q744" s="18"/>
      <c r="R744" s="4"/>
      <c r="S744" s="4"/>
    </row>
    <row r="745" spans="1:19" x14ac:dyDescent="0.3">
      <c r="A745" t="s">
        <v>71</v>
      </c>
      <c r="B745" s="4">
        <f>VLOOKUP(A745,Zoekwoordplanner!$A$3:$H$1896,3,FALSE)</f>
        <v>30</v>
      </c>
      <c r="C745" s="4">
        <f>VLOOKUP(A745,Zoekwoordplanner!$A$3:$H$1896,4,FALSE)</f>
        <v>0.85</v>
      </c>
      <c r="D745" s="4">
        <f>VLOOKUP(A745,Zoekwoordplanner!$A$3:$H$1896,5,FALSE)</f>
        <v>0.53</v>
      </c>
      <c r="E745" s="18">
        <f>VLOOKUP(A745,'GSC - Desktop'!$A$3:$I$1321,8,FALSE)</f>
        <v>3</v>
      </c>
      <c r="F745" s="4">
        <f>VLOOKUP(A745,'GSC - Desktop'!$A$3:$I$1321,4,FALSE)</f>
        <v>6</v>
      </c>
      <c r="G745" s="4">
        <f>VLOOKUP(A745,'GSC - Desktop'!$A$3:$I$1321,2,FALSE)</f>
        <v>0</v>
      </c>
      <c r="H745" s="18">
        <f>VLOOKUP(A745,'GSC - Desktop'!$A$3:$I$1321,9,FALSE)</f>
        <v>4.3</v>
      </c>
      <c r="I745" s="21">
        <f>VLOOKUP(A745,'GSC - Desktop'!$A$3:$I$1321,5,FALSE)</f>
        <v>6</v>
      </c>
      <c r="J745" s="4">
        <f>VLOOKUP(A745,'GSC - Desktop'!$A$3:$I$1321,3,FALSE)</f>
        <v>0</v>
      </c>
      <c r="K745" s="18">
        <f>VLOOKUP(A745,'GSC - Mobiel'!$A$2:$I$1121,8,FALSE)</f>
        <v>2</v>
      </c>
      <c r="L745" s="21">
        <f>VLOOKUP(A745,'GSC - Mobiel'!$A$2:$I$1121,4,FALSE)</f>
        <v>2</v>
      </c>
      <c r="M745" s="21">
        <f>VLOOKUP(A745,'GSC - Mobiel'!$A$2:$I$1121,2,FALSE)</f>
        <v>0</v>
      </c>
      <c r="N745" s="18">
        <f>VLOOKUP(A745,'GSC - Mobiel'!$A$2:$I$1121,9,FALSE)</f>
        <v>0</v>
      </c>
      <c r="O745" s="4">
        <f>VLOOKUP(A745,'GSC - Mobiel'!$A$2:$I$1121,5,FALSE)</f>
        <v>0</v>
      </c>
      <c r="P745" s="4">
        <f>VLOOKUP(A745,'GSC - Mobiel'!$A$2:$I$1121,3,FALSE)</f>
        <v>0</v>
      </c>
      <c r="Q745" s="18"/>
      <c r="R745" s="4"/>
      <c r="S745" s="4"/>
    </row>
    <row r="746" spans="1:19" x14ac:dyDescent="0.3">
      <c r="A746" t="s">
        <v>410</v>
      </c>
      <c r="B746" s="4">
        <f>VLOOKUP(A746,Zoekwoordplanner!$A$3:$H$1896,3,FALSE)</f>
        <v>30</v>
      </c>
      <c r="C746" s="4">
        <f>VLOOKUP(A746,Zoekwoordplanner!$A$3:$H$1896,4,FALSE)</f>
        <v>0.7</v>
      </c>
      <c r="D746" s="4">
        <f>VLOOKUP(A746,Zoekwoordplanner!$A$3:$H$1896,5,FALSE)</f>
        <v>0.51</v>
      </c>
      <c r="E746" s="18">
        <f>VLOOKUP(A746,'GSC - Desktop'!$A$3:$I$1321,8,FALSE)</f>
        <v>6.4</v>
      </c>
      <c r="F746" s="4">
        <f>VLOOKUP(A746,'GSC - Desktop'!$A$3:$I$1321,4,FALSE)</f>
        <v>14</v>
      </c>
      <c r="G746" s="4">
        <f>VLOOKUP(A746,'GSC - Desktop'!$A$3:$I$1321,2,FALSE)</f>
        <v>0</v>
      </c>
      <c r="H746" s="18">
        <f>VLOOKUP(A746,'GSC - Desktop'!$A$3:$I$1321,9,FALSE)</f>
        <v>3.8</v>
      </c>
      <c r="I746" s="21">
        <f>VLOOKUP(A746,'GSC - Desktop'!$A$3:$I$1321,5,FALSE)</f>
        <v>5</v>
      </c>
      <c r="J746" s="4">
        <f>VLOOKUP(A746,'GSC - Desktop'!$A$3:$I$1321,3,FALSE)</f>
        <v>1</v>
      </c>
      <c r="K746" s="18">
        <f>VLOOKUP(A746,'GSC - Mobiel'!$A$2:$I$1121,8,FALSE)</f>
        <v>10</v>
      </c>
      <c r="L746" s="21">
        <f>VLOOKUP(A746,'GSC - Mobiel'!$A$2:$I$1121,4,FALSE)</f>
        <v>2</v>
      </c>
      <c r="M746" s="21">
        <f>VLOOKUP(A746,'GSC - Mobiel'!$A$2:$I$1121,2,FALSE)</f>
        <v>0</v>
      </c>
      <c r="N746" s="18">
        <f>VLOOKUP(A746,'GSC - Mobiel'!$A$2:$I$1121,9,FALSE)</f>
        <v>4</v>
      </c>
      <c r="O746" s="4">
        <f>VLOOKUP(A746,'GSC - Mobiel'!$A$2:$I$1121,5,FALSE)</f>
        <v>3</v>
      </c>
      <c r="P746" s="4">
        <f>VLOOKUP(A746,'GSC - Mobiel'!$A$2:$I$1121,3,FALSE)</f>
        <v>0</v>
      </c>
      <c r="Q746" s="18"/>
      <c r="R746" s="4"/>
      <c r="S746" s="4"/>
    </row>
    <row r="747" spans="1:19" x14ac:dyDescent="0.3">
      <c r="A747" t="s">
        <v>771</v>
      </c>
      <c r="B747" s="4">
        <f>VLOOKUP(A747,Zoekwoordplanner!$A$3:$H$1896,3,FALSE)</f>
        <v>30</v>
      </c>
      <c r="C747" s="4">
        <f>VLOOKUP(A747,Zoekwoordplanner!$A$3:$H$1896,4,FALSE)</f>
        <v>1</v>
      </c>
      <c r="D747" s="4">
        <f>VLOOKUP(A747,Zoekwoordplanner!$A$3:$H$1896,5,FALSE)</f>
        <v>0.59</v>
      </c>
      <c r="E747" s="18">
        <f>VLOOKUP(A747,'GSC - Desktop'!$A$3:$I$1321,8,FALSE)</f>
        <v>0</v>
      </c>
      <c r="F747" s="4">
        <f>VLOOKUP(A747,'GSC - Desktop'!$A$3:$I$1321,4,FALSE)</f>
        <v>0</v>
      </c>
      <c r="G747" s="4">
        <f>VLOOKUP(A747,'GSC - Desktop'!$A$3:$I$1321,2,FALSE)</f>
        <v>0</v>
      </c>
      <c r="H747" s="18">
        <f>VLOOKUP(A747,'GSC - Desktop'!$A$3:$I$1321,9,FALSE)</f>
        <v>380</v>
      </c>
      <c r="I747" s="21">
        <f>VLOOKUP(A747,'GSC - Desktop'!$A$3:$I$1321,5,FALSE)</f>
        <v>1</v>
      </c>
      <c r="J747" s="4">
        <f>VLOOKUP(A747,'GSC - Desktop'!$A$3:$I$1321,3,FALSE)</f>
        <v>0</v>
      </c>
      <c r="K747" s="18" t="e">
        <f>VLOOKUP(A747,'GSC - Mobiel'!$A$2:$I$1121,8,FALSE)</f>
        <v>#N/A</v>
      </c>
      <c r="L747" s="21" t="e">
        <f>VLOOKUP(A747,'GSC - Mobiel'!$A$2:$I$1121,4,FALSE)</f>
        <v>#N/A</v>
      </c>
      <c r="M747" s="21" t="e">
        <f>VLOOKUP(A747,'GSC - Mobiel'!$A$2:$I$1121,2,FALSE)</f>
        <v>#N/A</v>
      </c>
      <c r="N747" s="18" t="e">
        <f>VLOOKUP(A747,'GSC - Mobiel'!$A$2:$I$1121,9,FALSE)</f>
        <v>#N/A</v>
      </c>
      <c r="O747" s="4" t="e">
        <f>VLOOKUP(A747,'GSC - Mobiel'!$A$2:$I$1121,5,FALSE)</f>
        <v>#N/A</v>
      </c>
      <c r="P747" s="4" t="e">
        <f>VLOOKUP(A747,'GSC - Mobiel'!$A$2:$I$1121,3,FALSE)</f>
        <v>#N/A</v>
      </c>
      <c r="Q747" s="18"/>
      <c r="R747" s="4"/>
      <c r="S747" s="4"/>
    </row>
    <row r="748" spans="1:19" x14ac:dyDescent="0.3">
      <c r="A748" t="s">
        <v>1877</v>
      </c>
      <c r="B748" s="4">
        <f>VLOOKUP(A748,Zoekwoordplanner!$A$3:$H$1896,3,FALSE)</f>
        <v>30</v>
      </c>
      <c r="C748" s="4">
        <f>VLOOKUP(A748,Zoekwoordplanner!$A$3:$H$1896,4,FALSE)</f>
        <v>0.82</v>
      </c>
      <c r="D748" s="4">
        <f>VLOOKUP(A748,Zoekwoordplanner!$A$3:$H$1896,5,FALSE)</f>
        <v>0.48</v>
      </c>
      <c r="E748" s="18" t="e">
        <f>VLOOKUP(A748,'GSC - Desktop'!$A$3:$I$1321,8,FALSE)</f>
        <v>#N/A</v>
      </c>
      <c r="F748" s="4" t="e">
        <f>VLOOKUP(A748,'GSC - Desktop'!$A$3:$I$1321,4,FALSE)</f>
        <v>#N/A</v>
      </c>
      <c r="G748" s="4" t="e">
        <f>VLOOKUP(A748,'GSC - Desktop'!$A$3:$I$1321,2,FALSE)</f>
        <v>#N/A</v>
      </c>
      <c r="H748" s="18" t="e">
        <f>VLOOKUP(A748,'GSC - Desktop'!$A$3:$I$1321,9,FALSE)</f>
        <v>#N/A</v>
      </c>
      <c r="I748" s="21" t="e">
        <f>VLOOKUP(A748,'GSC - Desktop'!$A$3:$I$1321,5,FALSE)</f>
        <v>#N/A</v>
      </c>
      <c r="J748" s="4" t="e">
        <f>VLOOKUP(A748,'GSC - Desktop'!$A$3:$I$1321,3,FALSE)</f>
        <v>#N/A</v>
      </c>
      <c r="K748" s="18">
        <f>VLOOKUP(A748,'GSC - Mobiel'!$A$2:$I$1121,8,FALSE)</f>
        <v>0</v>
      </c>
      <c r="L748" s="21">
        <f>VLOOKUP(A748,'GSC - Mobiel'!$A$2:$I$1121,4,FALSE)</f>
        <v>0</v>
      </c>
      <c r="M748" s="21">
        <f>VLOOKUP(A748,'GSC - Mobiel'!$A$2:$I$1121,2,FALSE)</f>
        <v>0</v>
      </c>
      <c r="N748" s="18">
        <f>VLOOKUP(A748,'GSC - Mobiel'!$A$2:$I$1121,9,FALSE)</f>
        <v>40</v>
      </c>
      <c r="O748" s="4">
        <f>VLOOKUP(A748,'GSC - Mobiel'!$A$2:$I$1121,5,FALSE)</f>
        <v>5</v>
      </c>
      <c r="P748" s="4">
        <f>VLOOKUP(A748,'GSC - Mobiel'!$A$2:$I$1121,3,FALSE)</f>
        <v>0</v>
      </c>
      <c r="Q748" s="18"/>
      <c r="R748" s="4"/>
      <c r="S748" s="4"/>
    </row>
    <row r="749" spans="1:19" x14ac:dyDescent="0.3">
      <c r="A749" t="s">
        <v>1857</v>
      </c>
      <c r="B749" s="4">
        <f>VLOOKUP(A749,Zoekwoordplanner!$A$3:$H$1896,3,FALSE)</f>
        <v>30</v>
      </c>
      <c r="C749" s="4">
        <f>VLOOKUP(A749,Zoekwoordplanner!$A$3:$H$1896,4,FALSE)</f>
        <v>0.78</v>
      </c>
      <c r="D749" s="4">
        <f>VLOOKUP(A749,Zoekwoordplanner!$A$3:$H$1896,5,FALSE)</f>
        <v>0.8</v>
      </c>
      <c r="E749" s="18" t="e">
        <f>VLOOKUP(A749,'GSC - Desktop'!$A$3:$I$1321,8,FALSE)</f>
        <v>#N/A</v>
      </c>
      <c r="F749" s="4" t="e">
        <f>VLOOKUP(A749,'GSC - Desktop'!$A$3:$I$1321,4,FALSE)</f>
        <v>#N/A</v>
      </c>
      <c r="G749" s="4" t="e">
        <f>VLOOKUP(A749,'GSC - Desktop'!$A$3:$I$1321,2,FALSE)</f>
        <v>#N/A</v>
      </c>
      <c r="H749" s="18" t="e">
        <f>VLOOKUP(A749,'GSC - Desktop'!$A$3:$I$1321,9,FALSE)</f>
        <v>#N/A</v>
      </c>
      <c r="I749" s="21" t="e">
        <f>VLOOKUP(A749,'GSC - Desktop'!$A$3:$I$1321,5,FALSE)</f>
        <v>#N/A</v>
      </c>
      <c r="J749" s="4" t="e">
        <f>VLOOKUP(A749,'GSC - Desktop'!$A$3:$I$1321,3,FALSE)</f>
        <v>#N/A</v>
      </c>
      <c r="K749" s="18">
        <f>VLOOKUP(A749,'GSC - Mobiel'!$A$2:$I$1121,8,FALSE)</f>
        <v>0</v>
      </c>
      <c r="L749" s="21">
        <f>VLOOKUP(A749,'GSC - Mobiel'!$A$2:$I$1121,4,FALSE)</f>
        <v>0</v>
      </c>
      <c r="M749" s="21">
        <f>VLOOKUP(A749,'GSC - Mobiel'!$A$2:$I$1121,2,FALSE)</f>
        <v>0</v>
      </c>
      <c r="N749" s="18">
        <f>VLOOKUP(A749,'GSC - Mobiel'!$A$2:$I$1121,9,FALSE)</f>
        <v>130</v>
      </c>
      <c r="O749" s="4">
        <f>VLOOKUP(A749,'GSC - Mobiel'!$A$2:$I$1121,5,FALSE)</f>
        <v>2</v>
      </c>
      <c r="P749" s="4">
        <f>VLOOKUP(A749,'GSC - Mobiel'!$A$2:$I$1121,3,FALSE)</f>
        <v>0</v>
      </c>
      <c r="Q749" s="18"/>
      <c r="R749" s="4"/>
      <c r="S749" s="4"/>
    </row>
    <row r="750" spans="1:19" x14ac:dyDescent="0.3">
      <c r="A750" t="s">
        <v>819</v>
      </c>
      <c r="B750" s="4">
        <f>VLOOKUP(A750,Zoekwoordplanner!$A$3:$H$1896,3,FALSE)</f>
        <v>30</v>
      </c>
      <c r="C750" s="4">
        <f>VLOOKUP(A750,Zoekwoordplanner!$A$3:$H$1896,4,FALSE)</f>
        <v>1</v>
      </c>
      <c r="D750" s="4">
        <f>VLOOKUP(A750,Zoekwoordplanner!$A$3:$H$1896,5,FALSE)</f>
        <v>0.77</v>
      </c>
      <c r="E750" s="18">
        <f>VLOOKUP(A750,'GSC - Desktop'!$A$3:$I$1321,8,FALSE)</f>
        <v>0</v>
      </c>
      <c r="F750" s="4">
        <f>VLOOKUP(A750,'GSC - Desktop'!$A$3:$I$1321,4,FALSE)</f>
        <v>0</v>
      </c>
      <c r="G750" s="4">
        <f>VLOOKUP(A750,'GSC - Desktop'!$A$3:$I$1321,2,FALSE)</f>
        <v>0</v>
      </c>
      <c r="H750" s="18">
        <f>VLOOKUP(A750,'GSC - Desktop'!$A$3:$I$1321,9,FALSE)</f>
        <v>180</v>
      </c>
      <c r="I750" s="21">
        <f>VLOOKUP(A750,'GSC - Desktop'!$A$3:$I$1321,5,FALSE)</f>
        <v>1</v>
      </c>
      <c r="J750" s="4">
        <f>VLOOKUP(A750,'GSC - Desktop'!$A$3:$I$1321,3,FALSE)</f>
        <v>0</v>
      </c>
      <c r="K750" s="18" t="e">
        <f>VLOOKUP(A750,'GSC - Mobiel'!$A$2:$I$1121,8,FALSE)</f>
        <v>#N/A</v>
      </c>
      <c r="L750" s="21" t="e">
        <f>VLOOKUP(A750,'GSC - Mobiel'!$A$2:$I$1121,4,FALSE)</f>
        <v>#N/A</v>
      </c>
      <c r="M750" s="21" t="e">
        <f>VLOOKUP(A750,'GSC - Mobiel'!$A$2:$I$1121,2,FALSE)</f>
        <v>#N/A</v>
      </c>
      <c r="N750" s="18" t="e">
        <f>VLOOKUP(A750,'GSC - Mobiel'!$A$2:$I$1121,9,FALSE)</f>
        <v>#N/A</v>
      </c>
      <c r="O750" s="4" t="e">
        <f>VLOOKUP(A750,'GSC - Mobiel'!$A$2:$I$1121,5,FALSE)</f>
        <v>#N/A</v>
      </c>
      <c r="P750" s="4" t="e">
        <f>VLOOKUP(A750,'GSC - Mobiel'!$A$2:$I$1121,3,FALSE)</f>
        <v>#N/A</v>
      </c>
      <c r="Q750" s="18"/>
      <c r="R750" s="4"/>
      <c r="S750" s="4"/>
    </row>
    <row r="751" spans="1:19" x14ac:dyDescent="0.3">
      <c r="A751" t="s">
        <v>1881</v>
      </c>
      <c r="B751" s="4">
        <f>VLOOKUP(A751,Zoekwoordplanner!$A$3:$H$1896,3,FALSE)</f>
        <v>30</v>
      </c>
      <c r="C751" s="4">
        <f>VLOOKUP(A751,Zoekwoordplanner!$A$3:$H$1896,4,FALSE)</f>
        <v>1</v>
      </c>
      <c r="D751" s="4">
        <f>VLOOKUP(A751,Zoekwoordplanner!$A$3:$H$1896,5,FALSE)</f>
        <v>1.23</v>
      </c>
      <c r="E751" s="18" t="e">
        <f>VLOOKUP(A751,'GSC - Desktop'!$A$3:$I$1321,8,FALSE)</f>
        <v>#N/A</v>
      </c>
      <c r="F751" s="4" t="e">
        <f>VLOOKUP(A751,'GSC - Desktop'!$A$3:$I$1321,4,FALSE)</f>
        <v>#N/A</v>
      </c>
      <c r="G751" s="4" t="e">
        <f>VLOOKUP(A751,'GSC - Desktop'!$A$3:$I$1321,2,FALSE)</f>
        <v>#N/A</v>
      </c>
      <c r="H751" s="18" t="e">
        <f>VLOOKUP(A751,'GSC - Desktop'!$A$3:$I$1321,9,FALSE)</f>
        <v>#N/A</v>
      </c>
      <c r="I751" s="21" t="e">
        <f>VLOOKUP(A751,'GSC - Desktop'!$A$3:$I$1321,5,FALSE)</f>
        <v>#N/A</v>
      </c>
      <c r="J751" s="4" t="e">
        <f>VLOOKUP(A751,'GSC - Desktop'!$A$3:$I$1321,3,FALSE)</f>
        <v>#N/A</v>
      </c>
      <c r="K751" s="18">
        <f>VLOOKUP(A751,'GSC - Mobiel'!$A$2:$I$1121,8,FALSE)</f>
        <v>0</v>
      </c>
      <c r="L751" s="21">
        <f>VLOOKUP(A751,'GSC - Mobiel'!$A$2:$I$1121,4,FALSE)</f>
        <v>0</v>
      </c>
      <c r="M751" s="21">
        <f>VLOOKUP(A751,'GSC - Mobiel'!$A$2:$I$1121,2,FALSE)</f>
        <v>0</v>
      </c>
      <c r="N751" s="18">
        <f>VLOOKUP(A751,'GSC - Mobiel'!$A$2:$I$1121,9,FALSE)</f>
        <v>33</v>
      </c>
      <c r="O751" s="4">
        <f>VLOOKUP(A751,'GSC - Mobiel'!$A$2:$I$1121,5,FALSE)</f>
        <v>5</v>
      </c>
      <c r="P751" s="4">
        <f>VLOOKUP(A751,'GSC - Mobiel'!$A$2:$I$1121,3,FALSE)</f>
        <v>0</v>
      </c>
      <c r="Q751" s="18"/>
      <c r="R751" s="4"/>
      <c r="S751" s="4"/>
    </row>
    <row r="752" spans="1:19" x14ac:dyDescent="0.3">
      <c r="A752" t="s">
        <v>148</v>
      </c>
      <c r="B752" s="4">
        <f>VLOOKUP(A752,Zoekwoordplanner!$A$3:$H$1896,3,FALSE)</f>
        <v>30</v>
      </c>
      <c r="C752" s="4">
        <f>VLOOKUP(A752,Zoekwoordplanner!$A$3:$H$1896,4,FALSE)</f>
        <v>0.82</v>
      </c>
      <c r="D752" s="4">
        <f>VLOOKUP(A752,Zoekwoordplanner!$A$3:$H$1896,5,FALSE)</f>
        <v>0.56999999999999995</v>
      </c>
      <c r="E752" s="18">
        <f>VLOOKUP(A752,'GSC - Desktop'!$A$3:$I$1321,8,FALSE)</f>
        <v>1</v>
      </c>
      <c r="F752" s="4">
        <f>VLOOKUP(A752,'GSC - Desktop'!$A$3:$I$1321,4,FALSE)</f>
        <v>11</v>
      </c>
      <c r="G752" s="4">
        <f>VLOOKUP(A752,'GSC - Desktop'!$A$3:$I$1321,2,FALSE)</f>
        <v>0</v>
      </c>
      <c r="H752" s="18">
        <f>VLOOKUP(A752,'GSC - Desktop'!$A$3:$I$1321,9,FALSE)</f>
        <v>0</v>
      </c>
      <c r="I752" s="21">
        <f>VLOOKUP(A752,'GSC - Desktop'!$A$3:$I$1321,5,FALSE)</f>
        <v>0</v>
      </c>
      <c r="J752" s="4">
        <f>VLOOKUP(A752,'GSC - Desktop'!$A$3:$I$1321,3,FALSE)</f>
        <v>0</v>
      </c>
      <c r="K752" s="18">
        <f>VLOOKUP(A752,'GSC - Mobiel'!$A$2:$I$1121,8,FALSE)</f>
        <v>1</v>
      </c>
      <c r="L752" s="21">
        <f>VLOOKUP(A752,'GSC - Mobiel'!$A$2:$I$1121,4,FALSE)</f>
        <v>6</v>
      </c>
      <c r="M752" s="21">
        <f>VLOOKUP(A752,'GSC - Mobiel'!$A$2:$I$1121,2,FALSE)</f>
        <v>0</v>
      </c>
      <c r="N752" s="18">
        <f>VLOOKUP(A752,'GSC - Mobiel'!$A$2:$I$1121,9,FALSE)</f>
        <v>0</v>
      </c>
      <c r="O752" s="4">
        <f>VLOOKUP(A752,'GSC - Mobiel'!$A$2:$I$1121,5,FALSE)</f>
        <v>0</v>
      </c>
      <c r="P752" s="4">
        <f>VLOOKUP(A752,'GSC - Mobiel'!$A$2:$I$1121,3,FALSE)</f>
        <v>0</v>
      </c>
      <c r="Q752" s="18"/>
      <c r="R752" s="4"/>
      <c r="S752" s="4"/>
    </row>
    <row r="753" spans="1:19" x14ac:dyDescent="0.3">
      <c r="A753" t="s">
        <v>1673</v>
      </c>
      <c r="B753" s="4">
        <f>VLOOKUP(A753,Zoekwoordplanner!$A$3:$H$1896,3,FALSE)</f>
        <v>30</v>
      </c>
      <c r="C753" s="4">
        <f>VLOOKUP(A753,Zoekwoordplanner!$A$3:$H$1896,4,FALSE)</f>
        <v>1</v>
      </c>
      <c r="D753" s="4">
        <f>VLOOKUP(A753,Zoekwoordplanner!$A$3:$H$1896,5,FALSE)</f>
        <v>0.78</v>
      </c>
      <c r="E753" s="18" t="e">
        <f>VLOOKUP(A753,'GSC - Desktop'!$A$3:$I$1321,8,FALSE)</f>
        <v>#N/A</v>
      </c>
      <c r="F753" s="4" t="e">
        <f>VLOOKUP(A753,'GSC - Desktop'!$A$3:$I$1321,4,FALSE)</f>
        <v>#N/A</v>
      </c>
      <c r="G753" s="4" t="e">
        <f>VLOOKUP(A753,'GSC - Desktop'!$A$3:$I$1321,2,FALSE)</f>
        <v>#N/A</v>
      </c>
      <c r="H753" s="18" t="e">
        <f>VLOOKUP(A753,'GSC - Desktop'!$A$3:$I$1321,9,FALSE)</f>
        <v>#N/A</v>
      </c>
      <c r="I753" s="21" t="e">
        <f>VLOOKUP(A753,'GSC - Desktop'!$A$3:$I$1321,5,FALSE)</f>
        <v>#N/A</v>
      </c>
      <c r="J753" s="4" t="e">
        <f>VLOOKUP(A753,'GSC - Desktop'!$A$3:$I$1321,3,FALSE)</f>
        <v>#N/A</v>
      </c>
      <c r="K753" s="18">
        <f>VLOOKUP(A753,'GSC - Mobiel'!$A$2:$I$1121,8,FALSE)</f>
        <v>0</v>
      </c>
      <c r="L753" s="21">
        <f>VLOOKUP(A753,'GSC - Mobiel'!$A$2:$I$1121,4,FALSE)</f>
        <v>0</v>
      </c>
      <c r="M753" s="21">
        <f>VLOOKUP(A753,'GSC - Mobiel'!$A$2:$I$1121,2,FALSE)</f>
        <v>0</v>
      </c>
      <c r="N753" s="18">
        <f>VLOOKUP(A753,'GSC - Mobiel'!$A$2:$I$1121,9,FALSE)</f>
        <v>59</v>
      </c>
      <c r="O753" s="4">
        <f>VLOOKUP(A753,'GSC - Mobiel'!$A$2:$I$1121,5,FALSE)</f>
        <v>6</v>
      </c>
      <c r="P753" s="4">
        <f>VLOOKUP(A753,'GSC - Mobiel'!$A$2:$I$1121,3,FALSE)</f>
        <v>0</v>
      </c>
      <c r="Q753" s="18"/>
      <c r="R753" s="4"/>
      <c r="S753" s="4"/>
    </row>
    <row r="754" spans="1:19" x14ac:dyDescent="0.3">
      <c r="A754" t="s">
        <v>1762</v>
      </c>
      <c r="B754" s="4">
        <f>VLOOKUP(A754,Zoekwoordplanner!$A$3:$H$1896,3,FALSE)</f>
        <v>30</v>
      </c>
      <c r="C754" s="4">
        <f>VLOOKUP(A754,Zoekwoordplanner!$A$3:$H$1896,4,FALSE)</f>
        <v>1</v>
      </c>
      <c r="D754" s="4">
        <f>VLOOKUP(A754,Zoekwoordplanner!$A$3:$H$1896,5,FALSE)</f>
        <v>0.97</v>
      </c>
      <c r="E754" s="18" t="e">
        <f>VLOOKUP(A754,'GSC - Desktop'!$A$3:$I$1321,8,FALSE)</f>
        <v>#N/A</v>
      </c>
      <c r="F754" s="4" t="e">
        <f>VLOOKUP(A754,'GSC - Desktop'!$A$3:$I$1321,4,FALSE)</f>
        <v>#N/A</v>
      </c>
      <c r="G754" s="4" t="e">
        <f>VLOOKUP(A754,'GSC - Desktop'!$A$3:$I$1321,2,FALSE)</f>
        <v>#N/A</v>
      </c>
      <c r="H754" s="18" t="e">
        <f>VLOOKUP(A754,'GSC - Desktop'!$A$3:$I$1321,9,FALSE)</f>
        <v>#N/A</v>
      </c>
      <c r="I754" s="21" t="e">
        <f>VLOOKUP(A754,'GSC - Desktop'!$A$3:$I$1321,5,FALSE)</f>
        <v>#N/A</v>
      </c>
      <c r="J754" s="4" t="e">
        <f>VLOOKUP(A754,'GSC - Desktop'!$A$3:$I$1321,3,FALSE)</f>
        <v>#N/A</v>
      </c>
      <c r="K754" s="18">
        <f>VLOOKUP(A754,'GSC - Mobiel'!$A$2:$I$1121,8,FALSE)</f>
        <v>0</v>
      </c>
      <c r="L754" s="21">
        <f>VLOOKUP(A754,'GSC - Mobiel'!$A$2:$I$1121,4,FALSE)</f>
        <v>0</v>
      </c>
      <c r="M754" s="21">
        <f>VLOOKUP(A754,'GSC - Mobiel'!$A$2:$I$1121,2,FALSE)</f>
        <v>0</v>
      </c>
      <c r="N754" s="18">
        <f>VLOOKUP(A754,'GSC - Mobiel'!$A$2:$I$1121,9,FALSE)</f>
        <v>120</v>
      </c>
      <c r="O754" s="4">
        <f>VLOOKUP(A754,'GSC - Mobiel'!$A$2:$I$1121,5,FALSE)</f>
        <v>1</v>
      </c>
      <c r="P754" s="4">
        <f>VLOOKUP(A754,'GSC - Mobiel'!$A$2:$I$1121,3,FALSE)</f>
        <v>0</v>
      </c>
      <c r="Q754" s="18"/>
      <c r="R754" s="4"/>
      <c r="S754" s="4"/>
    </row>
    <row r="755" spans="1:19" x14ac:dyDescent="0.3">
      <c r="A755" t="s">
        <v>692</v>
      </c>
      <c r="B755" s="4">
        <f>VLOOKUP(A755,Zoekwoordplanner!$A$3:$H$1896,3,FALSE)</f>
        <v>30</v>
      </c>
      <c r="C755" s="4">
        <f>VLOOKUP(A755,Zoekwoordplanner!$A$3:$H$1896,4,FALSE)</f>
        <v>0.74</v>
      </c>
      <c r="D755" s="4">
        <f>VLOOKUP(A755,Zoekwoordplanner!$A$3:$H$1896,5,FALSE)</f>
        <v>1.07</v>
      </c>
      <c r="E755" s="18">
        <f>VLOOKUP(A755,'GSC - Desktop'!$A$3:$I$1321,8,FALSE)</f>
        <v>0</v>
      </c>
      <c r="F755" s="4">
        <f>VLOOKUP(A755,'GSC - Desktop'!$A$3:$I$1321,4,FALSE)</f>
        <v>0</v>
      </c>
      <c r="G755" s="4">
        <f>VLOOKUP(A755,'GSC - Desktop'!$A$3:$I$1321,2,FALSE)</f>
        <v>0</v>
      </c>
      <c r="H755" s="18">
        <f>VLOOKUP(A755,'GSC - Desktop'!$A$3:$I$1321,9,FALSE)</f>
        <v>81</v>
      </c>
      <c r="I755" s="21">
        <f>VLOOKUP(A755,'GSC - Desktop'!$A$3:$I$1321,5,FALSE)</f>
        <v>20</v>
      </c>
      <c r="J755" s="4">
        <f>VLOOKUP(A755,'GSC - Desktop'!$A$3:$I$1321,3,FALSE)</f>
        <v>0</v>
      </c>
      <c r="K755" s="18">
        <f>VLOOKUP(A755,'GSC - Mobiel'!$A$2:$I$1121,8,FALSE)</f>
        <v>0</v>
      </c>
      <c r="L755" s="21">
        <f>VLOOKUP(A755,'GSC - Mobiel'!$A$2:$I$1121,4,FALSE)</f>
        <v>0</v>
      </c>
      <c r="M755" s="21">
        <f>VLOOKUP(A755,'GSC - Mobiel'!$A$2:$I$1121,2,FALSE)</f>
        <v>0</v>
      </c>
      <c r="N755" s="18">
        <f>VLOOKUP(A755,'GSC - Mobiel'!$A$2:$I$1121,9,FALSE)</f>
        <v>87</v>
      </c>
      <c r="O755" s="4">
        <f>VLOOKUP(A755,'GSC - Mobiel'!$A$2:$I$1121,5,FALSE)</f>
        <v>15</v>
      </c>
      <c r="P755" s="4">
        <f>VLOOKUP(A755,'GSC - Mobiel'!$A$2:$I$1121,3,FALSE)</f>
        <v>0</v>
      </c>
      <c r="Q755" s="18"/>
      <c r="R755" s="4"/>
      <c r="S755" s="4"/>
    </row>
    <row r="756" spans="1:19" x14ac:dyDescent="0.3">
      <c r="A756" t="s">
        <v>516</v>
      </c>
      <c r="B756" s="4">
        <f>VLOOKUP(A756,Zoekwoordplanner!$A$3:$H$1896,3,FALSE)</f>
        <v>30</v>
      </c>
      <c r="C756" s="4">
        <f>VLOOKUP(A756,Zoekwoordplanner!$A$3:$H$1896,4,FALSE)</f>
        <v>0.73</v>
      </c>
      <c r="D756" s="4">
        <f>VLOOKUP(A756,Zoekwoordplanner!$A$3:$H$1896,5,FALSE)</f>
        <v>0.49</v>
      </c>
      <c r="E756" s="18">
        <f>VLOOKUP(A756,'GSC - Desktop'!$A$3:$I$1321,8,FALSE)</f>
        <v>0</v>
      </c>
      <c r="F756" s="4">
        <f>VLOOKUP(A756,'GSC - Desktop'!$A$3:$I$1321,4,FALSE)</f>
        <v>0</v>
      </c>
      <c r="G756" s="4">
        <f>VLOOKUP(A756,'GSC - Desktop'!$A$3:$I$1321,2,FALSE)</f>
        <v>0</v>
      </c>
      <c r="H756" s="18">
        <f>VLOOKUP(A756,'GSC - Desktop'!$A$3:$I$1321,9,FALSE)</f>
        <v>160</v>
      </c>
      <c r="I756" s="21">
        <f>VLOOKUP(A756,'GSC - Desktop'!$A$3:$I$1321,5,FALSE)</f>
        <v>10</v>
      </c>
      <c r="J756" s="4">
        <f>VLOOKUP(A756,'GSC - Desktop'!$A$3:$I$1321,3,FALSE)</f>
        <v>1</v>
      </c>
      <c r="K756" s="18">
        <f>VLOOKUP(A756,'GSC - Mobiel'!$A$2:$I$1121,8,FALSE)</f>
        <v>0</v>
      </c>
      <c r="L756" s="21">
        <f>VLOOKUP(A756,'GSC - Mobiel'!$A$2:$I$1121,4,FALSE)</f>
        <v>0</v>
      </c>
      <c r="M756" s="21">
        <f>VLOOKUP(A756,'GSC - Mobiel'!$A$2:$I$1121,2,FALSE)</f>
        <v>0</v>
      </c>
      <c r="N756" s="18">
        <f>VLOOKUP(A756,'GSC - Mobiel'!$A$2:$I$1121,9,FALSE)</f>
        <v>210</v>
      </c>
      <c r="O756" s="4">
        <f>VLOOKUP(A756,'GSC - Mobiel'!$A$2:$I$1121,5,FALSE)</f>
        <v>3</v>
      </c>
      <c r="P756" s="4">
        <f>VLOOKUP(A756,'GSC - Mobiel'!$A$2:$I$1121,3,FALSE)</f>
        <v>0</v>
      </c>
      <c r="Q756" s="18"/>
      <c r="R756" s="4"/>
      <c r="S756" s="4"/>
    </row>
    <row r="757" spans="1:19" x14ac:dyDescent="0.3">
      <c r="A757" t="s">
        <v>1376</v>
      </c>
      <c r="B757" s="4">
        <f>VLOOKUP(A757,Zoekwoordplanner!$A$3:$H$1896,3,FALSE)</f>
        <v>30</v>
      </c>
      <c r="C757" s="4">
        <f>VLOOKUP(A757,Zoekwoordplanner!$A$3:$H$1896,4,FALSE)</f>
        <v>1</v>
      </c>
      <c r="D757" s="4">
        <f>VLOOKUP(A757,Zoekwoordplanner!$A$3:$H$1896,5,FALSE)</f>
        <v>0.73</v>
      </c>
      <c r="E757" s="18" t="e">
        <f>VLOOKUP(A757,'GSC - Desktop'!$A$3:$I$1321,8,FALSE)</f>
        <v>#N/A</v>
      </c>
      <c r="F757" s="4" t="e">
        <f>VLOOKUP(A757,'GSC - Desktop'!$A$3:$I$1321,4,FALSE)</f>
        <v>#N/A</v>
      </c>
      <c r="G757" s="4" t="e">
        <f>VLOOKUP(A757,'GSC - Desktop'!$A$3:$I$1321,2,FALSE)</f>
        <v>#N/A</v>
      </c>
      <c r="H757" s="18" t="e">
        <f>VLOOKUP(A757,'GSC - Desktop'!$A$3:$I$1321,9,FALSE)</f>
        <v>#N/A</v>
      </c>
      <c r="I757" s="21" t="e">
        <f>VLOOKUP(A757,'GSC - Desktop'!$A$3:$I$1321,5,FALSE)</f>
        <v>#N/A</v>
      </c>
      <c r="J757" s="4" t="e">
        <f>VLOOKUP(A757,'GSC - Desktop'!$A$3:$I$1321,3,FALSE)</f>
        <v>#N/A</v>
      </c>
      <c r="K757" s="18">
        <f>VLOOKUP(A757,'GSC - Mobiel'!$A$2:$I$1121,8,FALSE)</f>
        <v>0</v>
      </c>
      <c r="L757" s="21">
        <f>VLOOKUP(A757,'GSC - Mobiel'!$A$2:$I$1121,4,FALSE)</f>
        <v>0</v>
      </c>
      <c r="M757" s="21">
        <f>VLOOKUP(A757,'GSC - Mobiel'!$A$2:$I$1121,2,FALSE)</f>
        <v>0</v>
      </c>
      <c r="N757" s="18">
        <f>VLOOKUP(A757,'GSC - Mobiel'!$A$2:$I$1121,9,FALSE)</f>
        <v>130</v>
      </c>
      <c r="O757" s="4">
        <f>VLOOKUP(A757,'GSC - Mobiel'!$A$2:$I$1121,5,FALSE)</f>
        <v>5</v>
      </c>
      <c r="P757" s="4">
        <f>VLOOKUP(A757,'GSC - Mobiel'!$A$2:$I$1121,3,FALSE)</f>
        <v>1</v>
      </c>
      <c r="Q757" s="18"/>
      <c r="R757" s="4"/>
      <c r="S757" s="4"/>
    </row>
    <row r="758" spans="1:19" x14ac:dyDescent="0.3">
      <c r="A758" t="s">
        <v>221</v>
      </c>
      <c r="B758" s="4">
        <f>VLOOKUP(A758,Zoekwoordplanner!$A$3:$H$1896,3,FALSE)</f>
        <v>30</v>
      </c>
      <c r="C758" s="4">
        <f>VLOOKUP(A758,Zoekwoordplanner!$A$3:$H$1896,4,FALSE)</f>
        <v>0.85</v>
      </c>
      <c r="D758" s="4">
        <f>VLOOKUP(A758,Zoekwoordplanner!$A$3:$H$1896,5,FALSE)</f>
        <v>0.65</v>
      </c>
      <c r="E758" s="18">
        <f>VLOOKUP(A758,'GSC - Desktop'!$A$3:$I$1321,8,FALSE)</f>
        <v>31</v>
      </c>
      <c r="F758" s="4">
        <f>VLOOKUP(A758,'GSC - Desktop'!$A$3:$I$1321,4,FALSE)</f>
        <v>2</v>
      </c>
      <c r="G758" s="4">
        <f>VLOOKUP(A758,'GSC - Desktop'!$A$3:$I$1321,2,FALSE)</f>
        <v>0</v>
      </c>
      <c r="H758" s="18">
        <f>VLOOKUP(A758,'GSC - Desktop'!$A$3:$I$1321,9,FALSE)</f>
        <v>8.3000000000000007</v>
      </c>
      <c r="I758" s="21">
        <f>VLOOKUP(A758,'GSC - Desktop'!$A$3:$I$1321,5,FALSE)</f>
        <v>9</v>
      </c>
      <c r="J758" s="4">
        <f>VLOOKUP(A758,'GSC - Desktop'!$A$3:$I$1321,3,FALSE)</f>
        <v>2</v>
      </c>
      <c r="K758" s="18">
        <f>VLOOKUP(A758,'GSC - Mobiel'!$A$2:$I$1121,8,FALSE)</f>
        <v>0</v>
      </c>
      <c r="L758" s="21">
        <f>VLOOKUP(A758,'GSC - Mobiel'!$A$2:$I$1121,4,FALSE)</f>
        <v>0</v>
      </c>
      <c r="M758" s="21">
        <f>VLOOKUP(A758,'GSC - Mobiel'!$A$2:$I$1121,2,FALSE)</f>
        <v>0</v>
      </c>
      <c r="N758" s="18">
        <f>VLOOKUP(A758,'GSC - Mobiel'!$A$2:$I$1121,9,FALSE)</f>
        <v>6.8</v>
      </c>
      <c r="O758" s="4">
        <f>VLOOKUP(A758,'GSC - Mobiel'!$A$2:$I$1121,5,FALSE)</f>
        <v>6</v>
      </c>
      <c r="P758" s="4">
        <f>VLOOKUP(A758,'GSC - Mobiel'!$A$2:$I$1121,3,FALSE)</f>
        <v>0</v>
      </c>
      <c r="Q758" s="18"/>
      <c r="R758" s="4"/>
      <c r="S758" s="4"/>
    </row>
    <row r="759" spans="1:19" x14ac:dyDescent="0.3">
      <c r="A759" t="s">
        <v>1283</v>
      </c>
      <c r="B759" s="4">
        <f>VLOOKUP(A759,Zoekwoordplanner!$A$3:$H$1896,3,FALSE)</f>
        <v>30</v>
      </c>
      <c r="C759" s="4">
        <f>VLOOKUP(A759,Zoekwoordplanner!$A$3:$H$1896,4,FALSE)</f>
        <v>0.88</v>
      </c>
      <c r="D759" s="4">
        <f>VLOOKUP(A759,Zoekwoordplanner!$A$3:$H$1896,5,FALSE)</f>
        <v>0.8</v>
      </c>
      <c r="E759" s="18">
        <f>VLOOKUP(A759,'GSC - Desktop'!$A$3:$I$1321,8,FALSE)</f>
        <v>0</v>
      </c>
      <c r="F759" s="4">
        <f>VLOOKUP(A759,'GSC - Desktop'!$A$3:$I$1321,4,FALSE)</f>
        <v>0</v>
      </c>
      <c r="G759" s="4">
        <f>VLOOKUP(A759,'GSC - Desktop'!$A$3:$I$1321,2,FALSE)</f>
        <v>0</v>
      </c>
      <c r="H759" s="18">
        <f>VLOOKUP(A759,'GSC - Desktop'!$A$3:$I$1321,9,FALSE)</f>
        <v>190</v>
      </c>
      <c r="I759" s="21">
        <f>VLOOKUP(A759,'GSC - Desktop'!$A$3:$I$1321,5,FALSE)</f>
        <v>1</v>
      </c>
      <c r="J759" s="4">
        <f>VLOOKUP(A759,'GSC - Desktop'!$A$3:$I$1321,3,FALSE)</f>
        <v>0</v>
      </c>
      <c r="K759" s="18" t="e">
        <f>VLOOKUP(A759,'GSC - Mobiel'!$A$2:$I$1121,8,FALSE)</f>
        <v>#N/A</v>
      </c>
      <c r="L759" s="21" t="e">
        <f>VLOOKUP(A759,'GSC - Mobiel'!$A$2:$I$1121,4,FALSE)</f>
        <v>#N/A</v>
      </c>
      <c r="M759" s="21" t="e">
        <f>VLOOKUP(A759,'GSC - Mobiel'!$A$2:$I$1121,2,FALSE)</f>
        <v>#N/A</v>
      </c>
      <c r="N759" s="18" t="e">
        <f>VLOOKUP(A759,'GSC - Mobiel'!$A$2:$I$1121,9,FALSE)</f>
        <v>#N/A</v>
      </c>
      <c r="O759" s="4" t="e">
        <f>VLOOKUP(A759,'GSC - Mobiel'!$A$2:$I$1121,5,FALSE)</f>
        <v>#N/A</v>
      </c>
      <c r="P759" s="4" t="e">
        <f>VLOOKUP(A759,'GSC - Mobiel'!$A$2:$I$1121,3,FALSE)</f>
        <v>#N/A</v>
      </c>
      <c r="Q759" s="18"/>
      <c r="R759" s="4"/>
      <c r="S759" s="4"/>
    </row>
    <row r="760" spans="1:19" x14ac:dyDescent="0.3">
      <c r="A760" t="s">
        <v>518</v>
      </c>
      <c r="B760" s="4">
        <f>VLOOKUP(A760,Zoekwoordplanner!$A$3:$H$1896,3,FALSE)</f>
        <v>30</v>
      </c>
      <c r="C760" s="4">
        <f>VLOOKUP(A760,Zoekwoordplanner!$A$3:$H$1896,4,FALSE)</f>
        <v>0.97</v>
      </c>
      <c r="D760" s="4">
        <f>VLOOKUP(A760,Zoekwoordplanner!$A$3:$H$1896,5,FALSE)</f>
        <v>0.56999999999999995</v>
      </c>
      <c r="E760" s="18">
        <f>VLOOKUP(A760,'GSC - Desktop'!$A$3:$I$1321,8,FALSE)</f>
        <v>0</v>
      </c>
      <c r="F760" s="4">
        <f>VLOOKUP(A760,'GSC - Desktop'!$A$3:$I$1321,4,FALSE)</f>
        <v>0</v>
      </c>
      <c r="G760" s="4">
        <f>VLOOKUP(A760,'GSC - Desktop'!$A$3:$I$1321,2,FALSE)</f>
        <v>0</v>
      </c>
      <c r="H760" s="18">
        <f>VLOOKUP(A760,'GSC - Desktop'!$A$3:$I$1321,9,FALSE)</f>
        <v>120</v>
      </c>
      <c r="I760" s="21">
        <f>VLOOKUP(A760,'GSC - Desktop'!$A$3:$I$1321,5,FALSE)</f>
        <v>3</v>
      </c>
      <c r="J760" s="4">
        <f>VLOOKUP(A760,'GSC - Desktop'!$A$3:$I$1321,3,FALSE)</f>
        <v>1</v>
      </c>
      <c r="K760" s="18">
        <f>VLOOKUP(A760,'GSC - Mobiel'!$A$2:$I$1121,8,FALSE)</f>
        <v>0</v>
      </c>
      <c r="L760" s="21">
        <f>VLOOKUP(A760,'GSC - Mobiel'!$A$2:$I$1121,4,FALSE)</f>
        <v>0</v>
      </c>
      <c r="M760" s="21">
        <f>VLOOKUP(A760,'GSC - Mobiel'!$A$2:$I$1121,2,FALSE)</f>
        <v>0</v>
      </c>
      <c r="N760" s="18">
        <f>VLOOKUP(A760,'GSC - Mobiel'!$A$2:$I$1121,9,FALSE)</f>
        <v>130</v>
      </c>
      <c r="O760" s="4">
        <f>VLOOKUP(A760,'GSC - Mobiel'!$A$2:$I$1121,5,FALSE)</f>
        <v>1</v>
      </c>
      <c r="P760" s="4">
        <f>VLOOKUP(A760,'GSC - Mobiel'!$A$2:$I$1121,3,FALSE)</f>
        <v>0</v>
      </c>
      <c r="Q760" s="18"/>
      <c r="R760" s="4"/>
      <c r="S760" s="4"/>
    </row>
    <row r="761" spans="1:19" x14ac:dyDescent="0.3">
      <c r="A761" t="s">
        <v>1431</v>
      </c>
      <c r="B761" s="4">
        <f>VLOOKUP(A761,Zoekwoordplanner!$A$3:$H$1896,3,FALSE)</f>
        <v>30</v>
      </c>
      <c r="C761" s="4">
        <f>VLOOKUP(A761,Zoekwoordplanner!$A$3:$H$1896,4,FALSE)</f>
        <v>0.91</v>
      </c>
      <c r="D761" s="4">
        <f>VLOOKUP(A761,Zoekwoordplanner!$A$3:$H$1896,5,FALSE)</f>
        <v>0.83</v>
      </c>
      <c r="E761" s="18" t="e">
        <f>VLOOKUP(A761,'GSC - Desktop'!$A$3:$I$1321,8,FALSE)</f>
        <v>#N/A</v>
      </c>
      <c r="F761" s="4" t="e">
        <f>VLOOKUP(A761,'GSC - Desktop'!$A$3:$I$1321,4,FALSE)</f>
        <v>#N/A</v>
      </c>
      <c r="G761" s="4" t="e">
        <f>VLOOKUP(A761,'GSC - Desktop'!$A$3:$I$1321,2,FALSE)</f>
        <v>#N/A</v>
      </c>
      <c r="H761" s="18" t="e">
        <f>VLOOKUP(A761,'GSC - Desktop'!$A$3:$I$1321,9,FALSE)</f>
        <v>#N/A</v>
      </c>
      <c r="I761" s="21" t="e">
        <f>VLOOKUP(A761,'GSC - Desktop'!$A$3:$I$1321,5,FALSE)</f>
        <v>#N/A</v>
      </c>
      <c r="J761" s="4" t="e">
        <f>VLOOKUP(A761,'GSC - Desktop'!$A$3:$I$1321,3,FALSE)</f>
        <v>#N/A</v>
      </c>
      <c r="K761" s="18">
        <f>VLOOKUP(A761,'GSC - Mobiel'!$A$2:$I$1121,8,FALSE)</f>
        <v>0</v>
      </c>
      <c r="L761" s="21">
        <f>VLOOKUP(A761,'GSC - Mobiel'!$A$2:$I$1121,4,FALSE)</f>
        <v>0</v>
      </c>
      <c r="M761" s="21">
        <f>VLOOKUP(A761,'GSC - Mobiel'!$A$2:$I$1121,2,FALSE)</f>
        <v>0</v>
      </c>
      <c r="N761" s="18">
        <f>VLOOKUP(A761,'GSC - Mobiel'!$A$2:$I$1121,9,FALSE)</f>
        <v>310</v>
      </c>
      <c r="O761" s="4">
        <f>VLOOKUP(A761,'GSC - Mobiel'!$A$2:$I$1121,5,FALSE)</f>
        <v>1</v>
      </c>
      <c r="P761" s="4">
        <f>VLOOKUP(A761,'GSC - Mobiel'!$A$2:$I$1121,3,FALSE)</f>
        <v>0</v>
      </c>
      <c r="Q761" s="18"/>
      <c r="R761" s="4"/>
      <c r="S761" s="4"/>
    </row>
    <row r="762" spans="1:19" x14ac:dyDescent="0.3">
      <c r="A762" t="s">
        <v>480</v>
      </c>
      <c r="B762" s="4">
        <f>VLOOKUP(A762,Zoekwoordplanner!$A$3:$H$1896,3,FALSE)</f>
        <v>30</v>
      </c>
      <c r="C762" s="4">
        <f>VLOOKUP(A762,Zoekwoordplanner!$A$3:$H$1896,4,FALSE)</f>
        <v>0.97</v>
      </c>
      <c r="D762" s="4">
        <f>VLOOKUP(A762,Zoekwoordplanner!$A$3:$H$1896,5,FALSE)</f>
        <v>0.91</v>
      </c>
      <c r="E762" s="18">
        <f>VLOOKUP(A762,'GSC - Desktop'!$A$3:$I$1321,8,FALSE)</f>
        <v>0</v>
      </c>
      <c r="F762" s="4">
        <f>VLOOKUP(A762,'GSC - Desktop'!$A$3:$I$1321,4,FALSE)</f>
        <v>0</v>
      </c>
      <c r="G762" s="4">
        <f>VLOOKUP(A762,'GSC - Desktop'!$A$3:$I$1321,2,FALSE)</f>
        <v>0</v>
      </c>
      <c r="H762" s="18">
        <f>VLOOKUP(A762,'GSC - Desktop'!$A$3:$I$1321,9,FALSE)</f>
        <v>41</v>
      </c>
      <c r="I762" s="21">
        <f>VLOOKUP(A762,'GSC - Desktop'!$A$3:$I$1321,5,FALSE)</f>
        <v>48</v>
      </c>
      <c r="J762" s="4">
        <f>VLOOKUP(A762,'GSC - Desktop'!$A$3:$I$1321,3,FALSE)</f>
        <v>2</v>
      </c>
      <c r="K762" s="18" t="e">
        <f>VLOOKUP(A762,'GSC - Mobiel'!$A$2:$I$1121,8,FALSE)</f>
        <v>#N/A</v>
      </c>
      <c r="L762" s="21" t="e">
        <f>VLOOKUP(A762,'GSC - Mobiel'!$A$2:$I$1121,4,FALSE)</f>
        <v>#N/A</v>
      </c>
      <c r="M762" s="21" t="e">
        <f>VLOOKUP(A762,'GSC - Mobiel'!$A$2:$I$1121,2,FALSE)</f>
        <v>#N/A</v>
      </c>
      <c r="N762" s="18" t="e">
        <f>VLOOKUP(A762,'GSC - Mobiel'!$A$2:$I$1121,9,FALSE)</f>
        <v>#N/A</v>
      </c>
      <c r="O762" s="4" t="e">
        <f>VLOOKUP(A762,'GSC - Mobiel'!$A$2:$I$1121,5,FALSE)</f>
        <v>#N/A</v>
      </c>
      <c r="P762" s="4" t="e">
        <f>VLOOKUP(A762,'GSC - Mobiel'!$A$2:$I$1121,3,FALSE)</f>
        <v>#N/A</v>
      </c>
      <c r="Q762" s="18"/>
      <c r="R762" s="4"/>
      <c r="S762" s="4"/>
    </row>
    <row r="763" spans="1:19" x14ac:dyDescent="0.3">
      <c r="A763" t="s">
        <v>1364</v>
      </c>
      <c r="B763" s="4">
        <f>VLOOKUP(A763,Zoekwoordplanner!$A$3:$H$1896,3,FALSE)</f>
        <v>30</v>
      </c>
      <c r="C763" s="4">
        <f>VLOOKUP(A763,Zoekwoordplanner!$A$3:$H$1896,4,FALSE)</f>
        <v>0.96</v>
      </c>
      <c r="D763" s="4">
        <f>VLOOKUP(A763,Zoekwoordplanner!$A$3:$H$1896,5,FALSE)</f>
        <v>1.22</v>
      </c>
      <c r="E763" s="18" t="e">
        <f>VLOOKUP(A763,'GSC - Desktop'!$A$3:$I$1321,8,FALSE)</f>
        <v>#N/A</v>
      </c>
      <c r="F763" s="4" t="e">
        <f>VLOOKUP(A763,'GSC - Desktop'!$A$3:$I$1321,4,FALSE)</f>
        <v>#N/A</v>
      </c>
      <c r="G763" s="4" t="e">
        <f>VLOOKUP(A763,'GSC - Desktop'!$A$3:$I$1321,2,FALSE)</f>
        <v>#N/A</v>
      </c>
      <c r="H763" s="18" t="e">
        <f>VLOOKUP(A763,'GSC - Desktop'!$A$3:$I$1321,9,FALSE)</f>
        <v>#N/A</v>
      </c>
      <c r="I763" s="21" t="e">
        <f>VLOOKUP(A763,'GSC - Desktop'!$A$3:$I$1321,5,FALSE)</f>
        <v>#N/A</v>
      </c>
      <c r="J763" s="4" t="e">
        <f>VLOOKUP(A763,'GSC - Desktop'!$A$3:$I$1321,3,FALSE)</f>
        <v>#N/A</v>
      </c>
      <c r="K763" s="18">
        <f>VLOOKUP(A763,'GSC - Mobiel'!$A$2:$I$1121,8,FALSE)</f>
        <v>25</v>
      </c>
      <c r="L763" s="21">
        <f>VLOOKUP(A763,'GSC - Mobiel'!$A$2:$I$1121,4,FALSE)</f>
        <v>2</v>
      </c>
      <c r="M763" s="21">
        <f>VLOOKUP(A763,'GSC - Mobiel'!$A$2:$I$1121,2,FALSE)</f>
        <v>0</v>
      </c>
      <c r="N763" s="18">
        <f>VLOOKUP(A763,'GSC - Mobiel'!$A$2:$I$1121,9,FALSE)</f>
        <v>0</v>
      </c>
      <c r="O763" s="4">
        <f>VLOOKUP(A763,'GSC - Mobiel'!$A$2:$I$1121,5,FALSE)</f>
        <v>0</v>
      </c>
      <c r="P763" s="4">
        <f>VLOOKUP(A763,'GSC - Mobiel'!$A$2:$I$1121,3,FALSE)</f>
        <v>0</v>
      </c>
      <c r="Q763" s="18"/>
      <c r="R763" s="4"/>
      <c r="S763" s="4"/>
    </row>
    <row r="764" spans="1:19" x14ac:dyDescent="0.3">
      <c r="A764" t="s">
        <v>1324</v>
      </c>
      <c r="B764" s="4">
        <f>VLOOKUP(A764,Zoekwoordplanner!$A$3:$H$1896,3,FALSE)</f>
        <v>30</v>
      </c>
      <c r="C764" s="4">
        <f>VLOOKUP(A764,Zoekwoordplanner!$A$3:$H$1896,4,FALSE)</f>
        <v>1</v>
      </c>
      <c r="D764" s="4">
        <f>VLOOKUP(A764,Zoekwoordplanner!$A$3:$H$1896,5,FALSE)</f>
        <v>0.98</v>
      </c>
      <c r="E764" s="18">
        <f>VLOOKUP(A764,'GSC - Desktop'!$A$3:$I$1321,8,FALSE)</f>
        <v>0</v>
      </c>
      <c r="F764" s="4">
        <f>VLOOKUP(A764,'GSC - Desktop'!$A$3:$I$1321,4,FALSE)</f>
        <v>0</v>
      </c>
      <c r="G764" s="4">
        <f>VLOOKUP(A764,'GSC - Desktop'!$A$3:$I$1321,2,FALSE)</f>
        <v>0</v>
      </c>
      <c r="H764" s="18">
        <f>VLOOKUP(A764,'GSC - Desktop'!$A$3:$I$1321,9,FALSE)</f>
        <v>6</v>
      </c>
      <c r="I764" s="21">
        <f>VLOOKUP(A764,'GSC - Desktop'!$A$3:$I$1321,5,FALSE)</f>
        <v>1</v>
      </c>
      <c r="J764" s="4">
        <f>VLOOKUP(A764,'GSC - Desktop'!$A$3:$I$1321,3,FALSE)</f>
        <v>0</v>
      </c>
      <c r="K764" s="18" t="e">
        <f>VLOOKUP(A764,'GSC - Mobiel'!$A$2:$I$1121,8,FALSE)</f>
        <v>#N/A</v>
      </c>
      <c r="L764" s="21" t="e">
        <f>VLOOKUP(A764,'GSC - Mobiel'!$A$2:$I$1121,4,FALSE)</f>
        <v>#N/A</v>
      </c>
      <c r="M764" s="21" t="e">
        <f>VLOOKUP(A764,'GSC - Mobiel'!$A$2:$I$1121,2,FALSE)</f>
        <v>#N/A</v>
      </c>
      <c r="N764" s="18" t="e">
        <f>VLOOKUP(A764,'GSC - Mobiel'!$A$2:$I$1121,9,FALSE)</f>
        <v>#N/A</v>
      </c>
      <c r="O764" s="4" t="e">
        <f>VLOOKUP(A764,'GSC - Mobiel'!$A$2:$I$1121,5,FALSE)</f>
        <v>#N/A</v>
      </c>
      <c r="P764" s="4" t="e">
        <f>VLOOKUP(A764,'GSC - Mobiel'!$A$2:$I$1121,3,FALSE)</f>
        <v>#N/A</v>
      </c>
      <c r="Q764" s="18"/>
      <c r="R764" s="4"/>
      <c r="S764" s="4"/>
    </row>
    <row r="765" spans="1:19" x14ac:dyDescent="0.3">
      <c r="A765" t="s">
        <v>1663</v>
      </c>
      <c r="B765" s="4">
        <f>VLOOKUP(A765,Zoekwoordplanner!$A$3:$H$1896,3,FALSE)</f>
        <v>30</v>
      </c>
      <c r="C765" s="4">
        <f>VLOOKUP(A765,Zoekwoordplanner!$A$3:$H$1896,4,FALSE)</f>
        <v>0.73</v>
      </c>
      <c r="D765" s="4">
        <f>VLOOKUP(A765,Zoekwoordplanner!$A$3:$H$1896,5,FALSE)</f>
        <v>0.85</v>
      </c>
      <c r="E765" s="18" t="e">
        <f>VLOOKUP(A765,'GSC - Desktop'!$A$3:$I$1321,8,FALSE)</f>
        <v>#N/A</v>
      </c>
      <c r="F765" s="4" t="e">
        <f>VLOOKUP(A765,'GSC - Desktop'!$A$3:$I$1321,4,FALSE)</f>
        <v>#N/A</v>
      </c>
      <c r="G765" s="4" t="e">
        <f>VLOOKUP(A765,'GSC - Desktop'!$A$3:$I$1321,2,FALSE)</f>
        <v>#N/A</v>
      </c>
      <c r="H765" s="18" t="e">
        <f>VLOOKUP(A765,'GSC - Desktop'!$A$3:$I$1321,9,FALSE)</f>
        <v>#N/A</v>
      </c>
      <c r="I765" s="21" t="e">
        <f>VLOOKUP(A765,'GSC - Desktop'!$A$3:$I$1321,5,FALSE)</f>
        <v>#N/A</v>
      </c>
      <c r="J765" s="4" t="e">
        <f>VLOOKUP(A765,'GSC - Desktop'!$A$3:$I$1321,3,FALSE)</f>
        <v>#N/A</v>
      </c>
      <c r="K765" s="18">
        <f>VLOOKUP(A765,'GSC - Mobiel'!$A$2:$I$1121,8,FALSE)</f>
        <v>0</v>
      </c>
      <c r="L765" s="21">
        <f>VLOOKUP(A765,'GSC - Mobiel'!$A$2:$I$1121,4,FALSE)</f>
        <v>0</v>
      </c>
      <c r="M765" s="21">
        <f>VLOOKUP(A765,'GSC - Mobiel'!$A$2:$I$1121,2,FALSE)</f>
        <v>0</v>
      </c>
      <c r="N765" s="18">
        <f>VLOOKUP(A765,'GSC - Mobiel'!$A$2:$I$1121,9,FALSE)</f>
        <v>190</v>
      </c>
      <c r="O765" s="4">
        <f>VLOOKUP(A765,'GSC - Mobiel'!$A$2:$I$1121,5,FALSE)</f>
        <v>5</v>
      </c>
      <c r="P765" s="4">
        <f>VLOOKUP(A765,'GSC - Mobiel'!$A$2:$I$1121,3,FALSE)</f>
        <v>0</v>
      </c>
      <c r="Q765" s="18"/>
      <c r="R765" s="4"/>
      <c r="S765" s="4"/>
    </row>
    <row r="766" spans="1:19" x14ac:dyDescent="0.3">
      <c r="A766" t="s">
        <v>797</v>
      </c>
      <c r="B766" s="4">
        <f>VLOOKUP(A766,Zoekwoordplanner!$A$3:$H$1896,3,FALSE)</f>
        <v>30</v>
      </c>
      <c r="C766" s="4">
        <f>VLOOKUP(A766,Zoekwoordplanner!$A$3:$H$1896,4,FALSE)</f>
        <v>0.83</v>
      </c>
      <c r="D766" s="4">
        <f>VLOOKUP(A766,Zoekwoordplanner!$A$3:$H$1896,5,FALSE)</f>
        <v>0.73</v>
      </c>
      <c r="E766" s="18">
        <f>VLOOKUP(A766,'GSC - Desktop'!$A$3:$I$1321,8,FALSE)</f>
        <v>0</v>
      </c>
      <c r="F766" s="4">
        <f>VLOOKUP(A766,'GSC - Desktop'!$A$3:$I$1321,4,FALSE)</f>
        <v>0</v>
      </c>
      <c r="G766" s="4">
        <f>VLOOKUP(A766,'GSC - Desktop'!$A$3:$I$1321,2,FALSE)</f>
        <v>0</v>
      </c>
      <c r="H766" s="18">
        <f>VLOOKUP(A766,'GSC - Desktop'!$A$3:$I$1321,9,FALSE)</f>
        <v>120</v>
      </c>
      <c r="I766" s="21">
        <f>VLOOKUP(A766,'GSC - Desktop'!$A$3:$I$1321,5,FALSE)</f>
        <v>4</v>
      </c>
      <c r="J766" s="4">
        <f>VLOOKUP(A766,'GSC - Desktop'!$A$3:$I$1321,3,FALSE)</f>
        <v>0</v>
      </c>
      <c r="K766" s="18" t="e">
        <f>VLOOKUP(A766,'GSC - Mobiel'!$A$2:$I$1121,8,FALSE)</f>
        <v>#N/A</v>
      </c>
      <c r="L766" s="21" t="e">
        <f>VLOOKUP(A766,'GSC - Mobiel'!$A$2:$I$1121,4,FALSE)</f>
        <v>#N/A</v>
      </c>
      <c r="M766" s="21" t="e">
        <f>VLOOKUP(A766,'GSC - Mobiel'!$A$2:$I$1121,2,FALSE)</f>
        <v>#N/A</v>
      </c>
      <c r="N766" s="18" t="e">
        <f>VLOOKUP(A766,'GSC - Mobiel'!$A$2:$I$1121,9,FALSE)</f>
        <v>#N/A</v>
      </c>
      <c r="O766" s="4" t="e">
        <f>VLOOKUP(A766,'GSC - Mobiel'!$A$2:$I$1121,5,FALSE)</f>
        <v>#N/A</v>
      </c>
      <c r="P766" s="4" t="e">
        <f>VLOOKUP(A766,'GSC - Mobiel'!$A$2:$I$1121,3,FALSE)</f>
        <v>#N/A</v>
      </c>
      <c r="Q766" s="18"/>
      <c r="R766" s="4"/>
      <c r="S766" s="4"/>
    </row>
    <row r="767" spans="1:19" x14ac:dyDescent="0.3">
      <c r="A767" t="s">
        <v>1439</v>
      </c>
      <c r="B767" s="4">
        <f>VLOOKUP(A767,Zoekwoordplanner!$A$3:$H$1896,3,FALSE)</f>
        <v>30</v>
      </c>
      <c r="C767" s="4">
        <f>VLOOKUP(A767,Zoekwoordplanner!$A$3:$H$1896,4,FALSE)</f>
        <v>0.88</v>
      </c>
      <c r="D767" s="4">
        <f>VLOOKUP(A767,Zoekwoordplanner!$A$3:$H$1896,5,FALSE)</f>
        <v>0.64</v>
      </c>
      <c r="E767" s="18" t="e">
        <f>VLOOKUP(A767,'GSC - Desktop'!$A$3:$I$1321,8,FALSE)</f>
        <v>#N/A</v>
      </c>
      <c r="F767" s="4" t="e">
        <f>VLOOKUP(A767,'GSC - Desktop'!$A$3:$I$1321,4,FALSE)</f>
        <v>#N/A</v>
      </c>
      <c r="G767" s="4" t="e">
        <f>VLOOKUP(A767,'GSC - Desktop'!$A$3:$I$1321,2,FALSE)</f>
        <v>#N/A</v>
      </c>
      <c r="H767" s="18" t="e">
        <f>VLOOKUP(A767,'GSC - Desktop'!$A$3:$I$1321,9,FALSE)</f>
        <v>#N/A</v>
      </c>
      <c r="I767" s="21" t="e">
        <f>VLOOKUP(A767,'GSC - Desktop'!$A$3:$I$1321,5,FALSE)</f>
        <v>#N/A</v>
      </c>
      <c r="J767" s="4" t="e">
        <f>VLOOKUP(A767,'GSC - Desktop'!$A$3:$I$1321,3,FALSE)</f>
        <v>#N/A</v>
      </c>
      <c r="K767" s="18">
        <f>VLOOKUP(A767,'GSC - Mobiel'!$A$2:$I$1121,8,FALSE)</f>
        <v>0</v>
      </c>
      <c r="L767" s="21">
        <f>VLOOKUP(A767,'GSC - Mobiel'!$A$2:$I$1121,4,FALSE)</f>
        <v>0</v>
      </c>
      <c r="M767" s="21">
        <f>VLOOKUP(A767,'GSC - Mobiel'!$A$2:$I$1121,2,FALSE)</f>
        <v>0</v>
      </c>
      <c r="N767" s="18">
        <f>VLOOKUP(A767,'GSC - Mobiel'!$A$2:$I$1121,9,FALSE)</f>
        <v>25</v>
      </c>
      <c r="O767" s="4">
        <f>VLOOKUP(A767,'GSC - Mobiel'!$A$2:$I$1121,5,FALSE)</f>
        <v>5</v>
      </c>
      <c r="P767" s="4">
        <f>VLOOKUP(A767,'GSC - Mobiel'!$A$2:$I$1121,3,FALSE)</f>
        <v>0</v>
      </c>
      <c r="Q767" s="18"/>
      <c r="R767" s="4"/>
      <c r="S767" s="4"/>
    </row>
    <row r="768" spans="1:19" x14ac:dyDescent="0.3">
      <c r="A768" t="s">
        <v>1437</v>
      </c>
      <c r="B768" s="4">
        <f>VLOOKUP(A768,Zoekwoordplanner!$A$3:$H$1896,3,FALSE)</f>
        <v>30</v>
      </c>
      <c r="C768" s="4">
        <f>VLOOKUP(A768,Zoekwoordplanner!$A$3:$H$1896,4,FALSE)</f>
        <v>0.81</v>
      </c>
      <c r="D768" s="4">
        <f>VLOOKUP(A768,Zoekwoordplanner!$A$3:$H$1896,5,FALSE)</f>
        <v>0.85</v>
      </c>
      <c r="E768" s="18" t="e">
        <f>VLOOKUP(A768,'GSC - Desktop'!$A$3:$I$1321,8,FALSE)</f>
        <v>#N/A</v>
      </c>
      <c r="F768" s="4" t="e">
        <f>VLOOKUP(A768,'GSC - Desktop'!$A$3:$I$1321,4,FALSE)</f>
        <v>#N/A</v>
      </c>
      <c r="G768" s="4" t="e">
        <f>VLOOKUP(A768,'GSC - Desktop'!$A$3:$I$1321,2,FALSE)</f>
        <v>#N/A</v>
      </c>
      <c r="H768" s="18" t="e">
        <f>VLOOKUP(A768,'GSC - Desktop'!$A$3:$I$1321,9,FALSE)</f>
        <v>#N/A</v>
      </c>
      <c r="I768" s="21" t="e">
        <f>VLOOKUP(A768,'GSC - Desktop'!$A$3:$I$1321,5,FALSE)</f>
        <v>#N/A</v>
      </c>
      <c r="J768" s="4" t="e">
        <f>VLOOKUP(A768,'GSC - Desktop'!$A$3:$I$1321,3,FALSE)</f>
        <v>#N/A</v>
      </c>
      <c r="K768" s="18">
        <f>VLOOKUP(A768,'GSC - Mobiel'!$A$2:$I$1121,8,FALSE)</f>
        <v>0</v>
      </c>
      <c r="L768" s="21">
        <f>VLOOKUP(A768,'GSC - Mobiel'!$A$2:$I$1121,4,FALSE)</f>
        <v>0</v>
      </c>
      <c r="M768" s="21">
        <f>VLOOKUP(A768,'GSC - Mobiel'!$A$2:$I$1121,2,FALSE)</f>
        <v>0</v>
      </c>
      <c r="N768" s="18">
        <f>VLOOKUP(A768,'GSC - Mobiel'!$A$2:$I$1121,9,FALSE)</f>
        <v>180</v>
      </c>
      <c r="O768" s="4">
        <f>VLOOKUP(A768,'GSC - Mobiel'!$A$2:$I$1121,5,FALSE)</f>
        <v>4</v>
      </c>
      <c r="P768" s="4">
        <f>VLOOKUP(A768,'GSC - Mobiel'!$A$2:$I$1121,3,FALSE)</f>
        <v>0</v>
      </c>
      <c r="Q768" s="18"/>
      <c r="R768" s="4"/>
      <c r="S768" s="4"/>
    </row>
    <row r="769" spans="1:19" x14ac:dyDescent="0.3">
      <c r="A769" t="s">
        <v>448</v>
      </c>
      <c r="B769" s="4">
        <f>VLOOKUP(A769,Zoekwoordplanner!$A$3:$H$1896,3,FALSE)</f>
        <v>30</v>
      </c>
      <c r="C769" s="4">
        <f>VLOOKUP(A769,Zoekwoordplanner!$A$3:$H$1896,4,FALSE)</f>
        <v>0.78</v>
      </c>
      <c r="D769" s="4">
        <f>VLOOKUP(A769,Zoekwoordplanner!$A$3:$H$1896,5,FALSE)</f>
        <v>0.96</v>
      </c>
      <c r="E769" s="18">
        <f>VLOOKUP(A769,'GSC - Desktop'!$A$3:$I$1321,8,FALSE)</f>
        <v>25</v>
      </c>
      <c r="F769" s="4">
        <f>VLOOKUP(A769,'GSC - Desktop'!$A$3:$I$1321,4,FALSE)</f>
        <v>29</v>
      </c>
      <c r="G769" s="4">
        <f>VLOOKUP(A769,'GSC - Desktop'!$A$3:$I$1321,2,FALSE)</f>
        <v>0</v>
      </c>
      <c r="H769" s="18">
        <f>VLOOKUP(A769,'GSC - Desktop'!$A$3:$I$1321,9,FALSE)</f>
        <v>0</v>
      </c>
      <c r="I769" s="21">
        <f>VLOOKUP(A769,'GSC - Desktop'!$A$3:$I$1321,5,FALSE)</f>
        <v>0</v>
      </c>
      <c r="J769" s="4">
        <f>VLOOKUP(A769,'GSC - Desktop'!$A$3:$I$1321,3,FALSE)</f>
        <v>0</v>
      </c>
      <c r="K769" s="18" t="e">
        <f>VLOOKUP(A769,'GSC - Mobiel'!$A$2:$I$1121,8,FALSE)</f>
        <v>#N/A</v>
      </c>
      <c r="L769" s="21" t="e">
        <f>VLOOKUP(A769,'GSC - Mobiel'!$A$2:$I$1121,4,FALSE)</f>
        <v>#N/A</v>
      </c>
      <c r="M769" s="21" t="e">
        <f>VLOOKUP(A769,'GSC - Mobiel'!$A$2:$I$1121,2,FALSE)</f>
        <v>#N/A</v>
      </c>
      <c r="N769" s="18" t="e">
        <f>VLOOKUP(A769,'GSC - Mobiel'!$A$2:$I$1121,9,FALSE)</f>
        <v>#N/A</v>
      </c>
      <c r="O769" s="4" t="e">
        <f>VLOOKUP(A769,'GSC - Mobiel'!$A$2:$I$1121,5,FALSE)</f>
        <v>#N/A</v>
      </c>
      <c r="P769" s="4" t="e">
        <f>VLOOKUP(A769,'GSC - Mobiel'!$A$2:$I$1121,3,FALSE)</f>
        <v>#N/A</v>
      </c>
      <c r="Q769" s="18"/>
      <c r="R769" s="4"/>
      <c r="S769" s="4"/>
    </row>
    <row r="770" spans="1:19" x14ac:dyDescent="0.3">
      <c r="A770" t="s">
        <v>1465</v>
      </c>
      <c r="B770" s="4">
        <f>VLOOKUP(A770,Zoekwoordplanner!$A$3:$H$1896,3,FALSE)</f>
        <v>30</v>
      </c>
      <c r="C770" s="4">
        <f>VLOOKUP(A770,Zoekwoordplanner!$A$3:$H$1896,4,FALSE)</f>
        <v>1</v>
      </c>
      <c r="D770" s="4">
        <f>VLOOKUP(A770,Zoekwoordplanner!$A$3:$H$1896,5,FALSE)</f>
        <v>0.28999999999999998</v>
      </c>
      <c r="E770" s="18" t="e">
        <f>VLOOKUP(A770,'GSC - Desktop'!$A$3:$I$1321,8,FALSE)</f>
        <v>#N/A</v>
      </c>
      <c r="F770" s="4" t="e">
        <f>VLOOKUP(A770,'GSC - Desktop'!$A$3:$I$1321,4,FALSE)</f>
        <v>#N/A</v>
      </c>
      <c r="G770" s="4" t="e">
        <f>VLOOKUP(A770,'GSC - Desktop'!$A$3:$I$1321,2,FALSE)</f>
        <v>#N/A</v>
      </c>
      <c r="H770" s="18" t="e">
        <f>VLOOKUP(A770,'GSC - Desktop'!$A$3:$I$1321,9,FALSE)</f>
        <v>#N/A</v>
      </c>
      <c r="I770" s="21" t="e">
        <f>VLOOKUP(A770,'GSC - Desktop'!$A$3:$I$1321,5,FALSE)</f>
        <v>#N/A</v>
      </c>
      <c r="J770" s="4" t="e">
        <f>VLOOKUP(A770,'GSC - Desktop'!$A$3:$I$1321,3,FALSE)</f>
        <v>#N/A</v>
      </c>
      <c r="K770" s="18">
        <f>VLOOKUP(A770,'GSC - Mobiel'!$A$2:$I$1121,8,FALSE)</f>
        <v>0</v>
      </c>
      <c r="L770" s="21">
        <f>VLOOKUP(A770,'GSC - Mobiel'!$A$2:$I$1121,4,FALSE)</f>
        <v>0</v>
      </c>
      <c r="M770" s="21">
        <f>VLOOKUP(A770,'GSC - Mobiel'!$A$2:$I$1121,2,FALSE)</f>
        <v>0</v>
      </c>
      <c r="N770" s="18">
        <f>VLOOKUP(A770,'GSC - Mobiel'!$A$2:$I$1121,9,FALSE)</f>
        <v>210</v>
      </c>
      <c r="O770" s="4">
        <f>VLOOKUP(A770,'GSC - Mobiel'!$A$2:$I$1121,5,FALSE)</f>
        <v>1</v>
      </c>
      <c r="P770" s="4">
        <f>VLOOKUP(A770,'GSC - Mobiel'!$A$2:$I$1121,3,FALSE)</f>
        <v>0</v>
      </c>
      <c r="Q770" s="18"/>
      <c r="R770" s="4"/>
      <c r="S770" s="4"/>
    </row>
    <row r="771" spans="1:19" x14ac:dyDescent="0.3">
      <c r="A771" t="s">
        <v>834</v>
      </c>
      <c r="B771" s="4">
        <f>VLOOKUP(A771,Zoekwoordplanner!$A$3:$H$1896,3,FALSE)</f>
        <v>30</v>
      </c>
      <c r="C771" s="4">
        <f>VLOOKUP(A771,Zoekwoordplanner!$A$3:$H$1896,4,FALSE)</f>
        <v>0.6</v>
      </c>
      <c r="D771" s="4">
        <f>VLOOKUP(A771,Zoekwoordplanner!$A$3:$H$1896,5,FALSE)</f>
        <v>0.41</v>
      </c>
      <c r="E771" s="18">
        <f>VLOOKUP(A771,'GSC - Desktop'!$A$3:$I$1321,8,FALSE)</f>
        <v>0</v>
      </c>
      <c r="F771" s="4">
        <f>VLOOKUP(A771,'GSC - Desktop'!$A$3:$I$1321,4,FALSE)</f>
        <v>0</v>
      </c>
      <c r="G771" s="4">
        <f>VLOOKUP(A771,'GSC - Desktop'!$A$3:$I$1321,2,FALSE)</f>
        <v>0</v>
      </c>
      <c r="H771" s="18">
        <f>VLOOKUP(A771,'GSC - Desktop'!$A$3:$I$1321,9,FALSE)</f>
        <v>380</v>
      </c>
      <c r="I771" s="21">
        <f>VLOOKUP(A771,'GSC - Desktop'!$A$3:$I$1321,5,FALSE)</f>
        <v>3</v>
      </c>
      <c r="J771" s="4">
        <f>VLOOKUP(A771,'GSC - Desktop'!$A$3:$I$1321,3,FALSE)</f>
        <v>0</v>
      </c>
      <c r="K771" s="18">
        <f>VLOOKUP(A771,'GSC - Mobiel'!$A$2:$I$1121,8,FALSE)</f>
        <v>0</v>
      </c>
      <c r="L771" s="21">
        <f>VLOOKUP(A771,'GSC - Mobiel'!$A$2:$I$1121,4,FALSE)</f>
        <v>0</v>
      </c>
      <c r="M771" s="21">
        <f>VLOOKUP(A771,'GSC - Mobiel'!$A$2:$I$1121,2,FALSE)</f>
        <v>0</v>
      </c>
      <c r="N771" s="18">
        <f>VLOOKUP(A771,'GSC - Mobiel'!$A$2:$I$1121,9,FALSE)</f>
        <v>350</v>
      </c>
      <c r="O771" s="4">
        <f>VLOOKUP(A771,'GSC - Mobiel'!$A$2:$I$1121,5,FALSE)</f>
        <v>1</v>
      </c>
      <c r="P771" s="4">
        <f>VLOOKUP(A771,'GSC - Mobiel'!$A$2:$I$1121,3,FALSE)</f>
        <v>0</v>
      </c>
      <c r="Q771" s="18"/>
      <c r="R771" s="4"/>
      <c r="S771" s="4"/>
    </row>
    <row r="772" spans="1:19" x14ac:dyDescent="0.3">
      <c r="A772" t="s">
        <v>1276</v>
      </c>
      <c r="B772" s="4">
        <f>VLOOKUP(A772,Zoekwoordplanner!$A$3:$H$1896,3,FALSE)</f>
        <v>30</v>
      </c>
      <c r="C772" s="4">
        <f>VLOOKUP(A772,Zoekwoordplanner!$A$3:$H$1896,4,FALSE)</f>
        <v>0.99</v>
      </c>
      <c r="D772" s="4">
        <f>VLOOKUP(A772,Zoekwoordplanner!$A$3:$H$1896,5,FALSE)</f>
        <v>0.34</v>
      </c>
      <c r="E772" s="18">
        <f>VLOOKUP(A772,'GSC - Desktop'!$A$3:$I$1321,8,FALSE)</f>
        <v>0</v>
      </c>
      <c r="F772" s="4">
        <f>VLOOKUP(A772,'GSC - Desktop'!$A$3:$I$1321,4,FALSE)</f>
        <v>0</v>
      </c>
      <c r="G772" s="4">
        <f>VLOOKUP(A772,'GSC - Desktop'!$A$3:$I$1321,2,FALSE)</f>
        <v>0</v>
      </c>
      <c r="H772" s="18">
        <f>VLOOKUP(A772,'GSC - Desktop'!$A$3:$I$1321,9,FALSE)</f>
        <v>230</v>
      </c>
      <c r="I772" s="21">
        <f>VLOOKUP(A772,'GSC - Desktop'!$A$3:$I$1321,5,FALSE)</f>
        <v>1</v>
      </c>
      <c r="J772" s="4">
        <f>VLOOKUP(A772,'GSC - Desktop'!$A$3:$I$1321,3,FALSE)</f>
        <v>0</v>
      </c>
      <c r="K772" s="18" t="e">
        <f>VLOOKUP(A772,'GSC - Mobiel'!$A$2:$I$1121,8,FALSE)</f>
        <v>#N/A</v>
      </c>
      <c r="L772" s="21" t="e">
        <f>VLOOKUP(A772,'GSC - Mobiel'!$A$2:$I$1121,4,FALSE)</f>
        <v>#N/A</v>
      </c>
      <c r="M772" s="21" t="e">
        <f>VLOOKUP(A772,'GSC - Mobiel'!$A$2:$I$1121,2,FALSE)</f>
        <v>#N/A</v>
      </c>
      <c r="N772" s="18" t="e">
        <f>VLOOKUP(A772,'GSC - Mobiel'!$A$2:$I$1121,9,FALSE)</f>
        <v>#N/A</v>
      </c>
      <c r="O772" s="4" t="e">
        <f>VLOOKUP(A772,'GSC - Mobiel'!$A$2:$I$1121,5,FALSE)</f>
        <v>#N/A</v>
      </c>
      <c r="P772" s="4" t="e">
        <f>VLOOKUP(A772,'GSC - Mobiel'!$A$2:$I$1121,3,FALSE)</f>
        <v>#N/A</v>
      </c>
      <c r="Q772" s="18"/>
      <c r="R772" s="4"/>
      <c r="S772" s="4"/>
    </row>
    <row r="773" spans="1:19" x14ac:dyDescent="0.3">
      <c r="A773" t="s">
        <v>1161</v>
      </c>
      <c r="B773" s="4">
        <f>VLOOKUP(A773,Zoekwoordplanner!$A$3:$H$1896,3,FALSE)</f>
        <v>30</v>
      </c>
      <c r="C773" s="4">
        <f>VLOOKUP(A773,Zoekwoordplanner!$A$3:$H$1896,4,FALSE)</f>
        <v>0.86</v>
      </c>
      <c r="D773" s="4">
        <f>VLOOKUP(A773,Zoekwoordplanner!$A$3:$H$1896,5,FALSE)</f>
        <v>0.45</v>
      </c>
      <c r="E773" s="18">
        <f>VLOOKUP(A773,'GSC - Desktop'!$A$3:$I$1321,8,FALSE)</f>
        <v>0</v>
      </c>
      <c r="F773" s="4">
        <f>VLOOKUP(A773,'GSC - Desktop'!$A$3:$I$1321,4,FALSE)</f>
        <v>0</v>
      </c>
      <c r="G773" s="4">
        <f>VLOOKUP(A773,'GSC - Desktop'!$A$3:$I$1321,2,FALSE)</f>
        <v>0</v>
      </c>
      <c r="H773" s="18">
        <f>VLOOKUP(A773,'GSC - Desktop'!$A$3:$I$1321,9,FALSE)</f>
        <v>240</v>
      </c>
      <c r="I773" s="21">
        <f>VLOOKUP(A773,'GSC - Desktop'!$A$3:$I$1321,5,FALSE)</f>
        <v>1</v>
      </c>
      <c r="J773" s="4">
        <f>VLOOKUP(A773,'GSC - Desktop'!$A$3:$I$1321,3,FALSE)</f>
        <v>0</v>
      </c>
      <c r="K773" s="18" t="e">
        <f>VLOOKUP(A773,'GSC - Mobiel'!$A$2:$I$1121,8,FALSE)</f>
        <v>#N/A</v>
      </c>
      <c r="L773" s="21" t="e">
        <f>VLOOKUP(A773,'GSC - Mobiel'!$A$2:$I$1121,4,FALSE)</f>
        <v>#N/A</v>
      </c>
      <c r="M773" s="21" t="e">
        <f>VLOOKUP(A773,'GSC - Mobiel'!$A$2:$I$1121,2,FALSE)</f>
        <v>#N/A</v>
      </c>
      <c r="N773" s="18" t="e">
        <f>VLOOKUP(A773,'GSC - Mobiel'!$A$2:$I$1121,9,FALSE)</f>
        <v>#N/A</v>
      </c>
      <c r="O773" s="4" t="e">
        <f>VLOOKUP(A773,'GSC - Mobiel'!$A$2:$I$1121,5,FALSE)</f>
        <v>#N/A</v>
      </c>
      <c r="P773" s="4" t="e">
        <f>VLOOKUP(A773,'GSC - Mobiel'!$A$2:$I$1121,3,FALSE)</f>
        <v>#N/A</v>
      </c>
      <c r="Q773" s="18"/>
      <c r="R773" s="4"/>
      <c r="S773" s="4"/>
    </row>
    <row r="774" spans="1:19" x14ac:dyDescent="0.3">
      <c r="A774" t="s">
        <v>1635</v>
      </c>
      <c r="B774" s="4">
        <f>VLOOKUP(A774,Zoekwoordplanner!$A$3:$H$1896,3,FALSE)</f>
        <v>30</v>
      </c>
      <c r="C774" s="4">
        <f>VLOOKUP(A774,Zoekwoordplanner!$A$3:$H$1896,4,FALSE)</f>
        <v>0.63</v>
      </c>
      <c r="D774" s="4">
        <f>VLOOKUP(A774,Zoekwoordplanner!$A$3:$H$1896,5,FALSE)</f>
        <v>0.26</v>
      </c>
      <c r="E774" s="18" t="e">
        <f>VLOOKUP(A774,'GSC - Desktop'!$A$3:$I$1321,8,FALSE)</f>
        <v>#N/A</v>
      </c>
      <c r="F774" s="4" t="e">
        <f>VLOOKUP(A774,'GSC - Desktop'!$A$3:$I$1321,4,FALSE)</f>
        <v>#N/A</v>
      </c>
      <c r="G774" s="4" t="e">
        <f>VLOOKUP(A774,'GSC - Desktop'!$A$3:$I$1321,2,FALSE)</f>
        <v>#N/A</v>
      </c>
      <c r="H774" s="18" t="e">
        <f>VLOOKUP(A774,'GSC - Desktop'!$A$3:$I$1321,9,FALSE)</f>
        <v>#N/A</v>
      </c>
      <c r="I774" s="21" t="e">
        <f>VLOOKUP(A774,'GSC - Desktop'!$A$3:$I$1321,5,FALSE)</f>
        <v>#N/A</v>
      </c>
      <c r="J774" s="4" t="e">
        <f>VLOOKUP(A774,'GSC - Desktop'!$A$3:$I$1321,3,FALSE)</f>
        <v>#N/A</v>
      </c>
      <c r="K774" s="18">
        <f>VLOOKUP(A774,'GSC - Mobiel'!$A$2:$I$1121,8,FALSE)</f>
        <v>0</v>
      </c>
      <c r="L774" s="21">
        <f>VLOOKUP(A774,'GSC - Mobiel'!$A$2:$I$1121,4,FALSE)</f>
        <v>0</v>
      </c>
      <c r="M774" s="21">
        <f>VLOOKUP(A774,'GSC - Mobiel'!$A$2:$I$1121,2,FALSE)</f>
        <v>0</v>
      </c>
      <c r="N774" s="18">
        <f>VLOOKUP(A774,'GSC - Mobiel'!$A$2:$I$1121,9,FALSE)</f>
        <v>110</v>
      </c>
      <c r="O774" s="4">
        <f>VLOOKUP(A774,'GSC - Mobiel'!$A$2:$I$1121,5,FALSE)</f>
        <v>1</v>
      </c>
      <c r="P774" s="4">
        <f>VLOOKUP(A774,'GSC - Mobiel'!$A$2:$I$1121,3,FALSE)</f>
        <v>0</v>
      </c>
      <c r="Q774" s="18"/>
      <c r="R774" s="4"/>
      <c r="S774" s="4"/>
    </row>
    <row r="775" spans="1:19" x14ac:dyDescent="0.3">
      <c r="A775" t="s">
        <v>984</v>
      </c>
      <c r="B775" s="4">
        <f>VLOOKUP(A775,Zoekwoordplanner!$A$3:$H$1896,3,FALSE)</f>
        <v>30</v>
      </c>
      <c r="C775" s="4">
        <f>VLOOKUP(A775,Zoekwoordplanner!$A$3:$H$1896,4,FALSE)</f>
        <v>1</v>
      </c>
      <c r="D775" s="4">
        <f>VLOOKUP(A775,Zoekwoordplanner!$A$3:$H$1896,5,FALSE)</f>
        <v>0.32</v>
      </c>
      <c r="E775" s="18">
        <f>VLOOKUP(A775,'GSC - Desktop'!$A$3:$I$1321,8,FALSE)</f>
        <v>0</v>
      </c>
      <c r="F775" s="4">
        <f>VLOOKUP(A775,'GSC - Desktop'!$A$3:$I$1321,4,FALSE)</f>
        <v>0</v>
      </c>
      <c r="G775" s="4">
        <f>VLOOKUP(A775,'GSC - Desktop'!$A$3:$I$1321,2,FALSE)</f>
        <v>0</v>
      </c>
      <c r="H775" s="18">
        <f>VLOOKUP(A775,'GSC - Desktop'!$A$3:$I$1321,9,FALSE)</f>
        <v>74</v>
      </c>
      <c r="I775" s="21">
        <f>VLOOKUP(A775,'GSC - Desktop'!$A$3:$I$1321,5,FALSE)</f>
        <v>4</v>
      </c>
      <c r="J775" s="4">
        <f>VLOOKUP(A775,'GSC - Desktop'!$A$3:$I$1321,3,FALSE)</f>
        <v>0</v>
      </c>
      <c r="K775" s="18">
        <f>VLOOKUP(A775,'GSC - Mobiel'!$A$2:$I$1121,8,FALSE)</f>
        <v>0</v>
      </c>
      <c r="L775" s="21">
        <f>VLOOKUP(A775,'GSC - Mobiel'!$A$2:$I$1121,4,FALSE)</f>
        <v>0</v>
      </c>
      <c r="M775" s="21">
        <f>VLOOKUP(A775,'GSC - Mobiel'!$A$2:$I$1121,2,FALSE)</f>
        <v>0</v>
      </c>
      <c r="N775" s="18">
        <f>VLOOKUP(A775,'GSC - Mobiel'!$A$2:$I$1121,9,FALSE)</f>
        <v>66</v>
      </c>
      <c r="O775" s="4">
        <f>VLOOKUP(A775,'GSC - Mobiel'!$A$2:$I$1121,5,FALSE)</f>
        <v>4</v>
      </c>
      <c r="P775" s="4">
        <f>VLOOKUP(A775,'GSC - Mobiel'!$A$2:$I$1121,3,FALSE)</f>
        <v>0</v>
      </c>
      <c r="Q775" s="18"/>
      <c r="R775" s="4"/>
      <c r="S775" s="4"/>
    </row>
    <row r="776" spans="1:19" x14ac:dyDescent="0.3">
      <c r="A776" t="s">
        <v>1053</v>
      </c>
      <c r="B776" s="4">
        <f>VLOOKUP(A776,Zoekwoordplanner!$A$3:$H$1896,3,FALSE)</f>
        <v>30</v>
      </c>
      <c r="C776" s="4">
        <f>VLOOKUP(A776,Zoekwoordplanner!$A$3:$H$1896,4,FALSE)</f>
        <v>0.8</v>
      </c>
      <c r="D776" s="4">
        <f>VLOOKUP(A776,Zoekwoordplanner!$A$3:$H$1896,5,FALSE)</f>
        <v>0.13</v>
      </c>
      <c r="E776" s="18">
        <f>VLOOKUP(A776,'GSC - Desktop'!$A$3:$I$1321,8,FALSE)</f>
        <v>0</v>
      </c>
      <c r="F776" s="4">
        <f>VLOOKUP(A776,'GSC - Desktop'!$A$3:$I$1321,4,FALSE)</f>
        <v>0</v>
      </c>
      <c r="G776" s="4">
        <f>VLOOKUP(A776,'GSC - Desktop'!$A$3:$I$1321,2,FALSE)</f>
        <v>0</v>
      </c>
      <c r="H776" s="18">
        <f>VLOOKUP(A776,'GSC - Desktop'!$A$3:$I$1321,9,FALSE)</f>
        <v>250</v>
      </c>
      <c r="I776" s="21">
        <f>VLOOKUP(A776,'GSC - Desktop'!$A$3:$I$1321,5,FALSE)</f>
        <v>2</v>
      </c>
      <c r="J776" s="4">
        <f>VLOOKUP(A776,'GSC - Desktop'!$A$3:$I$1321,3,FALSE)</f>
        <v>0</v>
      </c>
      <c r="K776" s="18" t="e">
        <f>VLOOKUP(A776,'GSC - Mobiel'!$A$2:$I$1121,8,FALSE)</f>
        <v>#N/A</v>
      </c>
      <c r="L776" s="21" t="e">
        <f>VLOOKUP(A776,'GSC - Mobiel'!$A$2:$I$1121,4,FALSE)</f>
        <v>#N/A</v>
      </c>
      <c r="M776" s="21" t="e">
        <f>VLOOKUP(A776,'GSC - Mobiel'!$A$2:$I$1121,2,FALSE)</f>
        <v>#N/A</v>
      </c>
      <c r="N776" s="18" t="e">
        <f>VLOOKUP(A776,'GSC - Mobiel'!$A$2:$I$1121,9,FALSE)</f>
        <v>#N/A</v>
      </c>
      <c r="O776" s="4" t="e">
        <f>VLOOKUP(A776,'GSC - Mobiel'!$A$2:$I$1121,5,FALSE)</f>
        <v>#N/A</v>
      </c>
      <c r="P776" s="4" t="e">
        <f>VLOOKUP(A776,'GSC - Mobiel'!$A$2:$I$1121,3,FALSE)</f>
        <v>#N/A</v>
      </c>
      <c r="Q776" s="18"/>
      <c r="R776" s="4"/>
      <c r="S776" s="4"/>
    </row>
    <row r="777" spans="1:19" x14ac:dyDescent="0.3">
      <c r="A777" t="s">
        <v>779</v>
      </c>
      <c r="B777" s="4">
        <f>VLOOKUP(A777,Zoekwoordplanner!$A$3:$H$1896,3,FALSE)</f>
        <v>30</v>
      </c>
      <c r="C777" s="4">
        <f>VLOOKUP(A777,Zoekwoordplanner!$A$3:$H$1896,4,FALSE)</f>
        <v>0.01</v>
      </c>
      <c r="D777" s="4">
        <f>VLOOKUP(A777,Zoekwoordplanner!$A$3:$H$1896,5,FALSE)</f>
        <v>0</v>
      </c>
      <c r="E777" s="18">
        <f>VLOOKUP(A777,'GSC - Desktop'!$A$3:$I$1321,8,FALSE)</f>
        <v>0</v>
      </c>
      <c r="F777" s="4">
        <f>VLOOKUP(A777,'GSC - Desktop'!$A$3:$I$1321,4,FALSE)</f>
        <v>0</v>
      </c>
      <c r="G777" s="4">
        <f>VLOOKUP(A777,'GSC - Desktop'!$A$3:$I$1321,2,FALSE)</f>
        <v>0</v>
      </c>
      <c r="H777" s="18">
        <f>VLOOKUP(A777,'GSC - Desktop'!$A$3:$I$1321,9,FALSE)</f>
        <v>170</v>
      </c>
      <c r="I777" s="21">
        <f>VLOOKUP(A777,'GSC - Desktop'!$A$3:$I$1321,5,FALSE)</f>
        <v>4</v>
      </c>
      <c r="J777" s="4">
        <f>VLOOKUP(A777,'GSC - Desktop'!$A$3:$I$1321,3,FALSE)</f>
        <v>0</v>
      </c>
      <c r="K777" s="18" t="e">
        <f>VLOOKUP(A777,'GSC - Mobiel'!$A$2:$I$1121,8,FALSE)</f>
        <v>#N/A</v>
      </c>
      <c r="L777" s="21" t="e">
        <f>VLOOKUP(A777,'GSC - Mobiel'!$A$2:$I$1121,4,FALSE)</f>
        <v>#N/A</v>
      </c>
      <c r="M777" s="21" t="e">
        <f>VLOOKUP(A777,'GSC - Mobiel'!$A$2:$I$1121,2,FALSE)</f>
        <v>#N/A</v>
      </c>
      <c r="N777" s="18" t="e">
        <f>VLOOKUP(A777,'GSC - Mobiel'!$A$2:$I$1121,9,FALSE)</f>
        <v>#N/A</v>
      </c>
      <c r="O777" s="4" t="e">
        <f>VLOOKUP(A777,'GSC - Mobiel'!$A$2:$I$1121,5,FALSE)</f>
        <v>#N/A</v>
      </c>
      <c r="P777" s="4" t="e">
        <f>VLOOKUP(A777,'GSC - Mobiel'!$A$2:$I$1121,3,FALSE)</f>
        <v>#N/A</v>
      </c>
      <c r="Q777" s="18"/>
      <c r="R777" s="4"/>
      <c r="S777" s="4"/>
    </row>
    <row r="778" spans="1:19" x14ac:dyDescent="0.3">
      <c r="A778" t="s">
        <v>1839</v>
      </c>
      <c r="B778" s="4">
        <f>VLOOKUP(A778,Zoekwoordplanner!$A$3:$H$1896,3,FALSE)</f>
        <v>30</v>
      </c>
      <c r="C778" s="4">
        <f>VLOOKUP(A778,Zoekwoordplanner!$A$3:$H$1896,4,FALSE)</f>
        <v>0.86</v>
      </c>
      <c r="D778" s="4">
        <f>VLOOKUP(A778,Zoekwoordplanner!$A$3:$H$1896,5,FALSE)</f>
        <v>0.56999999999999995</v>
      </c>
      <c r="E778" s="18" t="e">
        <f>VLOOKUP(A778,'GSC - Desktop'!$A$3:$I$1321,8,FALSE)</f>
        <v>#N/A</v>
      </c>
      <c r="F778" s="4" t="e">
        <f>VLOOKUP(A778,'GSC - Desktop'!$A$3:$I$1321,4,FALSE)</f>
        <v>#N/A</v>
      </c>
      <c r="G778" s="4" t="e">
        <f>VLOOKUP(A778,'GSC - Desktop'!$A$3:$I$1321,2,FALSE)</f>
        <v>#N/A</v>
      </c>
      <c r="H778" s="18" t="e">
        <f>VLOOKUP(A778,'GSC - Desktop'!$A$3:$I$1321,9,FALSE)</f>
        <v>#N/A</v>
      </c>
      <c r="I778" s="21" t="e">
        <f>VLOOKUP(A778,'GSC - Desktop'!$A$3:$I$1321,5,FALSE)</f>
        <v>#N/A</v>
      </c>
      <c r="J778" s="4" t="e">
        <f>VLOOKUP(A778,'GSC - Desktop'!$A$3:$I$1321,3,FALSE)</f>
        <v>#N/A</v>
      </c>
      <c r="K778" s="18">
        <f>VLOOKUP(A778,'GSC - Mobiel'!$A$2:$I$1121,8,FALSE)</f>
        <v>0</v>
      </c>
      <c r="L778" s="21">
        <f>VLOOKUP(A778,'GSC - Mobiel'!$A$2:$I$1121,4,FALSE)</f>
        <v>0</v>
      </c>
      <c r="M778" s="21">
        <f>VLOOKUP(A778,'GSC - Mobiel'!$A$2:$I$1121,2,FALSE)</f>
        <v>0</v>
      </c>
      <c r="N778" s="18">
        <f>VLOOKUP(A778,'GSC - Mobiel'!$A$2:$I$1121,9,FALSE)</f>
        <v>150</v>
      </c>
      <c r="O778" s="4">
        <f>VLOOKUP(A778,'GSC - Mobiel'!$A$2:$I$1121,5,FALSE)</f>
        <v>4</v>
      </c>
      <c r="P778" s="4">
        <f>VLOOKUP(A778,'GSC - Mobiel'!$A$2:$I$1121,3,FALSE)</f>
        <v>0</v>
      </c>
      <c r="Q778" s="18"/>
      <c r="R778" s="4"/>
      <c r="S778" s="4"/>
    </row>
    <row r="779" spans="1:19" x14ac:dyDescent="0.3">
      <c r="A779" t="s">
        <v>1194</v>
      </c>
      <c r="B779" s="4">
        <f>VLOOKUP(A779,Zoekwoordplanner!$A$3:$H$1896,3,FALSE)</f>
        <v>30</v>
      </c>
      <c r="C779" s="4">
        <f>VLOOKUP(A779,Zoekwoordplanner!$A$3:$H$1896,4,FALSE)</f>
        <v>0.81</v>
      </c>
      <c r="D779" s="4">
        <f>VLOOKUP(A779,Zoekwoordplanner!$A$3:$H$1896,5,FALSE)</f>
        <v>0.39</v>
      </c>
      <c r="E779" s="18">
        <f>VLOOKUP(A779,'GSC - Desktop'!$A$3:$I$1321,8,FALSE)</f>
        <v>0</v>
      </c>
      <c r="F779" s="4">
        <f>VLOOKUP(A779,'GSC - Desktop'!$A$3:$I$1321,4,FALSE)</f>
        <v>0</v>
      </c>
      <c r="G779" s="4">
        <f>VLOOKUP(A779,'GSC - Desktop'!$A$3:$I$1321,2,FALSE)</f>
        <v>0</v>
      </c>
      <c r="H779" s="18">
        <f>VLOOKUP(A779,'GSC - Desktop'!$A$3:$I$1321,9,FALSE)</f>
        <v>17</v>
      </c>
      <c r="I779" s="21">
        <f>VLOOKUP(A779,'GSC - Desktop'!$A$3:$I$1321,5,FALSE)</f>
        <v>21</v>
      </c>
      <c r="J779" s="4">
        <f>VLOOKUP(A779,'GSC - Desktop'!$A$3:$I$1321,3,FALSE)</f>
        <v>0</v>
      </c>
      <c r="K779" s="18">
        <f>VLOOKUP(A779,'GSC - Mobiel'!$A$2:$I$1121,8,FALSE)</f>
        <v>0</v>
      </c>
      <c r="L779" s="21">
        <f>VLOOKUP(A779,'GSC - Mobiel'!$A$2:$I$1121,4,FALSE)</f>
        <v>0</v>
      </c>
      <c r="M779" s="21">
        <f>VLOOKUP(A779,'GSC - Mobiel'!$A$2:$I$1121,2,FALSE)</f>
        <v>0</v>
      </c>
      <c r="N779" s="18">
        <f>VLOOKUP(A779,'GSC - Mobiel'!$A$2:$I$1121,9,FALSE)</f>
        <v>16</v>
      </c>
      <c r="O779" s="4">
        <f>VLOOKUP(A779,'GSC - Mobiel'!$A$2:$I$1121,5,FALSE)</f>
        <v>17</v>
      </c>
      <c r="P779" s="4">
        <f>VLOOKUP(A779,'GSC - Mobiel'!$A$2:$I$1121,3,FALSE)</f>
        <v>1</v>
      </c>
      <c r="Q779" s="18"/>
      <c r="R779" s="4"/>
      <c r="S779" s="4"/>
    </row>
    <row r="780" spans="1:19" x14ac:dyDescent="0.3">
      <c r="A780" t="s">
        <v>949</v>
      </c>
      <c r="B780" s="4">
        <f>VLOOKUP(A780,Zoekwoordplanner!$A$3:$H$1896,3,FALSE)</f>
        <v>30</v>
      </c>
      <c r="C780" s="4">
        <f>VLOOKUP(A780,Zoekwoordplanner!$A$3:$H$1896,4,FALSE)</f>
        <v>0.91</v>
      </c>
      <c r="D780" s="4">
        <f>VLOOKUP(A780,Zoekwoordplanner!$A$3:$H$1896,5,FALSE)</f>
        <v>0.84</v>
      </c>
      <c r="E780" s="18">
        <f>VLOOKUP(A780,'GSC - Desktop'!$A$3:$I$1321,8,FALSE)</f>
        <v>0</v>
      </c>
      <c r="F780" s="4">
        <f>VLOOKUP(A780,'GSC - Desktop'!$A$3:$I$1321,4,FALSE)</f>
        <v>0</v>
      </c>
      <c r="G780" s="4">
        <f>VLOOKUP(A780,'GSC - Desktop'!$A$3:$I$1321,2,FALSE)</f>
        <v>0</v>
      </c>
      <c r="H780" s="18">
        <f>VLOOKUP(A780,'GSC - Desktop'!$A$3:$I$1321,9,FALSE)</f>
        <v>340</v>
      </c>
      <c r="I780" s="21">
        <f>VLOOKUP(A780,'GSC - Desktop'!$A$3:$I$1321,5,FALSE)</f>
        <v>2</v>
      </c>
      <c r="J780" s="4">
        <f>VLOOKUP(A780,'GSC - Desktop'!$A$3:$I$1321,3,FALSE)</f>
        <v>0</v>
      </c>
      <c r="K780" s="18" t="e">
        <f>VLOOKUP(A780,'GSC - Mobiel'!$A$2:$I$1121,8,FALSE)</f>
        <v>#N/A</v>
      </c>
      <c r="L780" s="21" t="e">
        <f>VLOOKUP(A780,'GSC - Mobiel'!$A$2:$I$1121,4,FALSE)</f>
        <v>#N/A</v>
      </c>
      <c r="M780" s="21" t="e">
        <f>VLOOKUP(A780,'GSC - Mobiel'!$A$2:$I$1121,2,FALSE)</f>
        <v>#N/A</v>
      </c>
      <c r="N780" s="18" t="e">
        <f>VLOOKUP(A780,'GSC - Mobiel'!$A$2:$I$1121,9,FALSE)</f>
        <v>#N/A</v>
      </c>
      <c r="O780" s="4" t="e">
        <f>VLOOKUP(A780,'GSC - Mobiel'!$A$2:$I$1121,5,FALSE)</f>
        <v>#N/A</v>
      </c>
      <c r="P780" s="4" t="e">
        <f>VLOOKUP(A780,'GSC - Mobiel'!$A$2:$I$1121,3,FALSE)</f>
        <v>#N/A</v>
      </c>
      <c r="Q780" s="18"/>
      <c r="R780" s="4"/>
      <c r="S780" s="4"/>
    </row>
    <row r="781" spans="1:19" x14ac:dyDescent="0.3">
      <c r="A781" t="s">
        <v>794</v>
      </c>
      <c r="B781" s="4">
        <f>VLOOKUP(A781,Zoekwoordplanner!$A$3:$H$1896,3,FALSE)</f>
        <v>30</v>
      </c>
      <c r="C781" s="4">
        <f>VLOOKUP(A781,Zoekwoordplanner!$A$3:$H$1896,4,FALSE)</f>
        <v>1</v>
      </c>
      <c r="D781" s="4">
        <f>VLOOKUP(A781,Zoekwoordplanner!$A$3:$H$1896,5,FALSE)</f>
        <v>0.68</v>
      </c>
      <c r="E781" s="18">
        <f>VLOOKUP(A781,'GSC - Desktop'!$A$3:$I$1321,8,FALSE)</f>
        <v>0</v>
      </c>
      <c r="F781" s="4">
        <f>VLOOKUP(A781,'GSC - Desktop'!$A$3:$I$1321,4,FALSE)</f>
        <v>0</v>
      </c>
      <c r="G781" s="4">
        <f>VLOOKUP(A781,'GSC - Desktop'!$A$3:$I$1321,2,FALSE)</f>
        <v>0</v>
      </c>
      <c r="H781" s="18">
        <f>VLOOKUP(A781,'GSC - Desktop'!$A$3:$I$1321,9,FALSE)</f>
        <v>190</v>
      </c>
      <c r="I781" s="21">
        <f>VLOOKUP(A781,'GSC - Desktop'!$A$3:$I$1321,5,FALSE)</f>
        <v>1</v>
      </c>
      <c r="J781" s="4">
        <f>VLOOKUP(A781,'GSC - Desktop'!$A$3:$I$1321,3,FALSE)</f>
        <v>0</v>
      </c>
      <c r="K781" s="18">
        <f>VLOOKUP(A781,'GSC - Mobiel'!$A$2:$I$1121,8,FALSE)</f>
        <v>0</v>
      </c>
      <c r="L781" s="21">
        <f>VLOOKUP(A781,'GSC - Mobiel'!$A$2:$I$1121,4,FALSE)</f>
        <v>0</v>
      </c>
      <c r="M781" s="21">
        <f>VLOOKUP(A781,'GSC - Mobiel'!$A$2:$I$1121,2,FALSE)</f>
        <v>0</v>
      </c>
      <c r="N781" s="18">
        <f>VLOOKUP(A781,'GSC - Mobiel'!$A$2:$I$1121,9,FALSE)</f>
        <v>180</v>
      </c>
      <c r="O781" s="4">
        <f>VLOOKUP(A781,'GSC - Mobiel'!$A$2:$I$1121,5,FALSE)</f>
        <v>1</v>
      </c>
      <c r="P781" s="4">
        <f>VLOOKUP(A781,'GSC - Mobiel'!$A$2:$I$1121,3,FALSE)</f>
        <v>0</v>
      </c>
      <c r="Q781" s="18"/>
      <c r="R781" s="4"/>
      <c r="S781" s="4"/>
    </row>
    <row r="782" spans="1:19" x14ac:dyDescent="0.3">
      <c r="A782" t="s">
        <v>1240</v>
      </c>
      <c r="B782" s="4">
        <f>VLOOKUP(A782,Zoekwoordplanner!$A$3:$H$1896,3,FALSE)</f>
        <v>30</v>
      </c>
      <c r="C782" s="4">
        <f>VLOOKUP(A782,Zoekwoordplanner!$A$3:$H$1896,4,FALSE)</f>
        <v>0.95</v>
      </c>
      <c r="D782" s="4">
        <f>VLOOKUP(A782,Zoekwoordplanner!$A$3:$H$1896,5,FALSE)</f>
        <v>0.71</v>
      </c>
      <c r="E782" s="18">
        <f>VLOOKUP(A782,'GSC - Desktop'!$A$3:$I$1321,8,FALSE)</f>
        <v>0</v>
      </c>
      <c r="F782" s="4">
        <f>VLOOKUP(A782,'GSC - Desktop'!$A$3:$I$1321,4,FALSE)</f>
        <v>0</v>
      </c>
      <c r="G782" s="4">
        <f>VLOOKUP(A782,'GSC - Desktop'!$A$3:$I$1321,2,FALSE)</f>
        <v>0</v>
      </c>
      <c r="H782" s="18">
        <f>VLOOKUP(A782,'GSC - Desktop'!$A$3:$I$1321,9,FALSE)</f>
        <v>46</v>
      </c>
      <c r="I782" s="21">
        <f>VLOOKUP(A782,'GSC - Desktop'!$A$3:$I$1321,5,FALSE)</f>
        <v>15</v>
      </c>
      <c r="J782" s="4">
        <f>VLOOKUP(A782,'GSC - Desktop'!$A$3:$I$1321,3,FALSE)</f>
        <v>0</v>
      </c>
      <c r="K782" s="18">
        <f>VLOOKUP(A782,'GSC - Mobiel'!$A$2:$I$1121,8,FALSE)</f>
        <v>0</v>
      </c>
      <c r="L782" s="21">
        <f>VLOOKUP(A782,'GSC - Mobiel'!$A$2:$I$1121,4,FALSE)</f>
        <v>0</v>
      </c>
      <c r="M782" s="21">
        <f>VLOOKUP(A782,'GSC - Mobiel'!$A$2:$I$1121,2,FALSE)</f>
        <v>0</v>
      </c>
      <c r="N782" s="18">
        <f>VLOOKUP(A782,'GSC - Mobiel'!$A$2:$I$1121,9,FALSE)</f>
        <v>37</v>
      </c>
      <c r="O782" s="4">
        <f>VLOOKUP(A782,'GSC - Mobiel'!$A$2:$I$1121,5,FALSE)</f>
        <v>4</v>
      </c>
      <c r="P782" s="4">
        <f>VLOOKUP(A782,'GSC - Mobiel'!$A$2:$I$1121,3,FALSE)</f>
        <v>0</v>
      </c>
      <c r="Q782" s="18"/>
      <c r="R782" s="4"/>
      <c r="S782" s="4"/>
    </row>
    <row r="783" spans="1:19" x14ac:dyDescent="0.3">
      <c r="A783" t="s">
        <v>414</v>
      </c>
      <c r="B783" s="4">
        <f>VLOOKUP(A783,Zoekwoordplanner!$A$3:$H$1896,3,FALSE)</f>
        <v>30</v>
      </c>
      <c r="C783" s="4">
        <f>VLOOKUP(A783,Zoekwoordplanner!$A$3:$H$1896,4,FALSE)</f>
        <v>0.95</v>
      </c>
      <c r="D783" s="4">
        <f>VLOOKUP(A783,Zoekwoordplanner!$A$3:$H$1896,5,FALSE)</f>
        <v>0.63</v>
      </c>
      <c r="E783" s="18">
        <f>VLOOKUP(A783,'GSC - Desktop'!$A$3:$I$1321,8,FALSE)</f>
        <v>20</v>
      </c>
      <c r="F783" s="4">
        <f>VLOOKUP(A783,'GSC - Desktop'!$A$3:$I$1321,4,FALSE)</f>
        <v>1</v>
      </c>
      <c r="G783" s="4">
        <f>VLOOKUP(A783,'GSC - Desktop'!$A$3:$I$1321,2,FALSE)</f>
        <v>0</v>
      </c>
      <c r="H783" s="18">
        <f>VLOOKUP(A783,'GSC - Desktop'!$A$3:$I$1321,9,FALSE)</f>
        <v>0</v>
      </c>
      <c r="I783" s="21">
        <f>VLOOKUP(A783,'GSC - Desktop'!$A$3:$I$1321,5,FALSE)</f>
        <v>0</v>
      </c>
      <c r="J783" s="4">
        <f>VLOOKUP(A783,'GSC - Desktop'!$A$3:$I$1321,3,FALSE)</f>
        <v>0</v>
      </c>
      <c r="K783" s="18">
        <f>VLOOKUP(A783,'GSC - Mobiel'!$A$2:$I$1121,8,FALSE)</f>
        <v>0</v>
      </c>
      <c r="L783" s="21">
        <f>VLOOKUP(A783,'GSC - Mobiel'!$A$2:$I$1121,4,FALSE)</f>
        <v>0</v>
      </c>
      <c r="M783" s="21">
        <f>VLOOKUP(A783,'GSC - Mobiel'!$A$2:$I$1121,2,FALSE)</f>
        <v>0</v>
      </c>
      <c r="N783" s="18">
        <f>VLOOKUP(A783,'GSC - Mobiel'!$A$2:$I$1121,9,FALSE)</f>
        <v>160</v>
      </c>
      <c r="O783" s="4">
        <f>VLOOKUP(A783,'GSC - Mobiel'!$A$2:$I$1121,5,FALSE)</f>
        <v>2</v>
      </c>
      <c r="P783" s="4">
        <f>VLOOKUP(A783,'GSC - Mobiel'!$A$2:$I$1121,3,FALSE)</f>
        <v>0</v>
      </c>
      <c r="Q783" s="18"/>
      <c r="R783" s="4"/>
      <c r="S783" s="4"/>
    </row>
    <row r="784" spans="1:19" x14ac:dyDescent="0.3">
      <c r="A784" t="s">
        <v>292</v>
      </c>
      <c r="B784" s="4">
        <f>VLOOKUP(A784,Zoekwoordplanner!$A$3:$H$1896,3,FALSE)</f>
        <v>30</v>
      </c>
      <c r="C784" s="4">
        <f>VLOOKUP(A784,Zoekwoordplanner!$A$3:$H$1896,4,FALSE)</f>
        <v>0.22</v>
      </c>
      <c r="D784" s="4">
        <f>VLOOKUP(A784,Zoekwoordplanner!$A$3:$H$1896,5,FALSE)</f>
        <v>0.1</v>
      </c>
      <c r="E784" s="18">
        <f>VLOOKUP(A784,'GSC - Desktop'!$A$3:$I$1321,8,FALSE)</f>
        <v>9.6999999999999993</v>
      </c>
      <c r="F784" s="4">
        <f>VLOOKUP(A784,'GSC - Desktop'!$A$3:$I$1321,4,FALSE)</f>
        <v>3</v>
      </c>
      <c r="G784" s="4">
        <f>VLOOKUP(A784,'GSC - Desktop'!$A$3:$I$1321,2,FALSE)</f>
        <v>0</v>
      </c>
      <c r="H784" s="18">
        <f>VLOOKUP(A784,'GSC - Desktop'!$A$3:$I$1321,9,FALSE)</f>
        <v>0</v>
      </c>
      <c r="I784" s="21">
        <f>VLOOKUP(A784,'GSC - Desktop'!$A$3:$I$1321,5,FALSE)</f>
        <v>0</v>
      </c>
      <c r="J784" s="4">
        <f>VLOOKUP(A784,'GSC - Desktop'!$A$3:$I$1321,3,FALSE)</f>
        <v>0</v>
      </c>
      <c r="K784" s="18">
        <f>VLOOKUP(A784,'GSC - Mobiel'!$A$2:$I$1121,8,FALSE)</f>
        <v>8.8000000000000007</v>
      </c>
      <c r="L784" s="21">
        <f>VLOOKUP(A784,'GSC - Mobiel'!$A$2:$I$1121,4,FALSE)</f>
        <v>5</v>
      </c>
      <c r="M784" s="21">
        <f>VLOOKUP(A784,'GSC - Mobiel'!$A$2:$I$1121,2,FALSE)</f>
        <v>0</v>
      </c>
      <c r="N784" s="18">
        <f>VLOOKUP(A784,'GSC - Mobiel'!$A$2:$I$1121,9,FALSE)</f>
        <v>0</v>
      </c>
      <c r="O784" s="4">
        <f>VLOOKUP(A784,'GSC - Mobiel'!$A$2:$I$1121,5,FALSE)</f>
        <v>0</v>
      </c>
      <c r="P784" s="4">
        <f>VLOOKUP(A784,'GSC - Mobiel'!$A$2:$I$1121,3,FALSE)</f>
        <v>0</v>
      </c>
      <c r="Q784" s="18"/>
      <c r="R784" s="4"/>
      <c r="S784" s="4"/>
    </row>
    <row r="785" spans="1:19" x14ac:dyDescent="0.3">
      <c r="A785" t="s">
        <v>92</v>
      </c>
      <c r="B785" s="4">
        <f>VLOOKUP(A785,Zoekwoordplanner!$A$3:$H$1896,3,FALSE)</f>
        <v>30</v>
      </c>
      <c r="C785" s="4">
        <f>VLOOKUP(A785,Zoekwoordplanner!$A$3:$H$1896,4,FALSE)</f>
        <v>0.86</v>
      </c>
      <c r="D785" s="4">
        <f>VLOOKUP(A785,Zoekwoordplanner!$A$3:$H$1896,5,FALSE)</f>
        <v>0.59</v>
      </c>
      <c r="E785" s="18">
        <f>VLOOKUP(A785,'GSC - Desktop'!$A$3:$I$1321,8,FALSE)</f>
        <v>37</v>
      </c>
      <c r="F785" s="4">
        <f>VLOOKUP(A785,'GSC - Desktop'!$A$3:$I$1321,4,FALSE)</f>
        <v>1</v>
      </c>
      <c r="G785" s="4">
        <f>VLOOKUP(A785,'GSC - Desktop'!$A$3:$I$1321,2,FALSE)</f>
        <v>0</v>
      </c>
      <c r="H785" s="18">
        <f>VLOOKUP(A785,'GSC - Desktop'!$A$3:$I$1321,9,FALSE)</f>
        <v>0</v>
      </c>
      <c r="I785" s="21">
        <f>VLOOKUP(A785,'GSC - Desktop'!$A$3:$I$1321,5,FALSE)</f>
        <v>0</v>
      </c>
      <c r="J785" s="4">
        <f>VLOOKUP(A785,'GSC - Desktop'!$A$3:$I$1321,3,FALSE)</f>
        <v>0</v>
      </c>
      <c r="K785" s="18" t="e">
        <f>VLOOKUP(A785,'GSC - Mobiel'!$A$2:$I$1121,8,FALSE)</f>
        <v>#N/A</v>
      </c>
      <c r="L785" s="21" t="e">
        <f>VLOOKUP(A785,'GSC - Mobiel'!$A$2:$I$1121,4,FALSE)</f>
        <v>#N/A</v>
      </c>
      <c r="M785" s="21" t="e">
        <f>VLOOKUP(A785,'GSC - Mobiel'!$A$2:$I$1121,2,FALSE)</f>
        <v>#N/A</v>
      </c>
      <c r="N785" s="18" t="e">
        <f>VLOOKUP(A785,'GSC - Mobiel'!$A$2:$I$1121,9,FALSE)</f>
        <v>#N/A</v>
      </c>
      <c r="O785" s="4" t="e">
        <f>VLOOKUP(A785,'GSC - Mobiel'!$A$2:$I$1121,5,FALSE)</f>
        <v>#N/A</v>
      </c>
      <c r="P785" s="4" t="e">
        <f>VLOOKUP(A785,'GSC - Mobiel'!$A$2:$I$1121,3,FALSE)</f>
        <v>#N/A</v>
      </c>
      <c r="Q785" s="18"/>
      <c r="R785" s="4"/>
      <c r="S785" s="4"/>
    </row>
    <row r="786" spans="1:19" x14ac:dyDescent="0.3">
      <c r="A786" t="s">
        <v>429</v>
      </c>
      <c r="B786" s="4">
        <f>VLOOKUP(A786,Zoekwoordplanner!$A$3:$H$1896,3,FALSE)</f>
        <v>30</v>
      </c>
      <c r="C786" s="4">
        <f>VLOOKUP(A786,Zoekwoordplanner!$A$3:$H$1896,4,FALSE)</f>
        <v>0.45</v>
      </c>
      <c r="D786" s="4">
        <f>VLOOKUP(A786,Zoekwoordplanner!$A$3:$H$1896,5,FALSE)</f>
        <v>1.3</v>
      </c>
      <c r="E786" s="18">
        <f>VLOOKUP(A786,'GSC - Desktop'!$A$3:$I$1321,8,FALSE)</f>
        <v>1</v>
      </c>
      <c r="F786" s="4">
        <f>VLOOKUP(A786,'GSC - Desktop'!$A$3:$I$1321,4,FALSE)</f>
        <v>8</v>
      </c>
      <c r="G786" s="4">
        <f>VLOOKUP(A786,'GSC - Desktop'!$A$3:$I$1321,2,FALSE)</f>
        <v>0</v>
      </c>
      <c r="H786" s="18">
        <f>VLOOKUP(A786,'GSC - Desktop'!$A$3:$I$1321,9,FALSE)</f>
        <v>2.1</v>
      </c>
      <c r="I786" s="21">
        <f>VLOOKUP(A786,'GSC - Desktop'!$A$3:$I$1321,5,FALSE)</f>
        <v>8</v>
      </c>
      <c r="J786" s="4">
        <f>VLOOKUP(A786,'GSC - Desktop'!$A$3:$I$1321,3,FALSE)</f>
        <v>1</v>
      </c>
      <c r="K786" s="18">
        <f>VLOOKUP(A786,'GSC - Mobiel'!$A$2:$I$1121,8,FALSE)</f>
        <v>1.3</v>
      </c>
      <c r="L786" s="21">
        <f>VLOOKUP(A786,'GSC - Mobiel'!$A$2:$I$1121,4,FALSE)</f>
        <v>7</v>
      </c>
      <c r="M786" s="21">
        <f>VLOOKUP(A786,'GSC - Mobiel'!$A$2:$I$1121,2,FALSE)</f>
        <v>0</v>
      </c>
      <c r="N786" s="18">
        <f>VLOOKUP(A786,'GSC - Mobiel'!$A$2:$I$1121,9,FALSE)</f>
        <v>0</v>
      </c>
      <c r="O786" s="4">
        <f>VLOOKUP(A786,'GSC - Mobiel'!$A$2:$I$1121,5,FALSE)</f>
        <v>0</v>
      </c>
      <c r="P786" s="4">
        <f>VLOOKUP(A786,'GSC - Mobiel'!$A$2:$I$1121,3,FALSE)</f>
        <v>0</v>
      </c>
      <c r="Q786" s="18"/>
      <c r="R786" s="4"/>
      <c r="S786" s="4"/>
    </row>
    <row r="787" spans="1:19" x14ac:dyDescent="0.3">
      <c r="A787" t="s">
        <v>33</v>
      </c>
      <c r="B787" s="4">
        <f>VLOOKUP(A787,Zoekwoordplanner!$A$3:$H$1896,3,FALSE)</f>
        <v>30</v>
      </c>
      <c r="C787" s="4">
        <f>VLOOKUP(A787,Zoekwoordplanner!$A$3:$H$1896,4,FALSE)</f>
        <v>0.51</v>
      </c>
      <c r="D787" s="4">
        <f>VLOOKUP(A787,Zoekwoordplanner!$A$3:$H$1896,5,FALSE)</f>
        <v>0.21</v>
      </c>
      <c r="E787" s="18">
        <f>VLOOKUP(A787,'GSC - Desktop'!$A$3:$I$1321,8,FALSE)</f>
        <v>5.5</v>
      </c>
      <c r="F787" s="4">
        <f>VLOOKUP(A787,'GSC - Desktop'!$A$3:$I$1321,4,FALSE)</f>
        <v>26</v>
      </c>
      <c r="G787" s="4">
        <f>VLOOKUP(A787,'GSC - Desktop'!$A$3:$I$1321,2,FALSE)</f>
        <v>1</v>
      </c>
      <c r="H787" s="18">
        <f>VLOOKUP(A787,'GSC - Desktop'!$A$3:$I$1321,9,FALSE)</f>
        <v>2</v>
      </c>
      <c r="I787" s="21">
        <f>VLOOKUP(A787,'GSC - Desktop'!$A$3:$I$1321,5,FALSE)</f>
        <v>3</v>
      </c>
      <c r="J787" s="4">
        <f>VLOOKUP(A787,'GSC - Desktop'!$A$3:$I$1321,3,FALSE)</f>
        <v>1</v>
      </c>
      <c r="K787" s="18">
        <f>VLOOKUP(A787,'GSC - Mobiel'!$A$2:$I$1121,8,FALSE)</f>
        <v>5.0999999999999996</v>
      </c>
      <c r="L787" s="21">
        <f>VLOOKUP(A787,'GSC - Mobiel'!$A$2:$I$1121,4,FALSE)</f>
        <v>11</v>
      </c>
      <c r="M787" s="21">
        <f>VLOOKUP(A787,'GSC - Mobiel'!$A$2:$I$1121,2,FALSE)</f>
        <v>2</v>
      </c>
      <c r="N787" s="18">
        <f>VLOOKUP(A787,'GSC - Mobiel'!$A$2:$I$1121,9,FALSE)</f>
        <v>1</v>
      </c>
      <c r="O787" s="4">
        <f>VLOOKUP(A787,'GSC - Mobiel'!$A$2:$I$1121,5,FALSE)</f>
        <v>1</v>
      </c>
      <c r="P787" s="4">
        <f>VLOOKUP(A787,'GSC - Mobiel'!$A$2:$I$1121,3,FALSE)</f>
        <v>0</v>
      </c>
      <c r="Q787" s="18"/>
      <c r="R787" s="4"/>
      <c r="S787" s="4"/>
    </row>
    <row r="788" spans="1:19" x14ac:dyDescent="0.3">
      <c r="A788" t="s">
        <v>1751</v>
      </c>
      <c r="B788" s="4">
        <f>VLOOKUP(A788,Zoekwoordplanner!$A$3:$H$1896,3,FALSE)</f>
        <v>30</v>
      </c>
      <c r="C788" s="4">
        <f>VLOOKUP(A788,Zoekwoordplanner!$A$3:$H$1896,4,FALSE)</f>
        <v>1</v>
      </c>
      <c r="D788" s="4">
        <f>VLOOKUP(A788,Zoekwoordplanner!$A$3:$H$1896,5,FALSE)</f>
        <v>0.97</v>
      </c>
      <c r="E788" s="18" t="e">
        <f>VLOOKUP(A788,'GSC - Desktop'!$A$3:$I$1321,8,FALSE)</f>
        <v>#N/A</v>
      </c>
      <c r="F788" s="4" t="e">
        <f>VLOOKUP(A788,'GSC - Desktop'!$A$3:$I$1321,4,FALSE)</f>
        <v>#N/A</v>
      </c>
      <c r="G788" s="4" t="e">
        <f>VLOOKUP(A788,'GSC - Desktop'!$A$3:$I$1321,2,FALSE)</f>
        <v>#N/A</v>
      </c>
      <c r="H788" s="18" t="e">
        <f>VLOOKUP(A788,'GSC - Desktop'!$A$3:$I$1321,9,FALSE)</f>
        <v>#N/A</v>
      </c>
      <c r="I788" s="21" t="e">
        <f>VLOOKUP(A788,'GSC - Desktop'!$A$3:$I$1321,5,FALSE)</f>
        <v>#N/A</v>
      </c>
      <c r="J788" s="4" t="e">
        <f>VLOOKUP(A788,'GSC - Desktop'!$A$3:$I$1321,3,FALSE)</f>
        <v>#N/A</v>
      </c>
      <c r="K788" s="18">
        <f>VLOOKUP(A788,'GSC - Mobiel'!$A$2:$I$1121,8,FALSE)</f>
        <v>0</v>
      </c>
      <c r="L788" s="21">
        <f>VLOOKUP(A788,'GSC - Mobiel'!$A$2:$I$1121,4,FALSE)</f>
        <v>0</v>
      </c>
      <c r="M788" s="21">
        <f>VLOOKUP(A788,'GSC - Mobiel'!$A$2:$I$1121,2,FALSE)</f>
        <v>0</v>
      </c>
      <c r="N788" s="18">
        <f>VLOOKUP(A788,'GSC - Mobiel'!$A$2:$I$1121,9,FALSE)</f>
        <v>80</v>
      </c>
      <c r="O788" s="4">
        <f>VLOOKUP(A788,'GSC - Mobiel'!$A$2:$I$1121,5,FALSE)</f>
        <v>2</v>
      </c>
      <c r="P788" s="4">
        <f>VLOOKUP(A788,'GSC - Mobiel'!$A$2:$I$1121,3,FALSE)</f>
        <v>0</v>
      </c>
      <c r="Q788" s="18"/>
      <c r="R788" s="4"/>
      <c r="S788" s="4"/>
    </row>
    <row r="789" spans="1:19" x14ac:dyDescent="0.3">
      <c r="A789" t="s">
        <v>1551</v>
      </c>
      <c r="B789" s="4">
        <f>VLOOKUP(A789,Zoekwoordplanner!$A$3:$H$1896,3,FALSE)</f>
        <v>30</v>
      </c>
      <c r="C789" s="4">
        <f>VLOOKUP(A789,Zoekwoordplanner!$A$3:$H$1896,4,FALSE)</f>
        <v>1</v>
      </c>
      <c r="D789" s="4">
        <f>VLOOKUP(A789,Zoekwoordplanner!$A$3:$H$1896,5,FALSE)</f>
        <v>0.87</v>
      </c>
      <c r="E789" s="18" t="e">
        <f>VLOOKUP(A789,'GSC - Desktop'!$A$3:$I$1321,8,FALSE)</f>
        <v>#N/A</v>
      </c>
      <c r="F789" s="4" t="e">
        <f>VLOOKUP(A789,'GSC - Desktop'!$A$3:$I$1321,4,FALSE)</f>
        <v>#N/A</v>
      </c>
      <c r="G789" s="4" t="e">
        <f>VLOOKUP(A789,'GSC - Desktop'!$A$3:$I$1321,2,FALSE)</f>
        <v>#N/A</v>
      </c>
      <c r="H789" s="18" t="e">
        <f>VLOOKUP(A789,'GSC - Desktop'!$A$3:$I$1321,9,FALSE)</f>
        <v>#N/A</v>
      </c>
      <c r="I789" s="21" t="e">
        <f>VLOOKUP(A789,'GSC - Desktop'!$A$3:$I$1321,5,FALSE)</f>
        <v>#N/A</v>
      </c>
      <c r="J789" s="4" t="e">
        <f>VLOOKUP(A789,'GSC - Desktop'!$A$3:$I$1321,3,FALSE)</f>
        <v>#N/A</v>
      </c>
      <c r="K789" s="18">
        <f>VLOOKUP(A789,'GSC - Mobiel'!$A$2:$I$1121,8,FALSE)</f>
        <v>0</v>
      </c>
      <c r="L789" s="21">
        <f>VLOOKUP(A789,'GSC - Mobiel'!$A$2:$I$1121,4,FALSE)</f>
        <v>0</v>
      </c>
      <c r="M789" s="21">
        <f>VLOOKUP(A789,'GSC - Mobiel'!$A$2:$I$1121,2,FALSE)</f>
        <v>0</v>
      </c>
      <c r="N789" s="18">
        <f>VLOOKUP(A789,'GSC - Mobiel'!$A$2:$I$1121,9,FALSE)</f>
        <v>270</v>
      </c>
      <c r="O789" s="4">
        <f>VLOOKUP(A789,'GSC - Mobiel'!$A$2:$I$1121,5,FALSE)</f>
        <v>1</v>
      </c>
      <c r="P789" s="4">
        <f>VLOOKUP(A789,'GSC - Mobiel'!$A$2:$I$1121,3,FALSE)</f>
        <v>0</v>
      </c>
      <c r="Q789" s="18"/>
      <c r="R789" s="4"/>
      <c r="S789" s="4"/>
    </row>
    <row r="790" spans="1:19" x14ac:dyDescent="0.3">
      <c r="A790" t="s">
        <v>388</v>
      </c>
      <c r="B790" s="4">
        <f>VLOOKUP(A790,Zoekwoordplanner!$A$3:$H$1896,3,FALSE)</f>
        <v>30</v>
      </c>
      <c r="C790" s="4">
        <f>VLOOKUP(A790,Zoekwoordplanner!$A$3:$H$1896,4,FALSE)</f>
        <v>1</v>
      </c>
      <c r="D790" s="4">
        <f>VLOOKUP(A790,Zoekwoordplanner!$A$3:$H$1896,5,FALSE)</f>
        <v>0.77</v>
      </c>
      <c r="E790" s="18">
        <f>VLOOKUP(A790,'GSC - Desktop'!$A$3:$I$1321,8,FALSE)</f>
        <v>16</v>
      </c>
      <c r="F790" s="4">
        <f>VLOOKUP(A790,'GSC - Desktop'!$A$3:$I$1321,4,FALSE)</f>
        <v>1</v>
      </c>
      <c r="G790" s="4">
        <f>VLOOKUP(A790,'GSC - Desktop'!$A$3:$I$1321,2,FALSE)</f>
        <v>0</v>
      </c>
      <c r="H790" s="18">
        <f>VLOOKUP(A790,'GSC - Desktop'!$A$3:$I$1321,9,FALSE)</f>
        <v>0</v>
      </c>
      <c r="I790" s="21">
        <f>VLOOKUP(A790,'GSC - Desktop'!$A$3:$I$1321,5,FALSE)</f>
        <v>0</v>
      </c>
      <c r="J790" s="4">
        <f>VLOOKUP(A790,'GSC - Desktop'!$A$3:$I$1321,3,FALSE)</f>
        <v>0</v>
      </c>
      <c r="K790" s="18">
        <f>VLOOKUP(A790,'GSC - Mobiel'!$A$2:$I$1121,8,FALSE)</f>
        <v>14</v>
      </c>
      <c r="L790" s="21">
        <f>VLOOKUP(A790,'GSC - Mobiel'!$A$2:$I$1121,4,FALSE)</f>
        <v>1</v>
      </c>
      <c r="M790" s="21">
        <f>VLOOKUP(A790,'GSC - Mobiel'!$A$2:$I$1121,2,FALSE)</f>
        <v>0</v>
      </c>
      <c r="N790" s="18">
        <f>VLOOKUP(A790,'GSC - Mobiel'!$A$2:$I$1121,9,FALSE)</f>
        <v>0</v>
      </c>
      <c r="O790" s="4">
        <f>VLOOKUP(A790,'GSC - Mobiel'!$A$2:$I$1121,5,FALSE)</f>
        <v>0</v>
      </c>
      <c r="P790" s="4">
        <f>VLOOKUP(A790,'GSC - Mobiel'!$A$2:$I$1121,3,FALSE)</f>
        <v>0</v>
      </c>
      <c r="Q790" s="18"/>
      <c r="R790" s="4"/>
      <c r="S790" s="4"/>
    </row>
    <row r="791" spans="1:19" x14ac:dyDescent="0.3">
      <c r="A791" t="s">
        <v>440</v>
      </c>
      <c r="B791" s="4">
        <f>VLOOKUP(A791,Zoekwoordplanner!$A$3:$H$1896,3,FALSE)</f>
        <v>30</v>
      </c>
      <c r="C791" s="4">
        <f>VLOOKUP(A791,Zoekwoordplanner!$A$3:$H$1896,4,FALSE)</f>
        <v>0.99</v>
      </c>
      <c r="D791" s="4">
        <f>VLOOKUP(A791,Zoekwoordplanner!$A$3:$H$1896,5,FALSE)</f>
        <v>0.82</v>
      </c>
      <c r="E791" s="18">
        <f>VLOOKUP(A791,'GSC - Desktop'!$A$3:$I$1321,8,FALSE)</f>
        <v>18</v>
      </c>
      <c r="F791" s="4">
        <f>VLOOKUP(A791,'GSC - Desktop'!$A$3:$I$1321,4,FALSE)</f>
        <v>2</v>
      </c>
      <c r="G791" s="4">
        <f>VLOOKUP(A791,'GSC - Desktop'!$A$3:$I$1321,2,FALSE)</f>
        <v>0</v>
      </c>
      <c r="H791" s="18">
        <f>VLOOKUP(A791,'GSC - Desktop'!$A$3:$I$1321,9,FALSE)</f>
        <v>50</v>
      </c>
      <c r="I791" s="21">
        <f>VLOOKUP(A791,'GSC - Desktop'!$A$3:$I$1321,5,FALSE)</f>
        <v>7</v>
      </c>
      <c r="J791" s="4">
        <f>VLOOKUP(A791,'GSC - Desktop'!$A$3:$I$1321,3,FALSE)</f>
        <v>1</v>
      </c>
      <c r="K791" s="18">
        <f>VLOOKUP(A791,'GSC - Mobiel'!$A$2:$I$1121,8,FALSE)</f>
        <v>18</v>
      </c>
      <c r="L791" s="21">
        <f>VLOOKUP(A791,'GSC - Mobiel'!$A$2:$I$1121,4,FALSE)</f>
        <v>2</v>
      </c>
      <c r="M791" s="21">
        <f>VLOOKUP(A791,'GSC - Mobiel'!$A$2:$I$1121,2,FALSE)</f>
        <v>0</v>
      </c>
      <c r="N791" s="18">
        <f>VLOOKUP(A791,'GSC - Mobiel'!$A$2:$I$1121,9,FALSE)</f>
        <v>70</v>
      </c>
      <c r="O791" s="4">
        <f>VLOOKUP(A791,'GSC - Mobiel'!$A$2:$I$1121,5,FALSE)</f>
        <v>4</v>
      </c>
      <c r="P791" s="4">
        <f>VLOOKUP(A791,'GSC - Mobiel'!$A$2:$I$1121,3,FALSE)</f>
        <v>0</v>
      </c>
      <c r="Q791" s="18"/>
      <c r="R791" s="4"/>
      <c r="S791" s="4"/>
    </row>
    <row r="792" spans="1:19" x14ac:dyDescent="0.3">
      <c r="A792" t="s">
        <v>1864</v>
      </c>
      <c r="B792" s="4">
        <f>VLOOKUP(A792,Zoekwoordplanner!$A$3:$H$1896,3,FALSE)</f>
        <v>30</v>
      </c>
      <c r="C792" s="4">
        <f>VLOOKUP(A792,Zoekwoordplanner!$A$3:$H$1896,4,FALSE)</f>
        <v>0.68</v>
      </c>
      <c r="D792" s="4">
        <f>VLOOKUP(A792,Zoekwoordplanner!$A$3:$H$1896,5,FALSE)</f>
        <v>0.82</v>
      </c>
      <c r="E792" s="18" t="e">
        <f>VLOOKUP(A792,'GSC - Desktop'!$A$3:$I$1321,8,FALSE)</f>
        <v>#N/A</v>
      </c>
      <c r="F792" s="4" t="e">
        <f>VLOOKUP(A792,'GSC - Desktop'!$A$3:$I$1321,4,FALSE)</f>
        <v>#N/A</v>
      </c>
      <c r="G792" s="4" t="e">
        <f>VLOOKUP(A792,'GSC - Desktop'!$A$3:$I$1321,2,FALSE)</f>
        <v>#N/A</v>
      </c>
      <c r="H792" s="18" t="e">
        <f>VLOOKUP(A792,'GSC - Desktop'!$A$3:$I$1321,9,FALSE)</f>
        <v>#N/A</v>
      </c>
      <c r="I792" s="21" t="e">
        <f>VLOOKUP(A792,'GSC - Desktop'!$A$3:$I$1321,5,FALSE)</f>
        <v>#N/A</v>
      </c>
      <c r="J792" s="4" t="e">
        <f>VLOOKUP(A792,'GSC - Desktop'!$A$3:$I$1321,3,FALSE)</f>
        <v>#N/A</v>
      </c>
      <c r="K792" s="18">
        <f>VLOOKUP(A792,'GSC - Mobiel'!$A$2:$I$1121,8,FALSE)</f>
        <v>0</v>
      </c>
      <c r="L792" s="21">
        <f>VLOOKUP(A792,'GSC - Mobiel'!$A$2:$I$1121,4,FALSE)</f>
        <v>0</v>
      </c>
      <c r="M792" s="21">
        <f>VLOOKUP(A792,'GSC - Mobiel'!$A$2:$I$1121,2,FALSE)</f>
        <v>0</v>
      </c>
      <c r="N792" s="18">
        <f>VLOOKUP(A792,'GSC - Mobiel'!$A$2:$I$1121,9,FALSE)</f>
        <v>110</v>
      </c>
      <c r="O792" s="4">
        <f>VLOOKUP(A792,'GSC - Mobiel'!$A$2:$I$1121,5,FALSE)</f>
        <v>6</v>
      </c>
      <c r="P792" s="4">
        <f>VLOOKUP(A792,'GSC - Mobiel'!$A$2:$I$1121,3,FALSE)</f>
        <v>0</v>
      </c>
      <c r="Q792" s="18"/>
      <c r="R792" s="4"/>
      <c r="S792" s="4"/>
    </row>
    <row r="793" spans="1:19" x14ac:dyDescent="0.3">
      <c r="A793" t="s">
        <v>422</v>
      </c>
      <c r="B793" s="4">
        <f>VLOOKUP(A793,Zoekwoordplanner!$A$3:$H$1896,3,FALSE)</f>
        <v>30</v>
      </c>
      <c r="C793" s="4">
        <f>VLOOKUP(A793,Zoekwoordplanner!$A$3:$H$1896,4,FALSE)</f>
        <v>0.34</v>
      </c>
      <c r="D793" s="4">
        <f>VLOOKUP(A793,Zoekwoordplanner!$A$3:$H$1896,5,FALSE)</f>
        <v>0.43</v>
      </c>
      <c r="E793" s="18">
        <f>VLOOKUP(A793,'GSC - Desktop'!$A$3:$I$1321,8,FALSE)</f>
        <v>1</v>
      </c>
      <c r="F793" s="4">
        <f>VLOOKUP(A793,'GSC - Desktop'!$A$3:$I$1321,4,FALSE)</f>
        <v>14</v>
      </c>
      <c r="G793" s="4">
        <f>VLOOKUP(A793,'GSC - Desktop'!$A$3:$I$1321,2,FALSE)</f>
        <v>0</v>
      </c>
      <c r="H793" s="18">
        <f>VLOOKUP(A793,'GSC - Desktop'!$A$3:$I$1321,9,FALSE)</f>
        <v>2.2999999999999998</v>
      </c>
      <c r="I793" s="21">
        <f>VLOOKUP(A793,'GSC - Desktop'!$A$3:$I$1321,5,FALSE)</f>
        <v>20</v>
      </c>
      <c r="J793" s="4">
        <f>VLOOKUP(A793,'GSC - Desktop'!$A$3:$I$1321,3,FALSE)</f>
        <v>1</v>
      </c>
      <c r="K793" s="18">
        <f>VLOOKUP(A793,'GSC - Mobiel'!$A$2:$I$1121,8,FALSE)</f>
        <v>4.0999999999999996</v>
      </c>
      <c r="L793" s="21">
        <f>VLOOKUP(A793,'GSC - Mobiel'!$A$2:$I$1121,4,FALSE)</f>
        <v>17</v>
      </c>
      <c r="M793" s="21">
        <f>VLOOKUP(A793,'GSC - Mobiel'!$A$2:$I$1121,2,FALSE)</f>
        <v>0</v>
      </c>
      <c r="N793" s="18">
        <f>VLOOKUP(A793,'GSC - Mobiel'!$A$2:$I$1121,9,FALSE)</f>
        <v>2.9</v>
      </c>
      <c r="O793" s="4">
        <f>VLOOKUP(A793,'GSC - Mobiel'!$A$2:$I$1121,5,FALSE)</f>
        <v>20</v>
      </c>
      <c r="P793" s="4">
        <f>VLOOKUP(A793,'GSC - Mobiel'!$A$2:$I$1121,3,FALSE)</f>
        <v>2</v>
      </c>
      <c r="Q793" s="18"/>
      <c r="R793" s="4"/>
      <c r="S793" s="4"/>
    </row>
    <row r="794" spans="1:19" x14ac:dyDescent="0.3">
      <c r="A794" t="s">
        <v>945</v>
      </c>
      <c r="B794" s="4">
        <f>VLOOKUP(A794,Zoekwoordplanner!$A$3:$H$1896,3,FALSE)</f>
        <v>30</v>
      </c>
      <c r="C794" s="4">
        <f>VLOOKUP(A794,Zoekwoordplanner!$A$3:$H$1896,4,FALSE)</f>
        <v>0.93</v>
      </c>
      <c r="D794" s="4">
        <f>VLOOKUP(A794,Zoekwoordplanner!$A$3:$H$1896,5,FALSE)</f>
        <v>0.69</v>
      </c>
      <c r="E794" s="18">
        <f>VLOOKUP(A794,'GSC - Desktop'!$A$3:$I$1321,8,FALSE)</f>
        <v>0</v>
      </c>
      <c r="F794" s="4">
        <f>VLOOKUP(A794,'GSC - Desktop'!$A$3:$I$1321,4,FALSE)</f>
        <v>0</v>
      </c>
      <c r="G794" s="4">
        <f>VLOOKUP(A794,'GSC - Desktop'!$A$3:$I$1321,2,FALSE)</f>
        <v>0</v>
      </c>
      <c r="H794" s="18">
        <f>VLOOKUP(A794,'GSC - Desktop'!$A$3:$I$1321,9,FALSE)</f>
        <v>49</v>
      </c>
      <c r="I794" s="21">
        <f>VLOOKUP(A794,'GSC - Desktop'!$A$3:$I$1321,5,FALSE)</f>
        <v>7</v>
      </c>
      <c r="J794" s="4">
        <f>VLOOKUP(A794,'GSC - Desktop'!$A$3:$I$1321,3,FALSE)</f>
        <v>0</v>
      </c>
      <c r="K794" s="18">
        <f>VLOOKUP(A794,'GSC - Mobiel'!$A$2:$I$1121,8,FALSE)</f>
        <v>0</v>
      </c>
      <c r="L794" s="21">
        <f>VLOOKUP(A794,'GSC - Mobiel'!$A$2:$I$1121,4,FALSE)</f>
        <v>0</v>
      </c>
      <c r="M794" s="21">
        <f>VLOOKUP(A794,'GSC - Mobiel'!$A$2:$I$1121,2,FALSE)</f>
        <v>0</v>
      </c>
      <c r="N794" s="18">
        <f>VLOOKUP(A794,'GSC - Mobiel'!$A$2:$I$1121,9,FALSE)</f>
        <v>50</v>
      </c>
      <c r="O794" s="4">
        <f>VLOOKUP(A794,'GSC - Mobiel'!$A$2:$I$1121,5,FALSE)</f>
        <v>6</v>
      </c>
      <c r="P794" s="4">
        <f>VLOOKUP(A794,'GSC - Mobiel'!$A$2:$I$1121,3,FALSE)</f>
        <v>0</v>
      </c>
      <c r="Q794" s="18"/>
      <c r="R794" s="4"/>
      <c r="S794" s="4"/>
    </row>
    <row r="795" spans="1:19" x14ac:dyDescent="0.3">
      <c r="A795" t="s">
        <v>1890</v>
      </c>
      <c r="B795" s="4">
        <f>VLOOKUP(A795,Zoekwoordplanner!$A$3:$H$1896,3,FALSE)</f>
        <v>30</v>
      </c>
      <c r="C795" s="4">
        <f>VLOOKUP(A795,Zoekwoordplanner!$A$3:$H$1896,4,FALSE)</f>
        <v>1</v>
      </c>
      <c r="D795" s="4">
        <f>VLOOKUP(A795,Zoekwoordplanner!$A$3:$H$1896,5,FALSE)</f>
        <v>1.1100000000000001</v>
      </c>
      <c r="E795" s="18" t="e">
        <f>VLOOKUP(A795,'GSC - Desktop'!$A$3:$I$1321,8,FALSE)</f>
        <v>#N/A</v>
      </c>
      <c r="F795" s="4" t="e">
        <f>VLOOKUP(A795,'GSC - Desktop'!$A$3:$I$1321,4,FALSE)</f>
        <v>#N/A</v>
      </c>
      <c r="G795" s="4" t="e">
        <f>VLOOKUP(A795,'GSC - Desktop'!$A$3:$I$1321,2,FALSE)</f>
        <v>#N/A</v>
      </c>
      <c r="H795" s="18" t="e">
        <f>VLOOKUP(A795,'GSC - Desktop'!$A$3:$I$1321,9,FALSE)</f>
        <v>#N/A</v>
      </c>
      <c r="I795" s="21" t="e">
        <f>VLOOKUP(A795,'GSC - Desktop'!$A$3:$I$1321,5,FALSE)</f>
        <v>#N/A</v>
      </c>
      <c r="J795" s="4" t="e">
        <f>VLOOKUP(A795,'GSC - Desktop'!$A$3:$I$1321,3,FALSE)</f>
        <v>#N/A</v>
      </c>
      <c r="K795" s="18">
        <f>VLOOKUP(A795,'GSC - Mobiel'!$A$2:$I$1121,8,FALSE)</f>
        <v>0</v>
      </c>
      <c r="L795" s="21">
        <f>VLOOKUP(A795,'GSC - Mobiel'!$A$2:$I$1121,4,FALSE)</f>
        <v>0</v>
      </c>
      <c r="M795" s="21">
        <f>VLOOKUP(A795,'GSC - Mobiel'!$A$2:$I$1121,2,FALSE)</f>
        <v>0</v>
      </c>
      <c r="N795" s="18">
        <f>VLOOKUP(A795,'GSC - Mobiel'!$A$2:$I$1121,9,FALSE)</f>
        <v>150</v>
      </c>
      <c r="O795" s="4">
        <f>VLOOKUP(A795,'GSC - Mobiel'!$A$2:$I$1121,5,FALSE)</f>
        <v>1</v>
      </c>
      <c r="P795" s="4">
        <f>VLOOKUP(A795,'GSC - Mobiel'!$A$2:$I$1121,3,FALSE)</f>
        <v>0</v>
      </c>
      <c r="Q795" s="18"/>
      <c r="R795" s="4"/>
      <c r="S795" s="4"/>
    </row>
    <row r="796" spans="1:19" x14ac:dyDescent="0.3">
      <c r="A796" t="s">
        <v>575</v>
      </c>
      <c r="B796" s="4">
        <f>VLOOKUP(A796,Zoekwoordplanner!$A$3:$H$1896,3,FALSE)</f>
        <v>30</v>
      </c>
      <c r="C796" s="4">
        <f>VLOOKUP(A796,Zoekwoordplanner!$A$3:$H$1896,4,FALSE)</f>
        <v>0.81</v>
      </c>
      <c r="D796" s="4">
        <f>VLOOKUP(A796,Zoekwoordplanner!$A$3:$H$1896,5,FALSE)</f>
        <v>0.78</v>
      </c>
      <c r="E796" s="18">
        <f>VLOOKUP(A796,'GSC - Desktop'!$A$3:$I$1321,8,FALSE)</f>
        <v>0</v>
      </c>
      <c r="F796" s="4">
        <f>VLOOKUP(A796,'GSC - Desktop'!$A$3:$I$1321,4,FALSE)</f>
        <v>0</v>
      </c>
      <c r="G796" s="4">
        <f>VLOOKUP(A796,'GSC - Desktop'!$A$3:$I$1321,2,FALSE)</f>
        <v>0</v>
      </c>
      <c r="H796" s="18">
        <f>VLOOKUP(A796,'GSC - Desktop'!$A$3:$I$1321,9,FALSE)</f>
        <v>9.1999999999999993</v>
      </c>
      <c r="I796" s="21">
        <f>VLOOKUP(A796,'GSC - Desktop'!$A$3:$I$1321,5,FALSE)</f>
        <v>46</v>
      </c>
      <c r="J796" s="4">
        <f>VLOOKUP(A796,'GSC - Desktop'!$A$3:$I$1321,3,FALSE)</f>
        <v>1</v>
      </c>
      <c r="K796" s="18">
        <f>VLOOKUP(A796,'GSC - Mobiel'!$A$2:$I$1121,8,FALSE)</f>
        <v>0</v>
      </c>
      <c r="L796" s="21">
        <f>VLOOKUP(A796,'GSC - Mobiel'!$A$2:$I$1121,4,FALSE)</f>
        <v>0</v>
      </c>
      <c r="M796" s="21">
        <f>VLOOKUP(A796,'GSC - Mobiel'!$A$2:$I$1121,2,FALSE)</f>
        <v>0</v>
      </c>
      <c r="N796" s="18">
        <f>VLOOKUP(A796,'GSC - Mobiel'!$A$2:$I$1121,9,FALSE)</f>
        <v>8.9</v>
      </c>
      <c r="O796" s="4">
        <f>VLOOKUP(A796,'GSC - Mobiel'!$A$2:$I$1121,5,FALSE)</f>
        <v>16</v>
      </c>
      <c r="P796" s="4">
        <f>VLOOKUP(A796,'GSC - Mobiel'!$A$2:$I$1121,3,FALSE)</f>
        <v>0</v>
      </c>
      <c r="Q796" s="18"/>
      <c r="R796" s="4"/>
      <c r="S796" s="4"/>
    </row>
    <row r="797" spans="1:19" x14ac:dyDescent="0.3">
      <c r="A797" t="s">
        <v>498</v>
      </c>
      <c r="B797" s="4">
        <f>VLOOKUP(A797,Zoekwoordplanner!$A$3:$H$1896,3,FALSE)</f>
        <v>30</v>
      </c>
      <c r="C797" s="4">
        <f>VLOOKUP(A797,Zoekwoordplanner!$A$3:$H$1896,4,FALSE)</f>
        <v>0.95</v>
      </c>
      <c r="D797" s="4">
        <f>VLOOKUP(A797,Zoekwoordplanner!$A$3:$H$1896,5,FALSE)</f>
        <v>0.69</v>
      </c>
      <c r="E797" s="18">
        <f>VLOOKUP(A797,'GSC - Desktop'!$A$3:$I$1321,8,FALSE)</f>
        <v>0</v>
      </c>
      <c r="F797" s="4">
        <f>VLOOKUP(A797,'GSC - Desktop'!$A$3:$I$1321,4,FALSE)</f>
        <v>0</v>
      </c>
      <c r="G797" s="4">
        <f>VLOOKUP(A797,'GSC - Desktop'!$A$3:$I$1321,2,FALSE)</f>
        <v>0</v>
      </c>
      <c r="H797" s="18">
        <f>VLOOKUP(A797,'GSC - Desktop'!$A$3:$I$1321,9,FALSE)</f>
        <v>45</v>
      </c>
      <c r="I797" s="21">
        <f>VLOOKUP(A797,'GSC - Desktop'!$A$3:$I$1321,5,FALSE)</f>
        <v>17</v>
      </c>
      <c r="J797" s="4">
        <f>VLOOKUP(A797,'GSC - Desktop'!$A$3:$I$1321,3,FALSE)</f>
        <v>1</v>
      </c>
      <c r="K797" s="18" t="e">
        <f>VLOOKUP(A797,'GSC - Mobiel'!$A$2:$I$1121,8,FALSE)</f>
        <v>#N/A</v>
      </c>
      <c r="L797" s="21" t="e">
        <f>VLOOKUP(A797,'GSC - Mobiel'!$A$2:$I$1121,4,FALSE)</f>
        <v>#N/A</v>
      </c>
      <c r="M797" s="21" t="e">
        <f>VLOOKUP(A797,'GSC - Mobiel'!$A$2:$I$1121,2,FALSE)</f>
        <v>#N/A</v>
      </c>
      <c r="N797" s="18" t="e">
        <f>VLOOKUP(A797,'GSC - Mobiel'!$A$2:$I$1121,9,FALSE)</f>
        <v>#N/A</v>
      </c>
      <c r="O797" s="4" t="e">
        <f>VLOOKUP(A797,'GSC - Mobiel'!$A$2:$I$1121,5,FALSE)</f>
        <v>#N/A</v>
      </c>
      <c r="P797" s="4" t="e">
        <f>VLOOKUP(A797,'GSC - Mobiel'!$A$2:$I$1121,3,FALSE)</f>
        <v>#N/A</v>
      </c>
      <c r="Q797" s="18"/>
      <c r="R797" s="4"/>
      <c r="S797" s="4"/>
    </row>
    <row r="798" spans="1:19" x14ac:dyDescent="0.3">
      <c r="A798" t="s">
        <v>749</v>
      </c>
      <c r="B798" s="4">
        <f>VLOOKUP(A798,Zoekwoordplanner!$A$3:$H$1896,3,FALSE)</f>
        <v>30</v>
      </c>
      <c r="C798" s="4">
        <f>VLOOKUP(A798,Zoekwoordplanner!$A$3:$H$1896,4,FALSE)</f>
        <v>0.27</v>
      </c>
      <c r="D798" s="4">
        <f>VLOOKUP(A798,Zoekwoordplanner!$A$3:$H$1896,5,FALSE)</f>
        <v>1.24</v>
      </c>
      <c r="E798" s="18">
        <f>VLOOKUP(A798,'GSC - Desktop'!$A$3:$I$1321,8,FALSE)</f>
        <v>0</v>
      </c>
      <c r="F798" s="4">
        <f>VLOOKUP(A798,'GSC - Desktop'!$A$3:$I$1321,4,FALSE)</f>
        <v>0</v>
      </c>
      <c r="G798" s="4">
        <f>VLOOKUP(A798,'GSC - Desktop'!$A$3:$I$1321,2,FALSE)</f>
        <v>0</v>
      </c>
      <c r="H798" s="18">
        <f>VLOOKUP(A798,'GSC - Desktop'!$A$3:$I$1321,9,FALSE)</f>
        <v>110</v>
      </c>
      <c r="I798" s="21">
        <f>VLOOKUP(A798,'GSC - Desktop'!$A$3:$I$1321,5,FALSE)</f>
        <v>17</v>
      </c>
      <c r="J798" s="4">
        <f>VLOOKUP(A798,'GSC - Desktop'!$A$3:$I$1321,3,FALSE)</f>
        <v>0</v>
      </c>
      <c r="K798" s="18">
        <f>VLOOKUP(A798,'GSC - Mobiel'!$A$2:$I$1121,8,FALSE)</f>
        <v>0</v>
      </c>
      <c r="L798" s="21">
        <f>VLOOKUP(A798,'GSC - Mobiel'!$A$2:$I$1121,4,FALSE)</f>
        <v>0</v>
      </c>
      <c r="M798" s="21">
        <f>VLOOKUP(A798,'GSC - Mobiel'!$A$2:$I$1121,2,FALSE)</f>
        <v>0</v>
      </c>
      <c r="N798" s="18">
        <f>VLOOKUP(A798,'GSC - Mobiel'!$A$2:$I$1121,9,FALSE)</f>
        <v>110</v>
      </c>
      <c r="O798" s="4">
        <f>VLOOKUP(A798,'GSC - Mobiel'!$A$2:$I$1121,5,FALSE)</f>
        <v>3</v>
      </c>
      <c r="P798" s="4">
        <f>VLOOKUP(A798,'GSC - Mobiel'!$A$2:$I$1121,3,FALSE)</f>
        <v>0</v>
      </c>
      <c r="Q798" s="18"/>
      <c r="R798" s="4"/>
      <c r="S798" s="4"/>
    </row>
    <row r="799" spans="1:19" x14ac:dyDescent="0.3">
      <c r="A799" t="s">
        <v>1067</v>
      </c>
      <c r="B799" s="4">
        <f>VLOOKUP(A799,Zoekwoordplanner!$A$3:$H$1896,3,FALSE)</f>
        <v>30</v>
      </c>
      <c r="C799" s="4">
        <f>VLOOKUP(A799,Zoekwoordplanner!$A$3:$H$1896,4,FALSE)</f>
        <v>0.97</v>
      </c>
      <c r="D799" s="4">
        <f>VLOOKUP(A799,Zoekwoordplanner!$A$3:$H$1896,5,FALSE)</f>
        <v>0.68</v>
      </c>
      <c r="E799" s="18">
        <f>VLOOKUP(A799,'GSC - Desktop'!$A$3:$I$1321,8,FALSE)</f>
        <v>0</v>
      </c>
      <c r="F799" s="4">
        <f>VLOOKUP(A799,'GSC - Desktop'!$A$3:$I$1321,4,FALSE)</f>
        <v>0</v>
      </c>
      <c r="G799" s="4">
        <f>VLOOKUP(A799,'GSC - Desktop'!$A$3:$I$1321,2,FALSE)</f>
        <v>0</v>
      </c>
      <c r="H799" s="18">
        <f>VLOOKUP(A799,'GSC - Desktop'!$A$3:$I$1321,9,FALSE)</f>
        <v>300</v>
      </c>
      <c r="I799" s="21">
        <f>VLOOKUP(A799,'GSC - Desktop'!$A$3:$I$1321,5,FALSE)</f>
        <v>6</v>
      </c>
      <c r="J799" s="4">
        <f>VLOOKUP(A799,'GSC - Desktop'!$A$3:$I$1321,3,FALSE)</f>
        <v>0</v>
      </c>
      <c r="K799" s="18" t="e">
        <f>VLOOKUP(A799,'GSC - Mobiel'!$A$2:$I$1121,8,FALSE)</f>
        <v>#N/A</v>
      </c>
      <c r="L799" s="21" t="e">
        <f>VLOOKUP(A799,'GSC - Mobiel'!$A$2:$I$1121,4,FALSE)</f>
        <v>#N/A</v>
      </c>
      <c r="M799" s="21" t="e">
        <f>VLOOKUP(A799,'GSC - Mobiel'!$A$2:$I$1121,2,FALSE)</f>
        <v>#N/A</v>
      </c>
      <c r="N799" s="18" t="e">
        <f>VLOOKUP(A799,'GSC - Mobiel'!$A$2:$I$1121,9,FALSE)</f>
        <v>#N/A</v>
      </c>
      <c r="O799" s="4" t="e">
        <f>VLOOKUP(A799,'GSC - Mobiel'!$A$2:$I$1121,5,FALSE)</f>
        <v>#N/A</v>
      </c>
      <c r="P799" s="4" t="e">
        <f>VLOOKUP(A799,'GSC - Mobiel'!$A$2:$I$1121,3,FALSE)</f>
        <v>#N/A</v>
      </c>
      <c r="Q799" s="18"/>
      <c r="R799" s="4"/>
      <c r="S799" s="4"/>
    </row>
    <row r="800" spans="1:19" x14ac:dyDescent="0.3">
      <c r="A800" t="s">
        <v>1027</v>
      </c>
      <c r="B800" s="4">
        <f>VLOOKUP(A800,Zoekwoordplanner!$A$3:$H$1896,3,FALSE)</f>
        <v>30</v>
      </c>
      <c r="C800" s="4">
        <f>VLOOKUP(A800,Zoekwoordplanner!$A$3:$H$1896,4,FALSE)</f>
        <v>0.3</v>
      </c>
      <c r="D800" s="4">
        <f>VLOOKUP(A800,Zoekwoordplanner!$A$3:$H$1896,5,FALSE)</f>
        <v>1.44</v>
      </c>
      <c r="E800" s="18">
        <f>VLOOKUP(A800,'GSC - Desktop'!$A$3:$I$1321,8,FALSE)</f>
        <v>0</v>
      </c>
      <c r="F800" s="4">
        <f>VLOOKUP(A800,'GSC - Desktop'!$A$3:$I$1321,4,FALSE)</f>
        <v>0</v>
      </c>
      <c r="G800" s="4">
        <f>VLOOKUP(A800,'GSC - Desktop'!$A$3:$I$1321,2,FALSE)</f>
        <v>0</v>
      </c>
      <c r="H800" s="18">
        <f>VLOOKUP(A800,'GSC - Desktop'!$A$3:$I$1321,9,FALSE)</f>
        <v>430</v>
      </c>
      <c r="I800" s="21">
        <f>VLOOKUP(A800,'GSC - Desktop'!$A$3:$I$1321,5,FALSE)</f>
        <v>1</v>
      </c>
      <c r="J800" s="4">
        <f>VLOOKUP(A800,'GSC - Desktop'!$A$3:$I$1321,3,FALSE)</f>
        <v>0</v>
      </c>
      <c r="K800" s="18" t="e">
        <f>VLOOKUP(A800,'GSC - Mobiel'!$A$2:$I$1121,8,FALSE)</f>
        <v>#N/A</v>
      </c>
      <c r="L800" s="21" t="e">
        <f>VLOOKUP(A800,'GSC - Mobiel'!$A$2:$I$1121,4,FALSE)</f>
        <v>#N/A</v>
      </c>
      <c r="M800" s="21" t="e">
        <f>VLOOKUP(A800,'GSC - Mobiel'!$A$2:$I$1121,2,FALSE)</f>
        <v>#N/A</v>
      </c>
      <c r="N800" s="18" t="e">
        <f>VLOOKUP(A800,'GSC - Mobiel'!$A$2:$I$1121,9,FALSE)</f>
        <v>#N/A</v>
      </c>
      <c r="O800" s="4" t="e">
        <f>VLOOKUP(A800,'GSC - Mobiel'!$A$2:$I$1121,5,FALSE)</f>
        <v>#N/A</v>
      </c>
      <c r="P800" s="4" t="e">
        <f>VLOOKUP(A800,'GSC - Mobiel'!$A$2:$I$1121,3,FALSE)</f>
        <v>#N/A</v>
      </c>
      <c r="Q800" s="18"/>
      <c r="R800" s="4"/>
      <c r="S800" s="4"/>
    </row>
    <row r="801" spans="1:19" x14ac:dyDescent="0.3">
      <c r="A801" t="s">
        <v>1510</v>
      </c>
      <c r="B801" s="4">
        <f>VLOOKUP(A801,Zoekwoordplanner!$A$3:$H$1896,3,FALSE)</f>
        <v>30</v>
      </c>
      <c r="C801" s="4">
        <f>VLOOKUP(A801,Zoekwoordplanner!$A$3:$H$1896,4,FALSE)</f>
        <v>1</v>
      </c>
      <c r="D801" s="4">
        <f>VLOOKUP(A801,Zoekwoordplanner!$A$3:$H$1896,5,FALSE)</f>
        <v>0.8</v>
      </c>
      <c r="E801" s="18" t="e">
        <f>VLOOKUP(A801,'GSC - Desktop'!$A$3:$I$1321,8,FALSE)</f>
        <v>#N/A</v>
      </c>
      <c r="F801" s="4" t="e">
        <f>VLOOKUP(A801,'GSC - Desktop'!$A$3:$I$1321,4,FALSE)</f>
        <v>#N/A</v>
      </c>
      <c r="G801" s="4" t="e">
        <f>VLOOKUP(A801,'GSC - Desktop'!$A$3:$I$1321,2,FALSE)</f>
        <v>#N/A</v>
      </c>
      <c r="H801" s="18" t="e">
        <f>VLOOKUP(A801,'GSC - Desktop'!$A$3:$I$1321,9,FALSE)</f>
        <v>#N/A</v>
      </c>
      <c r="I801" s="21" t="e">
        <f>VLOOKUP(A801,'GSC - Desktop'!$A$3:$I$1321,5,FALSE)</f>
        <v>#N/A</v>
      </c>
      <c r="J801" s="4" t="e">
        <f>VLOOKUP(A801,'GSC - Desktop'!$A$3:$I$1321,3,FALSE)</f>
        <v>#N/A</v>
      </c>
      <c r="K801" s="18">
        <f>VLOOKUP(A801,'GSC - Mobiel'!$A$2:$I$1121,8,FALSE)</f>
        <v>0</v>
      </c>
      <c r="L801" s="21">
        <f>VLOOKUP(A801,'GSC - Mobiel'!$A$2:$I$1121,4,FALSE)</f>
        <v>0</v>
      </c>
      <c r="M801" s="21">
        <f>VLOOKUP(A801,'GSC - Mobiel'!$A$2:$I$1121,2,FALSE)</f>
        <v>0</v>
      </c>
      <c r="N801" s="18">
        <f>VLOOKUP(A801,'GSC - Mobiel'!$A$2:$I$1121,9,FALSE)</f>
        <v>220</v>
      </c>
      <c r="O801" s="4">
        <f>VLOOKUP(A801,'GSC - Mobiel'!$A$2:$I$1121,5,FALSE)</f>
        <v>1</v>
      </c>
      <c r="P801" s="4">
        <f>VLOOKUP(A801,'GSC - Mobiel'!$A$2:$I$1121,3,FALSE)</f>
        <v>0</v>
      </c>
      <c r="Q801" s="18"/>
      <c r="R801" s="4"/>
      <c r="S801" s="4"/>
    </row>
    <row r="802" spans="1:19" x14ac:dyDescent="0.3">
      <c r="A802" t="s">
        <v>1733</v>
      </c>
      <c r="B802" s="4">
        <f>VLOOKUP(A802,Zoekwoordplanner!$A$3:$H$1896,3,FALSE)</f>
        <v>30</v>
      </c>
      <c r="C802" s="4">
        <f>VLOOKUP(A802,Zoekwoordplanner!$A$3:$H$1896,4,FALSE)</f>
        <v>1</v>
      </c>
      <c r="D802" s="4">
        <f>VLOOKUP(A802,Zoekwoordplanner!$A$3:$H$1896,5,FALSE)</f>
        <v>0.78</v>
      </c>
      <c r="E802" s="18" t="e">
        <f>VLOOKUP(A802,'GSC - Desktop'!$A$3:$I$1321,8,FALSE)</f>
        <v>#N/A</v>
      </c>
      <c r="F802" s="4" t="e">
        <f>VLOOKUP(A802,'GSC - Desktop'!$A$3:$I$1321,4,FALSE)</f>
        <v>#N/A</v>
      </c>
      <c r="G802" s="4" t="e">
        <f>VLOOKUP(A802,'GSC - Desktop'!$A$3:$I$1321,2,FALSE)</f>
        <v>#N/A</v>
      </c>
      <c r="H802" s="18" t="e">
        <f>VLOOKUP(A802,'GSC - Desktop'!$A$3:$I$1321,9,FALSE)</f>
        <v>#N/A</v>
      </c>
      <c r="I802" s="21" t="e">
        <f>VLOOKUP(A802,'GSC - Desktop'!$A$3:$I$1321,5,FALSE)</f>
        <v>#N/A</v>
      </c>
      <c r="J802" s="4" t="e">
        <f>VLOOKUP(A802,'GSC - Desktop'!$A$3:$I$1321,3,FALSE)</f>
        <v>#N/A</v>
      </c>
      <c r="K802" s="18">
        <f>VLOOKUP(A802,'GSC - Mobiel'!$A$2:$I$1121,8,FALSE)</f>
        <v>0</v>
      </c>
      <c r="L802" s="21">
        <f>VLOOKUP(A802,'GSC - Mobiel'!$A$2:$I$1121,4,FALSE)</f>
        <v>0</v>
      </c>
      <c r="M802" s="21">
        <f>VLOOKUP(A802,'GSC - Mobiel'!$A$2:$I$1121,2,FALSE)</f>
        <v>0</v>
      </c>
      <c r="N802" s="18">
        <f>VLOOKUP(A802,'GSC - Mobiel'!$A$2:$I$1121,9,FALSE)</f>
        <v>87</v>
      </c>
      <c r="O802" s="4">
        <f>VLOOKUP(A802,'GSC - Mobiel'!$A$2:$I$1121,5,FALSE)</f>
        <v>2</v>
      </c>
      <c r="P802" s="4">
        <f>VLOOKUP(A802,'GSC - Mobiel'!$A$2:$I$1121,3,FALSE)</f>
        <v>0</v>
      </c>
      <c r="Q802" s="18"/>
      <c r="R802" s="4"/>
      <c r="S802" s="4"/>
    </row>
    <row r="803" spans="1:19" x14ac:dyDescent="0.3">
      <c r="A803" t="s">
        <v>521</v>
      </c>
      <c r="B803" s="4">
        <f>VLOOKUP(A803,Zoekwoordplanner!$A$3:$H$1896,3,FALSE)</f>
        <v>30</v>
      </c>
      <c r="C803" s="4">
        <f>VLOOKUP(A803,Zoekwoordplanner!$A$3:$H$1896,4,FALSE)</f>
        <v>1</v>
      </c>
      <c r="D803" s="4">
        <f>VLOOKUP(A803,Zoekwoordplanner!$A$3:$H$1896,5,FALSE)</f>
        <v>1.1499999999999999</v>
      </c>
      <c r="E803" s="18">
        <f>VLOOKUP(A803,'GSC - Desktop'!$A$3:$I$1321,8,FALSE)</f>
        <v>0</v>
      </c>
      <c r="F803" s="4">
        <f>VLOOKUP(A803,'GSC - Desktop'!$A$3:$I$1321,4,FALSE)</f>
        <v>0</v>
      </c>
      <c r="G803" s="4">
        <f>VLOOKUP(A803,'GSC - Desktop'!$A$3:$I$1321,2,FALSE)</f>
        <v>0</v>
      </c>
      <c r="H803" s="18">
        <f>VLOOKUP(A803,'GSC - Desktop'!$A$3:$I$1321,9,FALSE)</f>
        <v>15</v>
      </c>
      <c r="I803" s="21">
        <f>VLOOKUP(A803,'GSC - Desktop'!$A$3:$I$1321,5,FALSE)</f>
        <v>9</v>
      </c>
      <c r="J803" s="4">
        <f>VLOOKUP(A803,'GSC - Desktop'!$A$3:$I$1321,3,FALSE)</f>
        <v>1</v>
      </c>
      <c r="K803" s="18" t="e">
        <f>VLOOKUP(A803,'GSC - Mobiel'!$A$2:$I$1121,8,FALSE)</f>
        <v>#N/A</v>
      </c>
      <c r="L803" s="21" t="e">
        <f>VLOOKUP(A803,'GSC - Mobiel'!$A$2:$I$1121,4,FALSE)</f>
        <v>#N/A</v>
      </c>
      <c r="M803" s="21" t="e">
        <f>VLOOKUP(A803,'GSC - Mobiel'!$A$2:$I$1121,2,FALSE)</f>
        <v>#N/A</v>
      </c>
      <c r="N803" s="18" t="e">
        <f>VLOOKUP(A803,'GSC - Mobiel'!$A$2:$I$1121,9,FALSE)</f>
        <v>#N/A</v>
      </c>
      <c r="O803" s="4" t="e">
        <f>VLOOKUP(A803,'GSC - Mobiel'!$A$2:$I$1121,5,FALSE)</f>
        <v>#N/A</v>
      </c>
      <c r="P803" s="4" t="e">
        <f>VLOOKUP(A803,'GSC - Mobiel'!$A$2:$I$1121,3,FALSE)</f>
        <v>#N/A</v>
      </c>
      <c r="Q803" s="18"/>
      <c r="R803" s="4"/>
      <c r="S803" s="4"/>
    </row>
    <row r="804" spans="1:19" x14ac:dyDescent="0.3">
      <c r="A804" t="s">
        <v>1506</v>
      </c>
      <c r="B804" s="4">
        <f>VLOOKUP(A804,Zoekwoordplanner!$A$3:$H$1896,3,FALSE)</f>
        <v>30</v>
      </c>
      <c r="C804" s="4">
        <f>VLOOKUP(A804,Zoekwoordplanner!$A$3:$H$1896,4,FALSE)</f>
        <v>0.4</v>
      </c>
      <c r="D804" s="4">
        <f>VLOOKUP(A804,Zoekwoordplanner!$A$3:$H$1896,5,FALSE)</f>
        <v>0.82</v>
      </c>
      <c r="E804" s="18" t="e">
        <f>VLOOKUP(A804,'GSC - Desktop'!$A$3:$I$1321,8,FALSE)</f>
        <v>#N/A</v>
      </c>
      <c r="F804" s="4" t="e">
        <f>VLOOKUP(A804,'GSC - Desktop'!$A$3:$I$1321,4,FALSE)</f>
        <v>#N/A</v>
      </c>
      <c r="G804" s="4" t="e">
        <f>VLOOKUP(A804,'GSC - Desktop'!$A$3:$I$1321,2,FALSE)</f>
        <v>#N/A</v>
      </c>
      <c r="H804" s="18" t="e">
        <f>VLOOKUP(A804,'GSC - Desktop'!$A$3:$I$1321,9,FALSE)</f>
        <v>#N/A</v>
      </c>
      <c r="I804" s="21" t="e">
        <f>VLOOKUP(A804,'GSC - Desktop'!$A$3:$I$1321,5,FALSE)</f>
        <v>#N/A</v>
      </c>
      <c r="J804" s="4" t="e">
        <f>VLOOKUP(A804,'GSC - Desktop'!$A$3:$I$1321,3,FALSE)</f>
        <v>#N/A</v>
      </c>
      <c r="K804" s="18">
        <f>VLOOKUP(A804,'GSC - Mobiel'!$A$2:$I$1121,8,FALSE)</f>
        <v>0</v>
      </c>
      <c r="L804" s="21">
        <f>VLOOKUP(A804,'GSC - Mobiel'!$A$2:$I$1121,4,FALSE)</f>
        <v>0</v>
      </c>
      <c r="M804" s="21">
        <f>VLOOKUP(A804,'GSC - Mobiel'!$A$2:$I$1121,2,FALSE)</f>
        <v>0</v>
      </c>
      <c r="N804" s="18">
        <f>VLOOKUP(A804,'GSC - Mobiel'!$A$2:$I$1121,9,FALSE)</f>
        <v>240</v>
      </c>
      <c r="O804" s="4">
        <f>VLOOKUP(A804,'GSC - Mobiel'!$A$2:$I$1121,5,FALSE)</f>
        <v>1</v>
      </c>
      <c r="P804" s="4">
        <f>VLOOKUP(A804,'GSC - Mobiel'!$A$2:$I$1121,3,FALSE)</f>
        <v>0</v>
      </c>
      <c r="Q804" s="18"/>
      <c r="R804" s="4"/>
      <c r="S804" s="4"/>
    </row>
    <row r="805" spans="1:19" x14ac:dyDescent="0.3">
      <c r="A805" t="s">
        <v>223</v>
      </c>
      <c r="B805" s="4">
        <f>VLOOKUP(A805,Zoekwoordplanner!$A$3:$H$1896,3,FALSE)</f>
        <v>30</v>
      </c>
      <c r="C805" s="4">
        <f>VLOOKUP(A805,Zoekwoordplanner!$A$3:$H$1896,4,FALSE)</f>
        <v>0.79</v>
      </c>
      <c r="D805" s="4">
        <f>VLOOKUP(A805,Zoekwoordplanner!$A$3:$H$1896,5,FALSE)</f>
        <v>0.81</v>
      </c>
      <c r="E805" s="18">
        <f>VLOOKUP(A805,'GSC - Desktop'!$A$3:$I$1321,8,FALSE)</f>
        <v>42</v>
      </c>
      <c r="F805" s="4">
        <f>VLOOKUP(A805,'GSC - Desktop'!$A$3:$I$1321,4,FALSE)</f>
        <v>1</v>
      </c>
      <c r="G805" s="4">
        <f>VLOOKUP(A805,'GSC - Desktop'!$A$3:$I$1321,2,FALSE)</f>
        <v>0</v>
      </c>
      <c r="H805" s="18">
        <f>VLOOKUP(A805,'GSC - Desktop'!$A$3:$I$1321,9,FALSE)</f>
        <v>310</v>
      </c>
      <c r="I805" s="21">
        <f>VLOOKUP(A805,'GSC - Desktop'!$A$3:$I$1321,5,FALSE)</f>
        <v>5</v>
      </c>
      <c r="J805" s="4">
        <f>VLOOKUP(A805,'GSC - Desktop'!$A$3:$I$1321,3,FALSE)</f>
        <v>0</v>
      </c>
      <c r="K805" s="18" t="e">
        <f>VLOOKUP(A805,'GSC - Mobiel'!$A$2:$I$1121,8,FALSE)</f>
        <v>#N/A</v>
      </c>
      <c r="L805" s="21" t="e">
        <f>VLOOKUP(A805,'GSC - Mobiel'!$A$2:$I$1121,4,FALSE)</f>
        <v>#N/A</v>
      </c>
      <c r="M805" s="21" t="e">
        <f>VLOOKUP(A805,'GSC - Mobiel'!$A$2:$I$1121,2,FALSE)</f>
        <v>#N/A</v>
      </c>
      <c r="N805" s="18" t="e">
        <f>VLOOKUP(A805,'GSC - Mobiel'!$A$2:$I$1121,9,FALSE)</f>
        <v>#N/A</v>
      </c>
      <c r="O805" s="4" t="e">
        <f>VLOOKUP(A805,'GSC - Mobiel'!$A$2:$I$1121,5,FALSE)</f>
        <v>#N/A</v>
      </c>
      <c r="P805" s="4" t="e">
        <f>VLOOKUP(A805,'GSC - Mobiel'!$A$2:$I$1121,3,FALSE)</f>
        <v>#N/A</v>
      </c>
      <c r="Q805" s="18"/>
      <c r="R805" s="4"/>
      <c r="S805" s="4"/>
    </row>
    <row r="806" spans="1:19" x14ac:dyDescent="0.3">
      <c r="A806" t="s">
        <v>171</v>
      </c>
      <c r="B806" s="4">
        <f>VLOOKUP(A806,Zoekwoordplanner!$A$3:$H$1896,3,FALSE)</f>
        <v>30</v>
      </c>
      <c r="C806" s="4">
        <f>VLOOKUP(A806,Zoekwoordplanner!$A$3:$H$1896,4,FALSE)</f>
        <v>0.74</v>
      </c>
      <c r="D806" s="4">
        <f>VLOOKUP(A806,Zoekwoordplanner!$A$3:$H$1896,5,FALSE)</f>
        <v>0.99</v>
      </c>
      <c r="E806" s="18">
        <f>VLOOKUP(A806,'GSC - Desktop'!$A$3:$I$1321,8,FALSE)</f>
        <v>29</v>
      </c>
      <c r="F806" s="4">
        <f>VLOOKUP(A806,'GSC - Desktop'!$A$3:$I$1321,4,FALSE)</f>
        <v>1</v>
      </c>
      <c r="G806" s="4">
        <f>VLOOKUP(A806,'GSC - Desktop'!$A$3:$I$1321,2,FALSE)</f>
        <v>0</v>
      </c>
      <c r="H806" s="18">
        <f>VLOOKUP(A806,'GSC - Desktop'!$A$3:$I$1321,9,FALSE)</f>
        <v>0</v>
      </c>
      <c r="I806" s="21">
        <f>VLOOKUP(A806,'GSC - Desktop'!$A$3:$I$1321,5,FALSE)</f>
        <v>0</v>
      </c>
      <c r="J806" s="4">
        <f>VLOOKUP(A806,'GSC - Desktop'!$A$3:$I$1321,3,FALSE)</f>
        <v>0</v>
      </c>
      <c r="K806" s="18" t="e">
        <f>VLOOKUP(A806,'GSC - Mobiel'!$A$2:$I$1121,8,FALSE)</f>
        <v>#N/A</v>
      </c>
      <c r="L806" s="21" t="e">
        <f>VLOOKUP(A806,'GSC - Mobiel'!$A$2:$I$1121,4,FALSE)</f>
        <v>#N/A</v>
      </c>
      <c r="M806" s="21" t="e">
        <f>VLOOKUP(A806,'GSC - Mobiel'!$A$2:$I$1121,2,FALSE)</f>
        <v>#N/A</v>
      </c>
      <c r="N806" s="18" t="e">
        <f>VLOOKUP(A806,'GSC - Mobiel'!$A$2:$I$1121,9,FALSE)</f>
        <v>#N/A</v>
      </c>
      <c r="O806" s="4" t="e">
        <f>VLOOKUP(A806,'GSC - Mobiel'!$A$2:$I$1121,5,FALSE)</f>
        <v>#N/A</v>
      </c>
      <c r="P806" s="4" t="e">
        <f>VLOOKUP(A806,'GSC - Mobiel'!$A$2:$I$1121,3,FALSE)</f>
        <v>#N/A</v>
      </c>
      <c r="Q806" s="18"/>
      <c r="R806" s="4"/>
      <c r="S806" s="4"/>
    </row>
    <row r="807" spans="1:19" x14ac:dyDescent="0.3">
      <c r="A807" t="s">
        <v>1836</v>
      </c>
      <c r="B807" s="4">
        <f>VLOOKUP(A807,Zoekwoordplanner!$A$3:$H$1896,3,FALSE)</f>
        <v>30</v>
      </c>
      <c r="C807" s="4">
        <f>VLOOKUP(A807,Zoekwoordplanner!$A$3:$H$1896,4,FALSE)</f>
        <v>1</v>
      </c>
      <c r="D807" s="4">
        <f>VLOOKUP(A807,Zoekwoordplanner!$A$3:$H$1896,5,FALSE)</f>
        <v>0.9</v>
      </c>
      <c r="E807" s="18" t="e">
        <f>VLOOKUP(A807,'GSC - Desktop'!$A$3:$I$1321,8,FALSE)</f>
        <v>#N/A</v>
      </c>
      <c r="F807" s="4" t="e">
        <f>VLOOKUP(A807,'GSC - Desktop'!$A$3:$I$1321,4,FALSE)</f>
        <v>#N/A</v>
      </c>
      <c r="G807" s="4" t="e">
        <f>VLOOKUP(A807,'GSC - Desktop'!$A$3:$I$1321,2,FALSE)</f>
        <v>#N/A</v>
      </c>
      <c r="H807" s="18" t="e">
        <f>VLOOKUP(A807,'GSC - Desktop'!$A$3:$I$1321,9,FALSE)</f>
        <v>#N/A</v>
      </c>
      <c r="I807" s="21" t="e">
        <f>VLOOKUP(A807,'GSC - Desktop'!$A$3:$I$1321,5,FALSE)</f>
        <v>#N/A</v>
      </c>
      <c r="J807" s="4" t="e">
        <f>VLOOKUP(A807,'GSC - Desktop'!$A$3:$I$1321,3,FALSE)</f>
        <v>#N/A</v>
      </c>
      <c r="K807" s="18">
        <f>VLOOKUP(A807,'GSC - Mobiel'!$A$2:$I$1121,8,FALSE)</f>
        <v>0</v>
      </c>
      <c r="L807" s="21">
        <f>VLOOKUP(A807,'GSC - Mobiel'!$A$2:$I$1121,4,FALSE)</f>
        <v>0</v>
      </c>
      <c r="M807" s="21">
        <f>VLOOKUP(A807,'GSC - Mobiel'!$A$2:$I$1121,2,FALSE)</f>
        <v>0</v>
      </c>
      <c r="N807" s="18">
        <f>VLOOKUP(A807,'GSC - Mobiel'!$A$2:$I$1121,9,FALSE)</f>
        <v>49</v>
      </c>
      <c r="O807" s="4">
        <f>VLOOKUP(A807,'GSC - Mobiel'!$A$2:$I$1121,5,FALSE)</f>
        <v>2</v>
      </c>
      <c r="P807" s="4">
        <f>VLOOKUP(A807,'GSC - Mobiel'!$A$2:$I$1121,3,FALSE)</f>
        <v>0</v>
      </c>
      <c r="Q807" s="18"/>
      <c r="R807" s="4"/>
      <c r="S807" s="4"/>
    </row>
    <row r="808" spans="1:19" x14ac:dyDescent="0.3">
      <c r="A808" t="s">
        <v>862</v>
      </c>
      <c r="B808" s="4">
        <f>VLOOKUP(A808,Zoekwoordplanner!$A$3:$H$1896,3,FALSE)</f>
        <v>30</v>
      </c>
      <c r="C808" s="4">
        <f>VLOOKUP(A808,Zoekwoordplanner!$A$3:$H$1896,4,FALSE)</f>
        <v>1</v>
      </c>
      <c r="D808" s="4">
        <f>VLOOKUP(A808,Zoekwoordplanner!$A$3:$H$1896,5,FALSE)</f>
        <v>0.69</v>
      </c>
      <c r="E808" s="18">
        <f>VLOOKUP(A808,'GSC - Desktop'!$A$3:$I$1321,8,FALSE)</f>
        <v>0</v>
      </c>
      <c r="F808" s="4">
        <f>VLOOKUP(A808,'GSC - Desktop'!$A$3:$I$1321,4,FALSE)</f>
        <v>0</v>
      </c>
      <c r="G808" s="4">
        <f>VLOOKUP(A808,'GSC - Desktop'!$A$3:$I$1321,2,FALSE)</f>
        <v>0</v>
      </c>
      <c r="H808" s="18">
        <f>VLOOKUP(A808,'GSC - Desktop'!$A$3:$I$1321,9,FALSE)</f>
        <v>11</v>
      </c>
      <c r="I808" s="21">
        <f>VLOOKUP(A808,'GSC - Desktop'!$A$3:$I$1321,5,FALSE)</f>
        <v>6</v>
      </c>
      <c r="J808" s="4">
        <f>VLOOKUP(A808,'GSC - Desktop'!$A$3:$I$1321,3,FALSE)</f>
        <v>0</v>
      </c>
      <c r="K808" s="18" t="e">
        <f>VLOOKUP(A808,'GSC - Mobiel'!$A$2:$I$1121,8,FALSE)</f>
        <v>#N/A</v>
      </c>
      <c r="L808" s="21" t="e">
        <f>VLOOKUP(A808,'GSC - Mobiel'!$A$2:$I$1121,4,FALSE)</f>
        <v>#N/A</v>
      </c>
      <c r="M808" s="21" t="e">
        <f>VLOOKUP(A808,'GSC - Mobiel'!$A$2:$I$1121,2,FALSE)</f>
        <v>#N/A</v>
      </c>
      <c r="N808" s="18" t="e">
        <f>VLOOKUP(A808,'GSC - Mobiel'!$A$2:$I$1121,9,FALSE)</f>
        <v>#N/A</v>
      </c>
      <c r="O808" s="4" t="e">
        <f>VLOOKUP(A808,'GSC - Mobiel'!$A$2:$I$1121,5,FALSE)</f>
        <v>#N/A</v>
      </c>
      <c r="P808" s="4" t="e">
        <f>VLOOKUP(A808,'GSC - Mobiel'!$A$2:$I$1121,3,FALSE)</f>
        <v>#N/A</v>
      </c>
      <c r="Q808" s="18"/>
      <c r="R808" s="4"/>
      <c r="S808" s="4"/>
    </row>
    <row r="809" spans="1:19" x14ac:dyDescent="0.3">
      <c r="A809" t="s">
        <v>1592</v>
      </c>
      <c r="B809" s="4">
        <f>VLOOKUP(A809,Zoekwoordplanner!$A$3:$H$1896,3,FALSE)</f>
        <v>30</v>
      </c>
      <c r="C809" s="4">
        <f>VLOOKUP(A809,Zoekwoordplanner!$A$3:$H$1896,4,FALSE)</f>
        <v>1</v>
      </c>
      <c r="D809" s="4">
        <f>VLOOKUP(A809,Zoekwoordplanner!$A$3:$H$1896,5,FALSE)</f>
        <v>0.82</v>
      </c>
      <c r="E809" s="18" t="e">
        <f>VLOOKUP(A809,'GSC - Desktop'!$A$3:$I$1321,8,FALSE)</f>
        <v>#N/A</v>
      </c>
      <c r="F809" s="4" t="e">
        <f>VLOOKUP(A809,'GSC - Desktop'!$A$3:$I$1321,4,FALSE)</f>
        <v>#N/A</v>
      </c>
      <c r="G809" s="4" t="e">
        <f>VLOOKUP(A809,'GSC - Desktop'!$A$3:$I$1321,2,FALSE)</f>
        <v>#N/A</v>
      </c>
      <c r="H809" s="18" t="e">
        <f>VLOOKUP(A809,'GSC - Desktop'!$A$3:$I$1321,9,FALSE)</f>
        <v>#N/A</v>
      </c>
      <c r="I809" s="21" t="e">
        <f>VLOOKUP(A809,'GSC - Desktop'!$A$3:$I$1321,5,FALSE)</f>
        <v>#N/A</v>
      </c>
      <c r="J809" s="4" t="e">
        <f>VLOOKUP(A809,'GSC - Desktop'!$A$3:$I$1321,3,FALSE)</f>
        <v>#N/A</v>
      </c>
      <c r="K809" s="18">
        <f>VLOOKUP(A809,'GSC - Mobiel'!$A$2:$I$1121,8,FALSE)</f>
        <v>0</v>
      </c>
      <c r="L809" s="21">
        <f>VLOOKUP(A809,'GSC - Mobiel'!$A$2:$I$1121,4,FALSE)</f>
        <v>0</v>
      </c>
      <c r="M809" s="21">
        <f>VLOOKUP(A809,'GSC - Mobiel'!$A$2:$I$1121,2,FALSE)</f>
        <v>0</v>
      </c>
      <c r="N809" s="18">
        <f>VLOOKUP(A809,'GSC - Mobiel'!$A$2:$I$1121,9,FALSE)</f>
        <v>6.1</v>
      </c>
      <c r="O809" s="4">
        <f>VLOOKUP(A809,'GSC - Mobiel'!$A$2:$I$1121,5,FALSE)</f>
        <v>13</v>
      </c>
      <c r="P809" s="4">
        <f>VLOOKUP(A809,'GSC - Mobiel'!$A$2:$I$1121,3,FALSE)</f>
        <v>0</v>
      </c>
      <c r="Q809" s="18"/>
      <c r="R809" s="4"/>
      <c r="S809" s="4"/>
    </row>
    <row r="810" spans="1:19" x14ac:dyDescent="0.3">
      <c r="A810" t="s">
        <v>161</v>
      </c>
      <c r="B810" s="4">
        <f>VLOOKUP(A810,Zoekwoordplanner!$A$3:$H$1896,3,FALSE)</f>
        <v>30</v>
      </c>
      <c r="C810" s="4">
        <f>VLOOKUP(A810,Zoekwoordplanner!$A$3:$H$1896,4,FALSE)</f>
        <v>0.81</v>
      </c>
      <c r="D810" s="4">
        <f>VLOOKUP(A810,Zoekwoordplanner!$A$3:$H$1896,5,FALSE)</f>
        <v>0.9</v>
      </c>
      <c r="E810" s="18">
        <f>VLOOKUP(A810,'GSC - Desktop'!$A$3:$I$1321,8,FALSE)</f>
        <v>2</v>
      </c>
      <c r="F810" s="4">
        <f>VLOOKUP(A810,'GSC - Desktop'!$A$3:$I$1321,4,FALSE)</f>
        <v>33</v>
      </c>
      <c r="G810" s="4">
        <f>VLOOKUP(A810,'GSC - Desktop'!$A$3:$I$1321,2,FALSE)</f>
        <v>0</v>
      </c>
      <c r="H810" s="18">
        <f>VLOOKUP(A810,'GSC - Desktop'!$A$3:$I$1321,9,FALSE)</f>
        <v>0</v>
      </c>
      <c r="I810" s="21">
        <f>VLOOKUP(A810,'GSC - Desktop'!$A$3:$I$1321,5,FALSE)</f>
        <v>0</v>
      </c>
      <c r="J810" s="4">
        <f>VLOOKUP(A810,'GSC - Desktop'!$A$3:$I$1321,3,FALSE)</f>
        <v>0</v>
      </c>
      <c r="K810" s="18">
        <f>VLOOKUP(A810,'GSC - Mobiel'!$A$2:$I$1121,8,FALSE)</f>
        <v>2</v>
      </c>
      <c r="L810" s="21">
        <f>VLOOKUP(A810,'GSC - Mobiel'!$A$2:$I$1121,4,FALSE)</f>
        <v>5</v>
      </c>
      <c r="M810" s="21">
        <f>VLOOKUP(A810,'GSC - Mobiel'!$A$2:$I$1121,2,FALSE)</f>
        <v>0</v>
      </c>
      <c r="N810" s="18">
        <f>VLOOKUP(A810,'GSC - Mobiel'!$A$2:$I$1121,9,FALSE)</f>
        <v>0</v>
      </c>
      <c r="O810" s="4">
        <f>VLOOKUP(A810,'GSC - Mobiel'!$A$2:$I$1121,5,FALSE)</f>
        <v>0</v>
      </c>
      <c r="P810" s="4">
        <f>VLOOKUP(A810,'GSC - Mobiel'!$A$2:$I$1121,3,FALSE)</f>
        <v>0</v>
      </c>
      <c r="Q810" s="18"/>
      <c r="R810" s="4"/>
      <c r="S810" s="4"/>
    </row>
    <row r="811" spans="1:19" x14ac:dyDescent="0.3">
      <c r="A811" t="s">
        <v>1191</v>
      </c>
      <c r="B811" s="4">
        <f>VLOOKUP(A811,Zoekwoordplanner!$A$3:$H$1896,3,FALSE)</f>
        <v>30</v>
      </c>
      <c r="C811" s="4">
        <f>VLOOKUP(A811,Zoekwoordplanner!$A$3:$H$1896,4,FALSE)</f>
        <v>0.8</v>
      </c>
      <c r="D811" s="4">
        <f>VLOOKUP(A811,Zoekwoordplanner!$A$3:$H$1896,5,FALSE)</f>
        <v>1.04</v>
      </c>
      <c r="E811" s="18">
        <f>VLOOKUP(A811,'GSC - Desktop'!$A$3:$I$1321,8,FALSE)</f>
        <v>0</v>
      </c>
      <c r="F811" s="4">
        <f>VLOOKUP(A811,'GSC - Desktop'!$A$3:$I$1321,4,FALSE)</f>
        <v>0</v>
      </c>
      <c r="G811" s="4">
        <f>VLOOKUP(A811,'GSC - Desktop'!$A$3:$I$1321,2,FALSE)</f>
        <v>0</v>
      </c>
      <c r="H811" s="18">
        <f>VLOOKUP(A811,'GSC - Desktop'!$A$3:$I$1321,9,FALSE)</f>
        <v>8.4</v>
      </c>
      <c r="I811" s="21">
        <f>VLOOKUP(A811,'GSC - Desktop'!$A$3:$I$1321,5,FALSE)</f>
        <v>28</v>
      </c>
      <c r="J811" s="4">
        <f>VLOOKUP(A811,'GSC - Desktop'!$A$3:$I$1321,3,FALSE)</f>
        <v>0</v>
      </c>
      <c r="K811" s="18">
        <f>VLOOKUP(A811,'GSC - Mobiel'!$A$2:$I$1121,8,FALSE)</f>
        <v>0</v>
      </c>
      <c r="L811" s="21">
        <f>VLOOKUP(A811,'GSC - Mobiel'!$A$2:$I$1121,4,FALSE)</f>
        <v>0</v>
      </c>
      <c r="M811" s="21">
        <f>VLOOKUP(A811,'GSC - Mobiel'!$A$2:$I$1121,2,FALSE)</f>
        <v>0</v>
      </c>
      <c r="N811" s="18">
        <f>VLOOKUP(A811,'GSC - Mobiel'!$A$2:$I$1121,9,FALSE)</f>
        <v>27</v>
      </c>
      <c r="O811" s="4">
        <f>VLOOKUP(A811,'GSC - Mobiel'!$A$2:$I$1121,5,FALSE)</f>
        <v>24</v>
      </c>
      <c r="P811" s="4">
        <f>VLOOKUP(A811,'GSC - Mobiel'!$A$2:$I$1121,3,FALSE)</f>
        <v>0</v>
      </c>
      <c r="Q811" s="18"/>
      <c r="R811" s="4"/>
      <c r="S811" s="4"/>
    </row>
    <row r="812" spans="1:19" x14ac:dyDescent="0.3">
      <c r="A812" t="s">
        <v>916</v>
      </c>
      <c r="B812" s="4">
        <f>VLOOKUP(A812,Zoekwoordplanner!$A$3:$H$1896,3,FALSE)</f>
        <v>30</v>
      </c>
      <c r="C812" s="4">
        <f>VLOOKUP(A812,Zoekwoordplanner!$A$3:$H$1896,4,FALSE)</f>
        <v>1</v>
      </c>
      <c r="D812" s="4">
        <f>VLOOKUP(A812,Zoekwoordplanner!$A$3:$H$1896,5,FALSE)</f>
        <v>0.84</v>
      </c>
      <c r="E812" s="18">
        <f>VLOOKUP(A812,'GSC - Desktop'!$A$3:$I$1321,8,FALSE)</f>
        <v>0</v>
      </c>
      <c r="F812" s="4">
        <f>VLOOKUP(A812,'GSC - Desktop'!$A$3:$I$1321,4,FALSE)</f>
        <v>0</v>
      </c>
      <c r="G812" s="4">
        <f>VLOOKUP(A812,'GSC - Desktop'!$A$3:$I$1321,2,FALSE)</f>
        <v>0</v>
      </c>
      <c r="H812" s="18">
        <f>VLOOKUP(A812,'GSC - Desktop'!$A$3:$I$1321,9,FALSE)</f>
        <v>130</v>
      </c>
      <c r="I812" s="21">
        <f>VLOOKUP(A812,'GSC - Desktop'!$A$3:$I$1321,5,FALSE)</f>
        <v>1</v>
      </c>
      <c r="J812" s="4">
        <f>VLOOKUP(A812,'GSC - Desktop'!$A$3:$I$1321,3,FALSE)</f>
        <v>0</v>
      </c>
      <c r="K812" s="18">
        <f>VLOOKUP(A812,'GSC - Mobiel'!$A$2:$I$1121,8,FALSE)</f>
        <v>0</v>
      </c>
      <c r="L812" s="21">
        <f>VLOOKUP(A812,'GSC - Mobiel'!$A$2:$I$1121,4,FALSE)</f>
        <v>0</v>
      </c>
      <c r="M812" s="21">
        <f>VLOOKUP(A812,'GSC - Mobiel'!$A$2:$I$1121,2,FALSE)</f>
        <v>0</v>
      </c>
      <c r="N812" s="18">
        <f>VLOOKUP(A812,'GSC - Mobiel'!$A$2:$I$1121,9,FALSE)</f>
        <v>96</v>
      </c>
      <c r="O812" s="4">
        <f>VLOOKUP(A812,'GSC - Mobiel'!$A$2:$I$1121,5,FALSE)</f>
        <v>1</v>
      </c>
      <c r="P812" s="4">
        <f>VLOOKUP(A812,'GSC - Mobiel'!$A$2:$I$1121,3,FALSE)</f>
        <v>0</v>
      </c>
      <c r="Q812" s="18"/>
      <c r="R812" s="4"/>
      <c r="S812" s="4"/>
    </row>
    <row r="813" spans="1:19" x14ac:dyDescent="0.3">
      <c r="A813" t="s">
        <v>62</v>
      </c>
      <c r="B813" s="4">
        <f>VLOOKUP(A813,Zoekwoordplanner!$A$3:$H$1896,3,FALSE)</f>
        <v>30</v>
      </c>
      <c r="C813" s="4">
        <f>VLOOKUP(A813,Zoekwoordplanner!$A$3:$H$1896,4,FALSE)</f>
        <v>0.93</v>
      </c>
      <c r="D813" s="4">
        <f>VLOOKUP(A813,Zoekwoordplanner!$A$3:$H$1896,5,FALSE)</f>
        <v>1</v>
      </c>
      <c r="E813" s="18">
        <f>VLOOKUP(A813,'GSC - Desktop'!$A$3:$I$1321,8,FALSE)</f>
        <v>100</v>
      </c>
      <c r="F813" s="4">
        <f>VLOOKUP(A813,'GSC - Desktop'!$A$3:$I$1321,4,FALSE)</f>
        <v>1</v>
      </c>
      <c r="G813" s="4">
        <f>VLOOKUP(A813,'GSC - Desktop'!$A$3:$I$1321,2,FALSE)</f>
        <v>1</v>
      </c>
      <c r="H813" s="18">
        <f>VLOOKUP(A813,'GSC - Desktop'!$A$3:$I$1321,9,FALSE)</f>
        <v>0</v>
      </c>
      <c r="I813" s="21">
        <f>VLOOKUP(A813,'GSC - Desktop'!$A$3:$I$1321,5,FALSE)</f>
        <v>0</v>
      </c>
      <c r="J813" s="4">
        <f>VLOOKUP(A813,'GSC - Desktop'!$A$3:$I$1321,3,FALSE)</f>
        <v>0</v>
      </c>
      <c r="K813" s="18" t="e">
        <f>VLOOKUP(A813,'GSC - Mobiel'!$A$2:$I$1121,8,FALSE)</f>
        <v>#N/A</v>
      </c>
      <c r="L813" s="21" t="e">
        <f>VLOOKUP(A813,'GSC - Mobiel'!$A$2:$I$1121,4,FALSE)</f>
        <v>#N/A</v>
      </c>
      <c r="M813" s="21" t="e">
        <f>VLOOKUP(A813,'GSC - Mobiel'!$A$2:$I$1121,2,FALSE)</f>
        <v>#N/A</v>
      </c>
      <c r="N813" s="18" t="e">
        <f>VLOOKUP(A813,'GSC - Mobiel'!$A$2:$I$1121,9,FALSE)</f>
        <v>#N/A</v>
      </c>
      <c r="O813" s="4" t="e">
        <f>VLOOKUP(A813,'GSC - Mobiel'!$A$2:$I$1121,5,FALSE)</f>
        <v>#N/A</v>
      </c>
      <c r="P813" s="4" t="e">
        <f>VLOOKUP(A813,'GSC - Mobiel'!$A$2:$I$1121,3,FALSE)</f>
        <v>#N/A</v>
      </c>
      <c r="Q813" s="18"/>
      <c r="R813" s="4"/>
      <c r="S813" s="4"/>
    </row>
    <row r="814" spans="1:19" x14ac:dyDescent="0.3">
      <c r="A814" t="s">
        <v>957</v>
      </c>
      <c r="B814" s="4">
        <f>VLOOKUP(A814,Zoekwoordplanner!$A$3:$H$1896,3,FALSE)</f>
        <v>30</v>
      </c>
      <c r="C814" s="4">
        <f>VLOOKUP(A814,Zoekwoordplanner!$A$3:$H$1896,4,FALSE)</f>
        <v>1</v>
      </c>
      <c r="D814" s="4">
        <f>VLOOKUP(A814,Zoekwoordplanner!$A$3:$H$1896,5,FALSE)</f>
        <v>0.89</v>
      </c>
      <c r="E814" s="18">
        <f>VLOOKUP(A814,'GSC - Desktop'!$A$3:$I$1321,8,FALSE)</f>
        <v>0</v>
      </c>
      <c r="F814" s="4">
        <f>VLOOKUP(A814,'GSC - Desktop'!$A$3:$I$1321,4,FALSE)</f>
        <v>0</v>
      </c>
      <c r="G814" s="4">
        <f>VLOOKUP(A814,'GSC - Desktop'!$A$3:$I$1321,2,FALSE)</f>
        <v>0</v>
      </c>
      <c r="H814" s="18">
        <f>VLOOKUP(A814,'GSC - Desktop'!$A$3:$I$1321,9,FALSE)</f>
        <v>110</v>
      </c>
      <c r="I814" s="21">
        <f>VLOOKUP(A814,'GSC - Desktop'!$A$3:$I$1321,5,FALSE)</f>
        <v>22</v>
      </c>
      <c r="J814" s="4">
        <f>VLOOKUP(A814,'GSC - Desktop'!$A$3:$I$1321,3,FALSE)</f>
        <v>0</v>
      </c>
      <c r="K814" s="18">
        <f>VLOOKUP(A814,'GSC - Mobiel'!$A$2:$I$1121,8,FALSE)</f>
        <v>0</v>
      </c>
      <c r="L814" s="21">
        <f>VLOOKUP(A814,'GSC - Mobiel'!$A$2:$I$1121,4,FALSE)</f>
        <v>0</v>
      </c>
      <c r="M814" s="21">
        <f>VLOOKUP(A814,'GSC - Mobiel'!$A$2:$I$1121,2,FALSE)</f>
        <v>0</v>
      </c>
      <c r="N814" s="18">
        <f>VLOOKUP(A814,'GSC - Mobiel'!$A$2:$I$1121,9,FALSE)</f>
        <v>120</v>
      </c>
      <c r="O814" s="4">
        <f>VLOOKUP(A814,'GSC - Mobiel'!$A$2:$I$1121,5,FALSE)</f>
        <v>2</v>
      </c>
      <c r="P814" s="4">
        <f>VLOOKUP(A814,'GSC - Mobiel'!$A$2:$I$1121,3,FALSE)</f>
        <v>0</v>
      </c>
      <c r="Q814" s="18"/>
      <c r="R814" s="4"/>
      <c r="S814" s="4"/>
    </row>
    <row r="815" spans="1:19" x14ac:dyDescent="0.3">
      <c r="A815" t="s">
        <v>1231</v>
      </c>
      <c r="B815" s="4">
        <f>VLOOKUP(A815,Zoekwoordplanner!$A$3:$H$1896,3,FALSE)</f>
        <v>30</v>
      </c>
      <c r="C815" s="4">
        <f>VLOOKUP(A815,Zoekwoordplanner!$A$3:$H$1896,4,FALSE)</f>
        <v>0.01</v>
      </c>
      <c r="D815" s="4">
        <f>VLOOKUP(A815,Zoekwoordplanner!$A$3:$H$1896,5,FALSE)</f>
        <v>0</v>
      </c>
      <c r="E815" s="18">
        <f>VLOOKUP(A815,'GSC - Desktop'!$A$3:$I$1321,8,FALSE)</f>
        <v>0</v>
      </c>
      <c r="F815" s="4">
        <f>VLOOKUP(A815,'GSC - Desktop'!$A$3:$I$1321,4,FALSE)</f>
        <v>0</v>
      </c>
      <c r="G815" s="4">
        <f>VLOOKUP(A815,'GSC - Desktop'!$A$3:$I$1321,2,FALSE)</f>
        <v>0</v>
      </c>
      <c r="H815" s="18">
        <f>VLOOKUP(A815,'GSC - Desktop'!$A$3:$I$1321,9,FALSE)</f>
        <v>680</v>
      </c>
      <c r="I815" s="21">
        <f>VLOOKUP(A815,'GSC - Desktop'!$A$3:$I$1321,5,FALSE)</f>
        <v>1</v>
      </c>
      <c r="J815" s="4">
        <f>VLOOKUP(A815,'GSC - Desktop'!$A$3:$I$1321,3,FALSE)</f>
        <v>0</v>
      </c>
      <c r="K815" s="18" t="e">
        <f>VLOOKUP(A815,'GSC - Mobiel'!$A$2:$I$1121,8,FALSE)</f>
        <v>#N/A</v>
      </c>
      <c r="L815" s="21" t="e">
        <f>VLOOKUP(A815,'GSC - Mobiel'!$A$2:$I$1121,4,FALSE)</f>
        <v>#N/A</v>
      </c>
      <c r="M815" s="21" t="e">
        <f>VLOOKUP(A815,'GSC - Mobiel'!$A$2:$I$1121,2,FALSE)</f>
        <v>#N/A</v>
      </c>
      <c r="N815" s="18" t="e">
        <f>VLOOKUP(A815,'GSC - Mobiel'!$A$2:$I$1121,9,FALSE)</f>
        <v>#N/A</v>
      </c>
      <c r="O815" s="4" t="e">
        <f>VLOOKUP(A815,'GSC - Mobiel'!$A$2:$I$1121,5,FALSE)</f>
        <v>#N/A</v>
      </c>
      <c r="P815" s="4" t="e">
        <f>VLOOKUP(A815,'GSC - Mobiel'!$A$2:$I$1121,3,FALSE)</f>
        <v>#N/A</v>
      </c>
      <c r="Q815" s="18"/>
      <c r="R815" s="4"/>
      <c r="S815" s="4"/>
    </row>
    <row r="816" spans="1:19" x14ac:dyDescent="0.3">
      <c r="A816" t="s">
        <v>1024</v>
      </c>
      <c r="B816" s="4">
        <f>VLOOKUP(A816,Zoekwoordplanner!$A$3:$H$1896,3,FALSE)</f>
        <v>30</v>
      </c>
      <c r="C816" s="4">
        <f>VLOOKUP(A816,Zoekwoordplanner!$A$3:$H$1896,4,FALSE)</f>
        <v>0.62</v>
      </c>
      <c r="D816" s="4">
        <f>VLOOKUP(A816,Zoekwoordplanner!$A$3:$H$1896,5,FALSE)</f>
        <v>0.3</v>
      </c>
      <c r="E816" s="18">
        <f>VLOOKUP(A816,'GSC - Desktop'!$A$3:$I$1321,8,FALSE)</f>
        <v>0</v>
      </c>
      <c r="F816" s="4">
        <f>VLOOKUP(A816,'GSC - Desktop'!$A$3:$I$1321,4,FALSE)</f>
        <v>0</v>
      </c>
      <c r="G816" s="4">
        <f>VLOOKUP(A816,'GSC - Desktop'!$A$3:$I$1321,2,FALSE)</f>
        <v>0</v>
      </c>
      <c r="H816" s="18">
        <f>VLOOKUP(A816,'GSC - Desktop'!$A$3:$I$1321,9,FALSE)</f>
        <v>200</v>
      </c>
      <c r="I816" s="21">
        <f>VLOOKUP(A816,'GSC - Desktop'!$A$3:$I$1321,5,FALSE)</f>
        <v>2</v>
      </c>
      <c r="J816" s="4">
        <f>VLOOKUP(A816,'GSC - Desktop'!$A$3:$I$1321,3,FALSE)</f>
        <v>0</v>
      </c>
      <c r="K816" s="18" t="e">
        <f>VLOOKUP(A816,'GSC - Mobiel'!$A$2:$I$1121,8,FALSE)</f>
        <v>#N/A</v>
      </c>
      <c r="L816" s="21" t="e">
        <f>VLOOKUP(A816,'GSC - Mobiel'!$A$2:$I$1121,4,FALSE)</f>
        <v>#N/A</v>
      </c>
      <c r="M816" s="21" t="e">
        <f>VLOOKUP(A816,'GSC - Mobiel'!$A$2:$I$1121,2,FALSE)</f>
        <v>#N/A</v>
      </c>
      <c r="N816" s="18" t="e">
        <f>VLOOKUP(A816,'GSC - Mobiel'!$A$2:$I$1121,9,FALSE)</f>
        <v>#N/A</v>
      </c>
      <c r="O816" s="4" t="e">
        <f>VLOOKUP(A816,'GSC - Mobiel'!$A$2:$I$1121,5,FALSE)</f>
        <v>#N/A</v>
      </c>
      <c r="P816" s="4" t="e">
        <f>VLOOKUP(A816,'GSC - Mobiel'!$A$2:$I$1121,3,FALSE)</f>
        <v>#N/A</v>
      </c>
      <c r="Q816" s="18"/>
      <c r="R816" s="4"/>
      <c r="S816" s="4"/>
    </row>
    <row r="817" spans="1:19" x14ac:dyDescent="0.3">
      <c r="A817" t="s">
        <v>1192</v>
      </c>
      <c r="B817" s="4">
        <f>VLOOKUP(A817,Zoekwoordplanner!$A$3:$H$1896,3,FALSE)</f>
        <v>30</v>
      </c>
      <c r="C817" s="4">
        <f>VLOOKUP(A817,Zoekwoordplanner!$A$3:$H$1896,4,FALSE)</f>
        <v>0.91</v>
      </c>
      <c r="D817" s="4">
        <f>VLOOKUP(A817,Zoekwoordplanner!$A$3:$H$1896,5,FALSE)</f>
        <v>0.81</v>
      </c>
      <c r="E817" s="18">
        <f>VLOOKUP(A817,'GSC - Desktop'!$A$3:$I$1321,8,FALSE)</f>
        <v>0</v>
      </c>
      <c r="F817" s="4">
        <f>VLOOKUP(A817,'GSC - Desktop'!$A$3:$I$1321,4,FALSE)</f>
        <v>0</v>
      </c>
      <c r="G817" s="4">
        <f>VLOOKUP(A817,'GSC - Desktop'!$A$3:$I$1321,2,FALSE)</f>
        <v>0</v>
      </c>
      <c r="H817" s="18">
        <f>VLOOKUP(A817,'GSC - Desktop'!$A$3:$I$1321,9,FALSE)</f>
        <v>350</v>
      </c>
      <c r="I817" s="21">
        <f>VLOOKUP(A817,'GSC - Desktop'!$A$3:$I$1321,5,FALSE)</f>
        <v>2</v>
      </c>
      <c r="J817" s="4">
        <f>VLOOKUP(A817,'GSC - Desktop'!$A$3:$I$1321,3,FALSE)</f>
        <v>0</v>
      </c>
      <c r="K817" s="18" t="e">
        <f>VLOOKUP(A817,'GSC - Mobiel'!$A$2:$I$1121,8,FALSE)</f>
        <v>#N/A</v>
      </c>
      <c r="L817" s="21" t="e">
        <f>VLOOKUP(A817,'GSC - Mobiel'!$A$2:$I$1121,4,FALSE)</f>
        <v>#N/A</v>
      </c>
      <c r="M817" s="21" t="e">
        <f>VLOOKUP(A817,'GSC - Mobiel'!$A$2:$I$1121,2,FALSE)</f>
        <v>#N/A</v>
      </c>
      <c r="N817" s="18" t="e">
        <f>VLOOKUP(A817,'GSC - Mobiel'!$A$2:$I$1121,9,FALSE)</f>
        <v>#N/A</v>
      </c>
      <c r="O817" s="4" t="e">
        <f>VLOOKUP(A817,'GSC - Mobiel'!$A$2:$I$1121,5,FALSE)</f>
        <v>#N/A</v>
      </c>
      <c r="P817" s="4" t="e">
        <f>VLOOKUP(A817,'GSC - Mobiel'!$A$2:$I$1121,3,FALSE)</f>
        <v>#N/A</v>
      </c>
      <c r="Q817" s="18"/>
      <c r="R817" s="4"/>
      <c r="S817" s="4"/>
    </row>
    <row r="818" spans="1:19" x14ac:dyDescent="0.3">
      <c r="A818" t="s">
        <v>1179</v>
      </c>
      <c r="B818" s="4">
        <f>VLOOKUP(A818,Zoekwoordplanner!$A$3:$H$1896,3,FALSE)</f>
        <v>30</v>
      </c>
      <c r="C818" s="4">
        <f>VLOOKUP(A818,Zoekwoordplanner!$A$3:$H$1896,4,FALSE)</f>
        <v>0.92</v>
      </c>
      <c r="D818" s="4">
        <f>VLOOKUP(A818,Zoekwoordplanner!$A$3:$H$1896,5,FALSE)</f>
        <v>1.06</v>
      </c>
      <c r="E818" s="18">
        <f>VLOOKUP(A818,'GSC - Desktop'!$A$3:$I$1321,8,FALSE)</f>
        <v>0</v>
      </c>
      <c r="F818" s="4">
        <f>VLOOKUP(A818,'GSC - Desktop'!$A$3:$I$1321,4,FALSE)</f>
        <v>0</v>
      </c>
      <c r="G818" s="4">
        <f>VLOOKUP(A818,'GSC - Desktop'!$A$3:$I$1321,2,FALSE)</f>
        <v>0</v>
      </c>
      <c r="H818" s="18">
        <f>VLOOKUP(A818,'GSC - Desktop'!$A$3:$I$1321,9,FALSE)</f>
        <v>69</v>
      </c>
      <c r="I818" s="21">
        <f>VLOOKUP(A818,'GSC - Desktop'!$A$3:$I$1321,5,FALSE)</f>
        <v>2</v>
      </c>
      <c r="J818" s="4">
        <f>VLOOKUP(A818,'GSC - Desktop'!$A$3:$I$1321,3,FALSE)</f>
        <v>0</v>
      </c>
      <c r="K818" s="18" t="e">
        <f>VLOOKUP(A818,'GSC - Mobiel'!$A$2:$I$1121,8,FALSE)</f>
        <v>#N/A</v>
      </c>
      <c r="L818" s="21" t="e">
        <f>VLOOKUP(A818,'GSC - Mobiel'!$A$2:$I$1121,4,FALSE)</f>
        <v>#N/A</v>
      </c>
      <c r="M818" s="21" t="e">
        <f>VLOOKUP(A818,'GSC - Mobiel'!$A$2:$I$1121,2,FALSE)</f>
        <v>#N/A</v>
      </c>
      <c r="N818" s="18" t="e">
        <f>VLOOKUP(A818,'GSC - Mobiel'!$A$2:$I$1121,9,FALSE)</f>
        <v>#N/A</v>
      </c>
      <c r="O818" s="4" t="e">
        <f>VLOOKUP(A818,'GSC - Mobiel'!$A$2:$I$1121,5,FALSE)</f>
        <v>#N/A</v>
      </c>
      <c r="P818" s="4" t="e">
        <f>VLOOKUP(A818,'GSC - Mobiel'!$A$2:$I$1121,3,FALSE)</f>
        <v>#N/A</v>
      </c>
      <c r="Q818" s="18"/>
      <c r="R818" s="4"/>
      <c r="S818" s="4"/>
    </row>
    <row r="819" spans="1:19" x14ac:dyDescent="0.3">
      <c r="A819" t="s">
        <v>1787</v>
      </c>
      <c r="B819" s="4">
        <f>VLOOKUP(A819,Zoekwoordplanner!$A$3:$H$1896,3,FALSE)</f>
        <v>30</v>
      </c>
      <c r="C819" s="4">
        <f>VLOOKUP(A819,Zoekwoordplanner!$A$3:$H$1896,4,FALSE)</f>
        <v>1</v>
      </c>
      <c r="D819" s="4">
        <f>VLOOKUP(A819,Zoekwoordplanner!$A$3:$H$1896,5,FALSE)</f>
        <v>0.62</v>
      </c>
      <c r="E819" s="18" t="e">
        <f>VLOOKUP(A819,'GSC - Desktop'!$A$3:$I$1321,8,FALSE)</f>
        <v>#N/A</v>
      </c>
      <c r="F819" s="4" t="e">
        <f>VLOOKUP(A819,'GSC - Desktop'!$A$3:$I$1321,4,FALSE)</f>
        <v>#N/A</v>
      </c>
      <c r="G819" s="4" t="e">
        <f>VLOOKUP(A819,'GSC - Desktop'!$A$3:$I$1321,2,FALSE)</f>
        <v>#N/A</v>
      </c>
      <c r="H819" s="18" t="e">
        <f>VLOOKUP(A819,'GSC - Desktop'!$A$3:$I$1321,9,FALSE)</f>
        <v>#N/A</v>
      </c>
      <c r="I819" s="21" t="e">
        <f>VLOOKUP(A819,'GSC - Desktop'!$A$3:$I$1321,5,FALSE)</f>
        <v>#N/A</v>
      </c>
      <c r="J819" s="4" t="e">
        <f>VLOOKUP(A819,'GSC - Desktop'!$A$3:$I$1321,3,FALSE)</f>
        <v>#N/A</v>
      </c>
      <c r="K819" s="18">
        <f>VLOOKUP(A819,'GSC - Mobiel'!$A$2:$I$1121,8,FALSE)</f>
        <v>0</v>
      </c>
      <c r="L819" s="21">
        <f>VLOOKUP(A819,'GSC - Mobiel'!$A$2:$I$1121,4,FALSE)</f>
        <v>0</v>
      </c>
      <c r="M819" s="21">
        <f>VLOOKUP(A819,'GSC - Mobiel'!$A$2:$I$1121,2,FALSE)</f>
        <v>0</v>
      </c>
      <c r="N819" s="18">
        <f>VLOOKUP(A819,'GSC - Mobiel'!$A$2:$I$1121,9,FALSE)</f>
        <v>73</v>
      </c>
      <c r="O819" s="4">
        <f>VLOOKUP(A819,'GSC - Mobiel'!$A$2:$I$1121,5,FALSE)</f>
        <v>2</v>
      </c>
      <c r="P819" s="4">
        <f>VLOOKUP(A819,'GSC - Mobiel'!$A$2:$I$1121,3,FALSE)</f>
        <v>0</v>
      </c>
      <c r="Q819" s="18"/>
      <c r="R819" s="4"/>
      <c r="S819" s="4"/>
    </row>
    <row r="820" spans="1:19" x14ac:dyDescent="0.3">
      <c r="A820" t="s">
        <v>1135</v>
      </c>
      <c r="B820" s="4">
        <f>VLOOKUP(A820,Zoekwoordplanner!$A$3:$H$1896,3,FALSE)</f>
        <v>30</v>
      </c>
      <c r="C820" s="4">
        <f>VLOOKUP(A820,Zoekwoordplanner!$A$3:$H$1896,4,FALSE)</f>
        <v>1</v>
      </c>
      <c r="D820" s="4">
        <f>VLOOKUP(A820,Zoekwoordplanner!$A$3:$H$1896,5,FALSE)</f>
        <v>0.65</v>
      </c>
      <c r="E820" s="18">
        <f>VLOOKUP(A820,'GSC - Desktop'!$A$3:$I$1321,8,FALSE)</f>
        <v>0</v>
      </c>
      <c r="F820" s="4">
        <f>VLOOKUP(A820,'GSC - Desktop'!$A$3:$I$1321,4,FALSE)</f>
        <v>0</v>
      </c>
      <c r="G820" s="4">
        <f>VLOOKUP(A820,'GSC - Desktop'!$A$3:$I$1321,2,FALSE)</f>
        <v>0</v>
      </c>
      <c r="H820" s="18">
        <f>VLOOKUP(A820,'GSC - Desktop'!$A$3:$I$1321,9,FALSE)</f>
        <v>62</v>
      </c>
      <c r="I820" s="21">
        <f>VLOOKUP(A820,'GSC - Desktop'!$A$3:$I$1321,5,FALSE)</f>
        <v>1</v>
      </c>
      <c r="J820" s="4">
        <f>VLOOKUP(A820,'GSC - Desktop'!$A$3:$I$1321,3,FALSE)</f>
        <v>0</v>
      </c>
      <c r="K820" s="18">
        <f>VLOOKUP(A820,'GSC - Mobiel'!$A$2:$I$1121,8,FALSE)</f>
        <v>0</v>
      </c>
      <c r="L820" s="21">
        <f>VLOOKUP(A820,'GSC - Mobiel'!$A$2:$I$1121,4,FALSE)</f>
        <v>0</v>
      </c>
      <c r="M820" s="21">
        <f>VLOOKUP(A820,'GSC - Mobiel'!$A$2:$I$1121,2,FALSE)</f>
        <v>0</v>
      </c>
      <c r="N820" s="18">
        <f>VLOOKUP(A820,'GSC - Mobiel'!$A$2:$I$1121,9,FALSE)</f>
        <v>74</v>
      </c>
      <c r="O820" s="4">
        <f>VLOOKUP(A820,'GSC - Mobiel'!$A$2:$I$1121,5,FALSE)</f>
        <v>1</v>
      </c>
      <c r="P820" s="4">
        <f>VLOOKUP(A820,'GSC - Mobiel'!$A$2:$I$1121,3,FALSE)</f>
        <v>0</v>
      </c>
      <c r="Q820" s="18"/>
      <c r="R820" s="4"/>
      <c r="S820" s="4"/>
    </row>
    <row r="821" spans="1:19" x14ac:dyDescent="0.3">
      <c r="A821" t="s">
        <v>780</v>
      </c>
      <c r="B821" s="4">
        <f>VLOOKUP(A821,Zoekwoordplanner!$A$3:$H$1896,3,FALSE)</f>
        <v>30</v>
      </c>
      <c r="C821" s="4">
        <f>VLOOKUP(A821,Zoekwoordplanner!$A$3:$H$1896,4,FALSE)</f>
        <v>0.57999999999999996</v>
      </c>
      <c r="D821" s="4">
        <f>VLOOKUP(A821,Zoekwoordplanner!$A$3:$H$1896,5,FALSE)</f>
        <v>0</v>
      </c>
      <c r="E821" s="18">
        <f>VLOOKUP(A821,'GSC - Desktop'!$A$3:$I$1321,8,FALSE)</f>
        <v>0</v>
      </c>
      <c r="F821" s="4">
        <f>VLOOKUP(A821,'GSC - Desktop'!$A$3:$I$1321,4,FALSE)</f>
        <v>0</v>
      </c>
      <c r="G821" s="4">
        <f>VLOOKUP(A821,'GSC - Desktop'!$A$3:$I$1321,2,FALSE)</f>
        <v>0</v>
      </c>
      <c r="H821" s="18">
        <f>VLOOKUP(A821,'GSC - Desktop'!$A$3:$I$1321,9,FALSE)</f>
        <v>84</v>
      </c>
      <c r="I821" s="21">
        <f>VLOOKUP(A821,'GSC - Desktop'!$A$3:$I$1321,5,FALSE)</f>
        <v>8</v>
      </c>
      <c r="J821" s="4">
        <f>VLOOKUP(A821,'GSC - Desktop'!$A$3:$I$1321,3,FALSE)</f>
        <v>0</v>
      </c>
      <c r="K821" s="18">
        <f>VLOOKUP(A821,'GSC - Mobiel'!$A$2:$I$1121,8,FALSE)</f>
        <v>0</v>
      </c>
      <c r="L821" s="21">
        <f>VLOOKUP(A821,'GSC - Mobiel'!$A$2:$I$1121,4,FALSE)</f>
        <v>0</v>
      </c>
      <c r="M821" s="21">
        <f>VLOOKUP(A821,'GSC - Mobiel'!$A$2:$I$1121,2,FALSE)</f>
        <v>0</v>
      </c>
      <c r="N821" s="18">
        <f>VLOOKUP(A821,'GSC - Mobiel'!$A$2:$I$1121,9,FALSE)</f>
        <v>87</v>
      </c>
      <c r="O821" s="4">
        <f>VLOOKUP(A821,'GSC - Mobiel'!$A$2:$I$1121,5,FALSE)</f>
        <v>6</v>
      </c>
      <c r="P821" s="4">
        <f>VLOOKUP(A821,'GSC - Mobiel'!$A$2:$I$1121,3,FALSE)</f>
        <v>0</v>
      </c>
      <c r="Q821" s="18"/>
      <c r="R821" s="4"/>
      <c r="S821" s="4"/>
    </row>
    <row r="822" spans="1:19" x14ac:dyDescent="0.3">
      <c r="A822" t="s">
        <v>722</v>
      </c>
      <c r="B822" s="4">
        <f>VLOOKUP(A822,Zoekwoordplanner!$A$3:$H$1896,3,FALSE)</f>
        <v>30</v>
      </c>
      <c r="C822" s="4">
        <f>VLOOKUP(A822,Zoekwoordplanner!$A$3:$H$1896,4,FALSE)</f>
        <v>0.25</v>
      </c>
      <c r="D822" s="4">
        <f>VLOOKUP(A822,Zoekwoordplanner!$A$3:$H$1896,5,FALSE)</f>
        <v>0</v>
      </c>
      <c r="E822" s="18">
        <f>VLOOKUP(A822,'GSC - Desktop'!$A$3:$I$1321,8,FALSE)</f>
        <v>0</v>
      </c>
      <c r="F822" s="4">
        <f>VLOOKUP(A822,'GSC - Desktop'!$A$3:$I$1321,4,FALSE)</f>
        <v>0</v>
      </c>
      <c r="G822" s="4">
        <f>VLOOKUP(A822,'GSC - Desktop'!$A$3:$I$1321,2,FALSE)</f>
        <v>0</v>
      </c>
      <c r="H822" s="18">
        <f>VLOOKUP(A822,'GSC - Desktop'!$A$3:$I$1321,9,FALSE)</f>
        <v>56</v>
      </c>
      <c r="I822" s="21">
        <f>VLOOKUP(A822,'GSC - Desktop'!$A$3:$I$1321,5,FALSE)</f>
        <v>8</v>
      </c>
      <c r="J822" s="4">
        <f>VLOOKUP(A822,'GSC - Desktop'!$A$3:$I$1321,3,FALSE)</f>
        <v>0</v>
      </c>
      <c r="K822" s="18">
        <f>VLOOKUP(A822,'GSC - Mobiel'!$A$2:$I$1121,8,FALSE)</f>
        <v>0</v>
      </c>
      <c r="L822" s="21">
        <f>VLOOKUP(A822,'GSC - Mobiel'!$A$2:$I$1121,4,FALSE)</f>
        <v>0</v>
      </c>
      <c r="M822" s="21">
        <f>VLOOKUP(A822,'GSC - Mobiel'!$A$2:$I$1121,2,FALSE)</f>
        <v>0</v>
      </c>
      <c r="N822" s="18">
        <f>VLOOKUP(A822,'GSC - Mobiel'!$A$2:$I$1121,9,FALSE)</f>
        <v>53</v>
      </c>
      <c r="O822" s="4">
        <f>VLOOKUP(A822,'GSC - Mobiel'!$A$2:$I$1121,5,FALSE)</f>
        <v>22</v>
      </c>
      <c r="P822" s="4">
        <f>VLOOKUP(A822,'GSC - Mobiel'!$A$2:$I$1121,3,FALSE)</f>
        <v>0</v>
      </c>
      <c r="Q822" s="18"/>
      <c r="R822" s="4"/>
      <c r="S822" s="4"/>
    </row>
    <row r="823" spans="1:19" x14ac:dyDescent="0.3">
      <c r="A823" t="s">
        <v>1870</v>
      </c>
      <c r="B823" s="4">
        <f>VLOOKUP(A823,Zoekwoordplanner!$A$3:$H$1896,3,FALSE)</f>
        <v>30</v>
      </c>
      <c r="C823" s="4">
        <f>VLOOKUP(A823,Zoekwoordplanner!$A$3:$H$1896,4,FALSE)</f>
        <v>0.62</v>
      </c>
      <c r="D823" s="4">
        <f>VLOOKUP(A823,Zoekwoordplanner!$A$3:$H$1896,5,FALSE)</f>
        <v>0.4</v>
      </c>
      <c r="E823" s="18" t="e">
        <f>VLOOKUP(A823,'GSC - Desktop'!$A$3:$I$1321,8,FALSE)</f>
        <v>#N/A</v>
      </c>
      <c r="F823" s="4" t="e">
        <f>VLOOKUP(A823,'GSC - Desktop'!$A$3:$I$1321,4,FALSE)</f>
        <v>#N/A</v>
      </c>
      <c r="G823" s="4" t="e">
        <f>VLOOKUP(A823,'GSC - Desktop'!$A$3:$I$1321,2,FALSE)</f>
        <v>#N/A</v>
      </c>
      <c r="H823" s="18" t="e">
        <f>VLOOKUP(A823,'GSC - Desktop'!$A$3:$I$1321,9,FALSE)</f>
        <v>#N/A</v>
      </c>
      <c r="I823" s="21" t="e">
        <f>VLOOKUP(A823,'GSC - Desktop'!$A$3:$I$1321,5,FALSE)</f>
        <v>#N/A</v>
      </c>
      <c r="J823" s="4" t="e">
        <f>VLOOKUP(A823,'GSC - Desktop'!$A$3:$I$1321,3,FALSE)</f>
        <v>#N/A</v>
      </c>
      <c r="K823" s="18">
        <f>VLOOKUP(A823,'GSC - Mobiel'!$A$2:$I$1121,8,FALSE)</f>
        <v>0</v>
      </c>
      <c r="L823" s="21">
        <f>VLOOKUP(A823,'GSC - Mobiel'!$A$2:$I$1121,4,FALSE)</f>
        <v>0</v>
      </c>
      <c r="M823" s="21">
        <f>VLOOKUP(A823,'GSC - Mobiel'!$A$2:$I$1121,2,FALSE)</f>
        <v>0</v>
      </c>
      <c r="N823" s="18">
        <f>VLOOKUP(A823,'GSC - Mobiel'!$A$2:$I$1121,9,FALSE)</f>
        <v>140</v>
      </c>
      <c r="O823" s="4">
        <f>VLOOKUP(A823,'GSC - Mobiel'!$A$2:$I$1121,5,FALSE)</f>
        <v>1</v>
      </c>
      <c r="P823" s="4">
        <f>VLOOKUP(A823,'GSC - Mobiel'!$A$2:$I$1121,3,FALSE)</f>
        <v>0</v>
      </c>
      <c r="Q823" s="18"/>
      <c r="R823" s="4"/>
      <c r="S823" s="4"/>
    </row>
    <row r="824" spans="1:19" x14ac:dyDescent="0.3">
      <c r="A824" t="s">
        <v>398</v>
      </c>
      <c r="B824" s="4">
        <f>VLOOKUP(A824,Zoekwoordplanner!$A$3:$H$1896,3,FALSE)</f>
        <v>30</v>
      </c>
      <c r="C824" s="4">
        <f>VLOOKUP(A824,Zoekwoordplanner!$A$3:$H$1896,4,FALSE)</f>
        <v>1</v>
      </c>
      <c r="D824" s="4">
        <f>VLOOKUP(A824,Zoekwoordplanner!$A$3:$H$1896,5,FALSE)</f>
        <v>0.56999999999999995</v>
      </c>
      <c r="E824" s="18">
        <f>VLOOKUP(A824,'GSC - Desktop'!$A$3:$I$1321,8,FALSE)</f>
        <v>54</v>
      </c>
      <c r="F824" s="4">
        <f>VLOOKUP(A824,'GSC - Desktop'!$A$3:$I$1321,4,FALSE)</f>
        <v>2</v>
      </c>
      <c r="G824" s="4">
        <f>VLOOKUP(A824,'GSC - Desktop'!$A$3:$I$1321,2,FALSE)</f>
        <v>0</v>
      </c>
      <c r="H824" s="18">
        <f>VLOOKUP(A824,'GSC - Desktop'!$A$3:$I$1321,9,FALSE)</f>
        <v>9.5</v>
      </c>
      <c r="I824" s="21">
        <f>VLOOKUP(A824,'GSC - Desktop'!$A$3:$I$1321,5,FALSE)</f>
        <v>24</v>
      </c>
      <c r="J824" s="4">
        <f>VLOOKUP(A824,'GSC - Desktop'!$A$3:$I$1321,3,FALSE)</f>
        <v>1</v>
      </c>
      <c r="K824" s="18" t="e">
        <f>VLOOKUP(A824,'GSC - Mobiel'!$A$2:$I$1121,8,FALSE)</f>
        <v>#N/A</v>
      </c>
      <c r="L824" s="21" t="e">
        <f>VLOOKUP(A824,'GSC - Mobiel'!$A$2:$I$1121,4,FALSE)</f>
        <v>#N/A</v>
      </c>
      <c r="M824" s="21" t="e">
        <f>VLOOKUP(A824,'GSC - Mobiel'!$A$2:$I$1121,2,FALSE)</f>
        <v>#N/A</v>
      </c>
      <c r="N824" s="18" t="e">
        <f>VLOOKUP(A824,'GSC - Mobiel'!$A$2:$I$1121,9,FALSE)</f>
        <v>#N/A</v>
      </c>
      <c r="O824" s="4" t="e">
        <f>VLOOKUP(A824,'GSC - Mobiel'!$A$2:$I$1121,5,FALSE)</f>
        <v>#N/A</v>
      </c>
      <c r="P824" s="4" t="e">
        <f>VLOOKUP(A824,'GSC - Mobiel'!$A$2:$I$1121,3,FALSE)</f>
        <v>#N/A</v>
      </c>
      <c r="Q824" s="18"/>
      <c r="R824" s="4"/>
      <c r="S824" s="4"/>
    </row>
    <row r="825" spans="1:19" x14ac:dyDescent="0.3">
      <c r="A825" t="s">
        <v>1492</v>
      </c>
      <c r="B825" s="4">
        <f>VLOOKUP(A825,Zoekwoordplanner!$A$3:$H$1896,3,FALSE)</f>
        <v>30</v>
      </c>
      <c r="C825" s="4">
        <f>VLOOKUP(A825,Zoekwoordplanner!$A$3:$H$1896,4,FALSE)</f>
        <v>0.91</v>
      </c>
      <c r="D825" s="4">
        <f>VLOOKUP(A825,Zoekwoordplanner!$A$3:$H$1896,5,FALSE)</f>
        <v>0.65</v>
      </c>
      <c r="E825" s="18" t="e">
        <f>VLOOKUP(A825,'GSC - Desktop'!$A$3:$I$1321,8,FALSE)</f>
        <v>#N/A</v>
      </c>
      <c r="F825" s="4" t="e">
        <f>VLOOKUP(A825,'GSC - Desktop'!$A$3:$I$1321,4,FALSE)</f>
        <v>#N/A</v>
      </c>
      <c r="G825" s="4" t="e">
        <f>VLOOKUP(A825,'GSC - Desktop'!$A$3:$I$1321,2,FALSE)</f>
        <v>#N/A</v>
      </c>
      <c r="H825" s="18" t="e">
        <f>VLOOKUP(A825,'GSC - Desktop'!$A$3:$I$1321,9,FALSE)</f>
        <v>#N/A</v>
      </c>
      <c r="I825" s="21" t="e">
        <f>VLOOKUP(A825,'GSC - Desktop'!$A$3:$I$1321,5,FALSE)</f>
        <v>#N/A</v>
      </c>
      <c r="J825" s="4" t="e">
        <f>VLOOKUP(A825,'GSC - Desktop'!$A$3:$I$1321,3,FALSE)</f>
        <v>#N/A</v>
      </c>
      <c r="K825" s="18">
        <f>VLOOKUP(A825,'GSC - Mobiel'!$A$2:$I$1121,8,FALSE)</f>
        <v>0</v>
      </c>
      <c r="L825" s="21">
        <f>VLOOKUP(A825,'GSC - Mobiel'!$A$2:$I$1121,4,FALSE)</f>
        <v>0</v>
      </c>
      <c r="M825" s="21">
        <f>VLOOKUP(A825,'GSC - Mobiel'!$A$2:$I$1121,2,FALSE)</f>
        <v>0</v>
      </c>
      <c r="N825" s="18">
        <f>VLOOKUP(A825,'GSC - Mobiel'!$A$2:$I$1121,9,FALSE)</f>
        <v>120</v>
      </c>
      <c r="O825" s="4">
        <f>VLOOKUP(A825,'GSC - Mobiel'!$A$2:$I$1121,5,FALSE)</f>
        <v>5</v>
      </c>
      <c r="P825" s="4">
        <f>VLOOKUP(A825,'GSC - Mobiel'!$A$2:$I$1121,3,FALSE)</f>
        <v>0</v>
      </c>
      <c r="Q825" s="18"/>
      <c r="R825" s="4"/>
      <c r="S825" s="4"/>
    </row>
    <row r="826" spans="1:19" x14ac:dyDescent="0.3">
      <c r="A826" t="s">
        <v>189</v>
      </c>
      <c r="B826" s="4">
        <f>VLOOKUP(A826,Zoekwoordplanner!$A$3:$H$1896,3,FALSE)</f>
        <v>30</v>
      </c>
      <c r="C826" s="4">
        <f>VLOOKUP(A826,Zoekwoordplanner!$A$3:$H$1896,4,FALSE)</f>
        <v>0.55000000000000004</v>
      </c>
      <c r="D826" s="4">
        <f>VLOOKUP(A826,Zoekwoordplanner!$A$3:$H$1896,5,FALSE)</f>
        <v>0.3</v>
      </c>
      <c r="E826" s="18">
        <f>VLOOKUP(A826,'GSC - Desktop'!$A$3:$I$1321,8,FALSE)</f>
        <v>18</v>
      </c>
      <c r="F826" s="4">
        <f>VLOOKUP(A826,'GSC - Desktop'!$A$3:$I$1321,4,FALSE)</f>
        <v>1</v>
      </c>
      <c r="G826" s="4">
        <f>VLOOKUP(A826,'GSC - Desktop'!$A$3:$I$1321,2,FALSE)</f>
        <v>0</v>
      </c>
      <c r="H826" s="18">
        <f>VLOOKUP(A826,'GSC - Desktop'!$A$3:$I$1321,9,FALSE)</f>
        <v>0</v>
      </c>
      <c r="I826" s="21">
        <f>VLOOKUP(A826,'GSC - Desktop'!$A$3:$I$1321,5,FALSE)</f>
        <v>0</v>
      </c>
      <c r="J826" s="4">
        <f>VLOOKUP(A826,'GSC - Desktop'!$A$3:$I$1321,3,FALSE)</f>
        <v>0</v>
      </c>
      <c r="K826" s="18" t="e">
        <f>VLOOKUP(A826,'GSC - Mobiel'!$A$2:$I$1121,8,FALSE)</f>
        <v>#N/A</v>
      </c>
      <c r="L826" s="21" t="e">
        <f>VLOOKUP(A826,'GSC - Mobiel'!$A$2:$I$1121,4,FALSE)</f>
        <v>#N/A</v>
      </c>
      <c r="M826" s="21" t="e">
        <f>VLOOKUP(A826,'GSC - Mobiel'!$A$2:$I$1121,2,FALSE)</f>
        <v>#N/A</v>
      </c>
      <c r="N826" s="18" t="e">
        <f>VLOOKUP(A826,'GSC - Mobiel'!$A$2:$I$1121,9,FALSE)</f>
        <v>#N/A</v>
      </c>
      <c r="O826" s="4" t="e">
        <f>VLOOKUP(A826,'GSC - Mobiel'!$A$2:$I$1121,5,FALSE)</f>
        <v>#N/A</v>
      </c>
      <c r="P826" s="4" t="e">
        <f>VLOOKUP(A826,'GSC - Mobiel'!$A$2:$I$1121,3,FALSE)</f>
        <v>#N/A</v>
      </c>
      <c r="Q826" s="18"/>
      <c r="R826" s="4"/>
      <c r="S826" s="4"/>
    </row>
    <row r="827" spans="1:19" x14ac:dyDescent="0.3">
      <c r="A827" t="s">
        <v>635</v>
      </c>
      <c r="B827" s="4">
        <f>VLOOKUP(A827,Zoekwoordplanner!$A$3:$H$1896,3,FALSE)</f>
        <v>30</v>
      </c>
      <c r="C827" s="4">
        <f>VLOOKUP(A827,Zoekwoordplanner!$A$3:$H$1896,4,FALSE)</f>
        <v>0.71</v>
      </c>
      <c r="D827" s="4">
        <f>VLOOKUP(A827,Zoekwoordplanner!$A$3:$H$1896,5,FALSE)</f>
        <v>0.28000000000000003</v>
      </c>
      <c r="E827" s="18">
        <f>VLOOKUP(A827,'GSC - Desktop'!$A$3:$I$1321,8,FALSE)</f>
        <v>0</v>
      </c>
      <c r="F827" s="4">
        <f>VLOOKUP(A827,'GSC - Desktop'!$A$3:$I$1321,4,FALSE)</f>
        <v>0</v>
      </c>
      <c r="G827" s="4">
        <f>VLOOKUP(A827,'GSC - Desktop'!$A$3:$I$1321,2,FALSE)</f>
        <v>0</v>
      </c>
      <c r="H827" s="18">
        <f>VLOOKUP(A827,'GSC - Desktop'!$A$3:$I$1321,9,FALSE)</f>
        <v>160</v>
      </c>
      <c r="I827" s="21">
        <f>VLOOKUP(A827,'GSC - Desktop'!$A$3:$I$1321,5,FALSE)</f>
        <v>7</v>
      </c>
      <c r="J827" s="4">
        <f>VLOOKUP(A827,'GSC - Desktop'!$A$3:$I$1321,3,FALSE)</f>
        <v>0</v>
      </c>
      <c r="K827" s="18" t="e">
        <f>VLOOKUP(A827,'GSC - Mobiel'!$A$2:$I$1121,8,FALSE)</f>
        <v>#N/A</v>
      </c>
      <c r="L827" s="21" t="e">
        <f>VLOOKUP(A827,'GSC - Mobiel'!$A$2:$I$1121,4,FALSE)</f>
        <v>#N/A</v>
      </c>
      <c r="M827" s="21" t="e">
        <f>VLOOKUP(A827,'GSC - Mobiel'!$A$2:$I$1121,2,FALSE)</f>
        <v>#N/A</v>
      </c>
      <c r="N827" s="18" t="e">
        <f>VLOOKUP(A827,'GSC - Mobiel'!$A$2:$I$1121,9,FALSE)</f>
        <v>#N/A</v>
      </c>
      <c r="O827" s="4" t="e">
        <f>VLOOKUP(A827,'GSC - Mobiel'!$A$2:$I$1121,5,FALSE)</f>
        <v>#N/A</v>
      </c>
      <c r="P827" s="4" t="e">
        <f>VLOOKUP(A827,'GSC - Mobiel'!$A$2:$I$1121,3,FALSE)</f>
        <v>#N/A</v>
      </c>
      <c r="Q827" s="18"/>
      <c r="R827" s="4"/>
      <c r="S827" s="4"/>
    </row>
    <row r="828" spans="1:19" x14ac:dyDescent="0.3">
      <c r="A828" t="s">
        <v>1653</v>
      </c>
      <c r="B828" s="4">
        <f>VLOOKUP(A828,Zoekwoordplanner!$A$3:$H$1896,3,FALSE)</f>
        <v>30</v>
      </c>
      <c r="C828" s="4">
        <f>VLOOKUP(A828,Zoekwoordplanner!$A$3:$H$1896,4,FALSE)</f>
        <v>1</v>
      </c>
      <c r="D828" s="4">
        <f>VLOOKUP(A828,Zoekwoordplanner!$A$3:$H$1896,5,FALSE)</f>
        <v>0.87</v>
      </c>
      <c r="E828" s="18" t="e">
        <f>VLOOKUP(A828,'GSC - Desktop'!$A$3:$I$1321,8,FALSE)</f>
        <v>#N/A</v>
      </c>
      <c r="F828" s="4" t="e">
        <f>VLOOKUP(A828,'GSC - Desktop'!$A$3:$I$1321,4,FALSE)</f>
        <v>#N/A</v>
      </c>
      <c r="G828" s="4" t="e">
        <f>VLOOKUP(A828,'GSC - Desktop'!$A$3:$I$1321,2,FALSE)</f>
        <v>#N/A</v>
      </c>
      <c r="H828" s="18" t="e">
        <f>VLOOKUP(A828,'GSC - Desktop'!$A$3:$I$1321,9,FALSE)</f>
        <v>#N/A</v>
      </c>
      <c r="I828" s="21" t="e">
        <f>VLOOKUP(A828,'GSC - Desktop'!$A$3:$I$1321,5,FALSE)</f>
        <v>#N/A</v>
      </c>
      <c r="J828" s="4" t="e">
        <f>VLOOKUP(A828,'GSC - Desktop'!$A$3:$I$1321,3,FALSE)</f>
        <v>#N/A</v>
      </c>
      <c r="K828" s="18">
        <f>VLOOKUP(A828,'GSC - Mobiel'!$A$2:$I$1121,8,FALSE)</f>
        <v>0</v>
      </c>
      <c r="L828" s="21">
        <f>VLOOKUP(A828,'GSC - Mobiel'!$A$2:$I$1121,4,FALSE)</f>
        <v>0</v>
      </c>
      <c r="M828" s="21">
        <f>VLOOKUP(A828,'GSC - Mobiel'!$A$2:$I$1121,2,FALSE)</f>
        <v>0</v>
      </c>
      <c r="N828" s="18">
        <f>VLOOKUP(A828,'GSC - Mobiel'!$A$2:$I$1121,9,FALSE)</f>
        <v>50</v>
      </c>
      <c r="O828" s="4">
        <f>VLOOKUP(A828,'GSC - Mobiel'!$A$2:$I$1121,5,FALSE)</f>
        <v>7</v>
      </c>
      <c r="P828" s="4">
        <f>VLOOKUP(A828,'GSC - Mobiel'!$A$2:$I$1121,3,FALSE)</f>
        <v>0</v>
      </c>
      <c r="Q828" s="18"/>
      <c r="R828" s="4"/>
      <c r="S828" s="4"/>
    </row>
    <row r="829" spans="1:19" x14ac:dyDescent="0.3">
      <c r="A829" t="s">
        <v>1065</v>
      </c>
      <c r="B829" s="4">
        <f>VLOOKUP(A829,Zoekwoordplanner!$A$3:$H$1896,3,FALSE)</f>
        <v>30</v>
      </c>
      <c r="C829" s="4">
        <f>VLOOKUP(A829,Zoekwoordplanner!$A$3:$H$1896,4,FALSE)</f>
        <v>1</v>
      </c>
      <c r="D829" s="4">
        <f>VLOOKUP(A829,Zoekwoordplanner!$A$3:$H$1896,5,FALSE)</f>
        <v>0.41</v>
      </c>
      <c r="E829" s="18">
        <f>VLOOKUP(A829,'GSC - Desktop'!$A$3:$I$1321,8,FALSE)</f>
        <v>0</v>
      </c>
      <c r="F829" s="4">
        <f>VLOOKUP(A829,'GSC - Desktop'!$A$3:$I$1321,4,FALSE)</f>
        <v>0</v>
      </c>
      <c r="G829" s="4">
        <f>VLOOKUP(A829,'GSC - Desktop'!$A$3:$I$1321,2,FALSE)</f>
        <v>0</v>
      </c>
      <c r="H829" s="18">
        <f>VLOOKUP(A829,'GSC - Desktop'!$A$3:$I$1321,9,FALSE)</f>
        <v>200</v>
      </c>
      <c r="I829" s="21">
        <f>VLOOKUP(A829,'GSC - Desktop'!$A$3:$I$1321,5,FALSE)</f>
        <v>3</v>
      </c>
      <c r="J829" s="4">
        <f>VLOOKUP(A829,'GSC - Desktop'!$A$3:$I$1321,3,FALSE)</f>
        <v>0</v>
      </c>
      <c r="K829" s="18" t="e">
        <f>VLOOKUP(A829,'GSC - Mobiel'!$A$2:$I$1121,8,FALSE)</f>
        <v>#N/A</v>
      </c>
      <c r="L829" s="21" t="e">
        <f>VLOOKUP(A829,'GSC - Mobiel'!$A$2:$I$1121,4,FALSE)</f>
        <v>#N/A</v>
      </c>
      <c r="M829" s="21" t="e">
        <f>VLOOKUP(A829,'GSC - Mobiel'!$A$2:$I$1121,2,FALSE)</f>
        <v>#N/A</v>
      </c>
      <c r="N829" s="18" t="e">
        <f>VLOOKUP(A829,'GSC - Mobiel'!$A$2:$I$1121,9,FALSE)</f>
        <v>#N/A</v>
      </c>
      <c r="O829" s="4" t="e">
        <f>VLOOKUP(A829,'GSC - Mobiel'!$A$2:$I$1121,5,FALSE)</f>
        <v>#N/A</v>
      </c>
      <c r="P829" s="4" t="e">
        <f>VLOOKUP(A829,'GSC - Mobiel'!$A$2:$I$1121,3,FALSE)</f>
        <v>#N/A</v>
      </c>
      <c r="Q829" s="18"/>
      <c r="R829" s="4"/>
      <c r="S829" s="4"/>
    </row>
    <row r="830" spans="1:19" x14ac:dyDescent="0.3">
      <c r="A830" t="s">
        <v>543</v>
      </c>
      <c r="B830" s="4">
        <f>VLOOKUP(A830,Zoekwoordplanner!$A$3:$H$1896,3,FALSE)</f>
        <v>20</v>
      </c>
      <c r="C830" s="4">
        <f>VLOOKUP(A830,Zoekwoordplanner!$A$3:$H$1896,4,FALSE)</f>
        <v>0.98</v>
      </c>
      <c r="D830" s="4">
        <f>VLOOKUP(A830,Zoekwoordplanner!$A$3:$H$1896,5,FALSE)</f>
        <v>0.59</v>
      </c>
      <c r="E830" s="18">
        <f>VLOOKUP(A830,'GSC - Desktop'!$A$3:$I$1321,8,FALSE)</f>
        <v>0</v>
      </c>
      <c r="F830" s="4">
        <f>VLOOKUP(A830,'GSC - Desktop'!$A$3:$I$1321,4,FALSE)</f>
        <v>0</v>
      </c>
      <c r="G830" s="4">
        <f>VLOOKUP(A830,'GSC - Desktop'!$A$3:$I$1321,2,FALSE)</f>
        <v>0</v>
      </c>
      <c r="H830" s="18">
        <f>VLOOKUP(A830,'GSC - Desktop'!$A$3:$I$1321,9,FALSE)</f>
        <v>51</v>
      </c>
      <c r="I830" s="21">
        <f>VLOOKUP(A830,'GSC - Desktop'!$A$3:$I$1321,5,FALSE)</f>
        <v>4</v>
      </c>
      <c r="J830" s="4">
        <f>VLOOKUP(A830,'GSC - Desktop'!$A$3:$I$1321,3,FALSE)</f>
        <v>1</v>
      </c>
      <c r="K830" s="18">
        <f>VLOOKUP(A830,'GSC - Mobiel'!$A$2:$I$1121,8,FALSE)</f>
        <v>0</v>
      </c>
      <c r="L830" s="21">
        <f>VLOOKUP(A830,'GSC - Mobiel'!$A$2:$I$1121,4,FALSE)</f>
        <v>0</v>
      </c>
      <c r="M830" s="21">
        <f>VLOOKUP(A830,'GSC - Mobiel'!$A$2:$I$1121,2,FALSE)</f>
        <v>0</v>
      </c>
      <c r="N830" s="18">
        <f>VLOOKUP(A830,'GSC - Mobiel'!$A$2:$I$1121,9,FALSE)</f>
        <v>100</v>
      </c>
      <c r="O830" s="4">
        <f>VLOOKUP(A830,'GSC - Mobiel'!$A$2:$I$1121,5,FALSE)</f>
        <v>1</v>
      </c>
      <c r="P830" s="4">
        <f>VLOOKUP(A830,'GSC - Mobiel'!$A$2:$I$1121,3,FALSE)</f>
        <v>1</v>
      </c>
      <c r="Q830" s="18"/>
      <c r="R830" s="4"/>
      <c r="S830" s="4"/>
    </row>
    <row r="831" spans="1:19" x14ac:dyDescent="0.3">
      <c r="A831" t="s">
        <v>1470</v>
      </c>
      <c r="B831" s="4">
        <f>VLOOKUP(A831,Zoekwoordplanner!$A$3:$H$1896,3,FALSE)</f>
        <v>20</v>
      </c>
      <c r="C831" s="4">
        <f>VLOOKUP(A831,Zoekwoordplanner!$A$3:$H$1896,4,FALSE)</f>
        <v>0.88</v>
      </c>
      <c r="D831" s="4">
        <f>VLOOKUP(A831,Zoekwoordplanner!$A$3:$H$1896,5,FALSE)</f>
        <v>0.71</v>
      </c>
      <c r="E831" s="18" t="e">
        <f>VLOOKUP(A831,'GSC - Desktop'!$A$3:$I$1321,8,FALSE)</f>
        <v>#N/A</v>
      </c>
      <c r="F831" s="4" t="e">
        <f>VLOOKUP(A831,'GSC - Desktop'!$A$3:$I$1321,4,FALSE)</f>
        <v>#N/A</v>
      </c>
      <c r="G831" s="4" t="e">
        <f>VLOOKUP(A831,'GSC - Desktop'!$A$3:$I$1321,2,FALSE)</f>
        <v>#N/A</v>
      </c>
      <c r="H831" s="18" t="e">
        <f>VLOOKUP(A831,'GSC - Desktop'!$A$3:$I$1321,9,FALSE)</f>
        <v>#N/A</v>
      </c>
      <c r="I831" s="21" t="e">
        <f>VLOOKUP(A831,'GSC - Desktop'!$A$3:$I$1321,5,FALSE)</f>
        <v>#N/A</v>
      </c>
      <c r="J831" s="4" t="e">
        <f>VLOOKUP(A831,'GSC - Desktop'!$A$3:$I$1321,3,FALSE)</f>
        <v>#N/A</v>
      </c>
      <c r="K831" s="18">
        <f>VLOOKUP(A831,'GSC - Mobiel'!$A$2:$I$1121,8,FALSE)</f>
        <v>0</v>
      </c>
      <c r="L831" s="21">
        <f>VLOOKUP(A831,'GSC - Mobiel'!$A$2:$I$1121,4,FALSE)</f>
        <v>0</v>
      </c>
      <c r="M831" s="21">
        <f>VLOOKUP(A831,'GSC - Mobiel'!$A$2:$I$1121,2,FALSE)</f>
        <v>0</v>
      </c>
      <c r="N831" s="18">
        <f>VLOOKUP(A831,'GSC - Mobiel'!$A$2:$I$1121,9,FALSE)</f>
        <v>84</v>
      </c>
      <c r="O831" s="4">
        <f>VLOOKUP(A831,'GSC - Mobiel'!$A$2:$I$1121,5,FALSE)</f>
        <v>1</v>
      </c>
      <c r="P831" s="4">
        <f>VLOOKUP(A831,'GSC - Mobiel'!$A$2:$I$1121,3,FALSE)</f>
        <v>0</v>
      </c>
      <c r="Q831" s="18"/>
      <c r="R831" s="4"/>
      <c r="S831" s="4"/>
    </row>
    <row r="832" spans="1:19" x14ac:dyDescent="0.3">
      <c r="A832" t="s">
        <v>917</v>
      </c>
      <c r="B832" s="4">
        <f>VLOOKUP(A832,Zoekwoordplanner!$A$3:$H$1896,3,FALSE)</f>
        <v>20</v>
      </c>
      <c r="C832" s="4">
        <f>VLOOKUP(A832,Zoekwoordplanner!$A$3:$H$1896,4,FALSE)</f>
        <v>1</v>
      </c>
      <c r="D832" s="4">
        <f>VLOOKUP(A832,Zoekwoordplanner!$A$3:$H$1896,5,FALSE)</f>
        <v>0.67</v>
      </c>
      <c r="E832" s="18">
        <f>VLOOKUP(A832,'GSC - Desktop'!$A$3:$I$1321,8,FALSE)</f>
        <v>0</v>
      </c>
      <c r="F832" s="4">
        <f>VLOOKUP(A832,'GSC - Desktop'!$A$3:$I$1321,4,FALSE)</f>
        <v>0</v>
      </c>
      <c r="G832" s="4">
        <f>VLOOKUP(A832,'GSC - Desktop'!$A$3:$I$1321,2,FALSE)</f>
        <v>0</v>
      </c>
      <c r="H832" s="18">
        <f>VLOOKUP(A832,'GSC - Desktop'!$A$3:$I$1321,9,FALSE)</f>
        <v>540</v>
      </c>
      <c r="I832" s="21">
        <f>VLOOKUP(A832,'GSC - Desktop'!$A$3:$I$1321,5,FALSE)</f>
        <v>1</v>
      </c>
      <c r="J832" s="4">
        <f>VLOOKUP(A832,'GSC - Desktop'!$A$3:$I$1321,3,FALSE)</f>
        <v>0</v>
      </c>
      <c r="K832" s="18" t="e">
        <f>VLOOKUP(A832,'GSC - Mobiel'!$A$2:$I$1121,8,FALSE)</f>
        <v>#N/A</v>
      </c>
      <c r="L832" s="21" t="e">
        <f>VLOOKUP(A832,'GSC - Mobiel'!$A$2:$I$1121,4,FALSE)</f>
        <v>#N/A</v>
      </c>
      <c r="M832" s="21" t="e">
        <f>VLOOKUP(A832,'GSC - Mobiel'!$A$2:$I$1121,2,FALSE)</f>
        <v>#N/A</v>
      </c>
      <c r="N832" s="18" t="e">
        <f>VLOOKUP(A832,'GSC - Mobiel'!$A$2:$I$1121,9,FALSE)</f>
        <v>#N/A</v>
      </c>
      <c r="O832" s="4" t="e">
        <f>VLOOKUP(A832,'GSC - Mobiel'!$A$2:$I$1121,5,FALSE)</f>
        <v>#N/A</v>
      </c>
      <c r="P832" s="4" t="e">
        <f>VLOOKUP(A832,'GSC - Mobiel'!$A$2:$I$1121,3,FALSE)</f>
        <v>#N/A</v>
      </c>
      <c r="Q832" s="18"/>
      <c r="R832" s="4"/>
      <c r="S832" s="4"/>
    </row>
    <row r="833" spans="1:19" x14ac:dyDescent="0.3">
      <c r="A833" t="s">
        <v>333</v>
      </c>
      <c r="B833" s="4">
        <f>VLOOKUP(A833,Zoekwoordplanner!$A$3:$H$1896,3,FALSE)</f>
        <v>20</v>
      </c>
      <c r="C833" s="4">
        <f>VLOOKUP(A833,Zoekwoordplanner!$A$3:$H$1896,4,FALSE)</f>
        <v>1</v>
      </c>
      <c r="D833" s="4">
        <f>VLOOKUP(A833,Zoekwoordplanner!$A$3:$H$1896,5,FALSE)</f>
        <v>0.73</v>
      </c>
      <c r="E833" s="18">
        <f>VLOOKUP(A833,'GSC - Desktop'!$A$3:$I$1321,8,FALSE)</f>
        <v>40</v>
      </c>
      <c r="F833" s="4">
        <f>VLOOKUP(A833,'GSC - Desktop'!$A$3:$I$1321,4,FALSE)</f>
        <v>1</v>
      </c>
      <c r="G833" s="4">
        <f>VLOOKUP(A833,'GSC - Desktop'!$A$3:$I$1321,2,FALSE)</f>
        <v>0</v>
      </c>
      <c r="H833" s="18">
        <f>VLOOKUP(A833,'GSC - Desktop'!$A$3:$I$1321,9,FALSE)</f>
        <v>0</v>
      </c>
      <c r="I833" s="21">
        <f>VLOOKUP(A833,'GSC - Desktop'!$A$3:$I$1321,5,FALSE)</f>
        <v>0</v>
      </c>
      <c r="J833" s="4">
        <f>VLOOKUP(A833,'GSC - Desktop'!$A$3:$I$1321,3,FALSE)</f>
        <v>0</v>
      </c>
      <c r="K833" s="18" t="e">
        <f>VLOOKUP(A833,'GSC - Mobiel'!$A$2:$I$1121,8,FALSE)</f>
        <v>#N/A</v>
      </c>
      <c r="L833" s="21" t="e">
        <f>VLOOKUP(A833,'GSC - Mobiel'!$A$2:$I$1121,4,FALSE)</f>
        <v>#N/A</v>
      </c>
      <c r="M833" s="21" t="e">
        <f>VLOOKUP(A833,'GSC - Mobiel'!$A$2:$I$1121,2,FALSE)</f>
        <v>#N/A</v>
      </c>
      <c r="N833" s="18" t="e">
        <f>VLOOKUP(A833,'GSC - Mobiel'!$A$2:$I$1121,9,FALSE)</f>
        <v>#N/A</v>
      </c>
      <c r="O833" s="4" t="e">
        <f>VLOOKUP(A833,'GSC - Mobiel'!$A$2:$I$1121,5,FALSE)</f>
        <v>#N/A</v>
      </c>
      <c r="P833" s="4" t="e">
        <f>VLOOKUP(A833,'GSC - Mobiel'!$A$2:$I$1121,3,FALSE)</f>
        <v>#N/A</v>
      </c>
      <c r="Q833" s="18"/>
      <c r="R833" s="4"/>
      <c r="S833" s="4"/>
    </row>
    <row r="834" spans="1:19" x14ac:dyDescent="0.3">
      <c r="A834" t="s">
        <v>1619</v>
      </c>
      <c r="B834" s="4">
        <f>VLOOKUP(A834,Zoekwoordplanner!$A$3:$H$1896,3,FALSE)</f>
        <v>20</v>
      </c>
      <c r="C834" s="4">
        <f>VLOOKUP(A834,Zoekwoordplanner!$A$3:$H$1896,4,FALSE)</f>
        <v>1</v>
      </c>
      <c r="D834" s="4">
        <f>VLOOKUP(A834,Zoekwoordplanner!$A$3:$H$1896,5,FALSE)</f>
        <v>0.88</v>
      </c>
      <c r="E834" s="18" t="e">
        <f>VLOOKUP(A834,'GSC - Desktop'!$A$3:$I$1321,8,FALSE)</f>
        <v>#N/A</v>
      </c>
      <c r="F834" s="4" t="e">
        <f>VLOOKUP(A834,'GSC - Desktop'!$A$3:$I$1321,4,FALSE)</f>
        <v>#N/A</v>
      </c>
      <c r="G834" s="4" t="e">
        <f>VLOOKUP(A834,'GSC - Desktop'!$A$3:$I$1321,2,FALSE)</f>
        <v>#N/A</v>
      </c>
      <c r="H834" s="18" t="e">
        <f>VLOOKUP(A834,'GSC - Desktop'!$A$3:$I$1321,9,FALSE)</f>
        <v>#N/A</v>
      </c>
      <c r="I834" s="21" t="e">
        <f>VLOOKUP(A834,'GSC - Desktop'!$A$3:$I$1321,5,FALSE)</f>
        <v>#N/A</v>
      </c>
      <c r="J834" s="4" t="e">
        <f>VLOOKUP(A834,'GSC - Desktop'!$A$3:$I$1321,3,FALSE)</f>
        <v>#N/A</v>
      </c>
      <c r="K834" s="18">
        <f>VLOOKUP(A834,'GSC - Mobiel'!$A$2:$I$1121,8,FALSE)</f>
        <v>0</v>
      </c>
      <c r="L834" s="21">
        <f>VLOOKUP(A834,'GSC - Mobiel'!$A$2:$I$1121,4,FALSE)</f>
        <v>0</v>
      </c>
      <c r="M834" s="21">
        <f>VLOOKUP(A834,'GSC - Mobiel'!$A$2:$I$1121,2,FALSE)</f>
        <v>0</v>
      </c>
      <c r="N834" s="18">
        <f>VLOOKUP(A834,'GSC - Mobiel'!$A$2:$I$1121,9,FALSE)</f>
        <v>84</v>
      </c>
      <c r="O834" s="4">
        <f>VLOOKUP(A834,'GSC - Mobiel'!$A$2:$I$1121,5,FALSE)</f>
        <v>1</v>
      </c>
      <c r="P834" s="4">
        <f>VLOOKUP(A834,'GSC - Mobiel'!$A$2:$I$1121,3,FALSE)</f>
        <v>0</v>
      </c>
      <c r="Q834" s="18"/>
      <c r="R834" s="4"/>
      <c r="S834" s="4"/>
    </row>
    <row r="835" spans="1:19" x14ac:dyDescent="0.3">
      <c r="A835" t="s">
        <v>287</v>
      </c>
      <c r="B835" s="4">
        <f>VLOOKUP(A835,Zoekwoordplanner!$A$3:$H$1896,3,FALSE)</f>
        <v>20</v>
      </c>
      <c r="C835" s="4">
        <f>VLOOKUP(A835,Zoekwoordplanner!$A$3:$H$1896,4,FALSE)</f>
        <v>1</v>
      </c>
      <c r="D835" s="4">
        <f>VLOOKUP(A835,Zoekwoordplanner!$A$3:$H$1896,5,FALSE)</f>
        <v>0.9</v>
      </c>
      <c r="E835" s="18">
        <f>VLOOKUP(A835,'GSC - Desktop'!$A$3:$I$1321,8,FALSE)</f>
        <v>26</v>
      </c>
      <c r="F835" s="4">
        <f>VLOOKUP(A835,'GSC - Desktop'!$A$3:$I$1321,4,FALSE)</f>
        <v>4</v>
      </c>
      <c r="G835" s="4">
        <f>VLOOKUP(A835,'GSC - Desktop'!$A$3:$I$1321,2,FALSE)</f>
        <v>0</v>
      </c>
      <c r="H835" s="18">
        <f>VLOOKUP(A835,'GSC - Desktop'!$A$3:$I$1321,9,FALSE)</f>
        <v>0</v>
      </c>
      <c r="I835" s="21">
        <f>VLOOKUP(A835,'GSC - Desktop'!$A$3:$I$1321,5,FALSE)</f>
        <v>0</v>
      </c>
      <c r="J835" s="4">
        <f>VLOOKUP(A835,'GSC - Desktop'!$A$3:$I$1321,3,FALSE)</f>
        <v>0</v>
      </c>
      <c r="K835" s="18" t="e">
        <f>VLOOKUP(A835,'GSC - Mobiel'!$A$2:$I$1121,8,FALSE)</f>
        <v>#N/A</v>
      </c>
      <c r="L835" s="21" t="e">
        <f>VLOOKUP(A835,'GSC - Mobiel'!$A$2:$I$1121,4,FALSE)</f>
        <v>#N/A</v>
      </c>
      <c r="M835" s="21" t="e">
        <f>VLOOKUP(A835,'GSC - Mobiel'!$A$2:$I$1121,2,FALSE)</f>
        <v>#N/A</v>
      </c>
      <c r="N835" s="18" t="e">
        <f>VLOOKUP(A835,'GSC - Mobiel'!$A$2:$I$1121,9,FALSE)</f>
        <v>#N/A</v>
      </c>
      <c r="O835" s="4" t="e">
        <f>VLOOKUP(A835,'GSC - Mobiel'!$A$2:$I$1121,5,FALSE)</f>
        <v>#N/A</v>
      </c>
      <c r="P835" s="4" t="e">
        <f>VLOOKUP(A835,'GSC - Mobiel'!$A$2:$I$1121,3,FALSE)</f>
        <v>#N/A</v>
      </c>
      <c r="Q835" s="18"/>
      <c r="R835" s="4"/>
      <c r="S835" s="4"/>
    </row>
    <row r="836" spans="1:19" x14ac:dyDescent="0.3">
      <c r="A836" t="s">
        <v>1504</v>
      </c>
      <c r="B836" s="4">
        <f>VLOOKUP(A836,Zoekwoordplanner!$A$3:$H$1896,3,FALSE)</f>
        <v>20</v>
      </c>
      <c r="C836" s="4">
        <f>VLOOKUP(A836,Zoekwoordplanner!$A$3:$H$1896,4,FALSE)</f>
        <v>1</v>
      </c>
      <c r="D836" s="4">
        <f>VLOOKUP(A836,Zoekwoordplanner!$A$3:$H$1896,5,FALSE)</f>
        <v>1.1200000000000001</v>
      </c>
      <c r="E836" s="18" t="e">
        <f>VLOOKUP(A836,'GSC - Desktop'!$A$3:$I$1321,8,FALSE)</f>
        <v>#N/A</v>
      </c>
      <c r="F836" s="4" t="e">
        <f>VLOOKUP(A836,'GSC - Desktop'!$A$3:$I$1321,4,FALSE)</f>
        <v>#N/A</v>
      </c>
      <c r="G836" s="4" t="e">
        <f>VLOOKUP(A836,'GSC - Desktop'!$A$3:$I$1321,2,FALSE)</f>
        <v>#N/A</v>
      </c>
      <c r="H836" s="18" t="e">
        <f>VLOOKUP(A836,'GSC - Desktop'!$A$3:$I$1321,9,FALSE)</f>
        <v>#N/A</v>
      </c>
      <c r="I836" s="21" t="e">
        <f>VLOOKUP(A836,'GSC - Desktop'!$A$3:$I$1321,5,FALSE)</f>
        <v>#N/A</v>
      </c>
      <c r="J836" s="4" t="e">
        <f>VLOOKUP(A836,'GSC - Desktop'!$A$3:$I$1321,3,FALSE)</f>
        <v>#N/A</v>
      </c>
      <c r="K836" s="18">
        <f>VLOOKUP(A836,'GSC - Mobiel'!$A$2:$I$1121,8,FALSE)</f>
        <v>0</v>
      </c>
      <c r="L836" s="21">
        <f>VLOOKUP(A836,'GSC - Mobiel'!$A$2:$I$1121,4,FALSE)</f>
        <v>0</v>
      </c>
      <c r="M836" s="21">
        <f>VLOOKUP(A836,'GSC - Mobiel'!$A$2:$I$1121,2,FALSE)</f>
        <v>0</v>
      </c>
      <c r="N836" s="18">
        <f>VLOOKUP(A836,'GSC - Mobiel'!$A$2:$I$1121,9,FALSE)</f>
        <v>130</v>
      </c>
      <c r="O836" s="4">
        <f>VLOOKUP(A836,'GSC - Mobiel'!$A$2:$I$1121,5,FALSE)</f>
        <v>1</v>
      </c>
      <c r="P836" s="4">
        <f>VLOOKUP(A836,'GSC - Mobiel'!$A$2:$I$1121,3,FALSE)</f>
        <v>0</v>
      </c>
      <c r="Q836" s="18"/>
      <c r="R836" s="4"/>
      <c r="S836" s="4"/>
    </row>
    <row r="837" spans="1:19" x14ac:dyDescent="0.3">
      <c r="A837" t="s">
        <v>1026</v>
      </c>
      <c r="B837" s="4">
        <f>VLOOKUP(A837,Zoekwoordplanner!$A$3:$H$1896,3,FALSE)</f>
        <v>20</v>
      </c>
      <c r="C837" s="4">
        <f>VLOOKUP(A837,Zoekwoordplanner!$A$3:$H$1896,4,FALSE)</f>
        <v>0.1</v>
      </c>
      <c r="D837" s="4">
        <f>VLOOKUP(A837,Zoekwoordplanner!$A$3:$H$1896,5,FALSE)</f>
        <v>0</v>
      </c>
      <c r="E837" s="18">
        <f>VLOOKUP(A837,'GSC - Desktop'!$A$3:$I$1321,8,FALSE)</f>
        <v>0</v>
      </c>
      <c r="F837" s="4">
        <f>VLOOKUP(A837,'GSC - Desktop'!$A$3:$I$1321,4,FALSE)</f>
        <v>0</v>
      </c>
      <c r="G837" s="4">
        <f>VLOOKUP(A837,'GSC - Desktop'!$A$3:$I$1321,2,FALSE)</f>
        <v>0</v>
      </c>
      <c r="H837" s="18">
        <f>VLOOKUP(A837,'GSC - Desktop'!$A$3:$I$1321,9,FALSE)</f>
        <v>200</v>
      </c>
      <c r="I837" s="21">
        <f>VLOOKUP(A837,'GSC - Desktop'!$A$3:$I$1321,5,FALSE)</f>
        <v>2</v>
      </c>
      <c r="J837" s="4">
        <f>VLOOKUP(A837,'GSC - Desktop'!$A$3:$I$1321,3,FALSE)</f>
        <v>0</v>
      </c>
      <c r="K837" s="18" t="e">
        <f>VLOOKUP(A837,'GSC - Mobiel'!$A$2:$I$1121,8,FALSE)</f>
        <v>#N/A</v>
      </c>
      <c r="L837" s="21" t="e">
        <f>VLOOKUP(A837,'GSC - Mobiel'!$A$2:$I$1121,4,FALSE)</f>
        <v>#N/A</v>
      </c>
      <c r="M837" s="21" t="e">
        <f>VLOOKUP(A837,'GSC - Mobiel'!$A$2:$I$1121,2,FALSE)</f>
        <v>#N/A</v>
      </c>
      <c r="N837" s="18" t="e">
        <f>VLOOKUP(A837,'GSC - Mobiel'!$A$2:$I$1121,9,FALSE)</f>
        <v>#N/A</v>
      </c>
      <c r="O837" s="4" t="e">
        <f>VLOOKUP(A837,'GSC - Mobiel'!$A$2:$I$1121,5,FALSE)</f>
        <v>#N/A</v>
      </c>
      <c r="P837" s="4" t="e">
        <f>VLOOKUP(A837,'GSC - Mobiel'!$A$2:$I$1121,3,FALSE)</f>
        <v>#N/A</v>
      </c>
      <c r="Q837" s="18"/>
      <c r="R837" s="4"/>
      <c r="S837" s="4"/>
    </row>
    <row r="838" spans="1:19" x14ac:dyDescent="0.3">
      <c r="A838" t="s">
        <v>1366</v>
      </c>
      <c r="B838" s="4">
        <f>VLOOKUP(A838,Zoekwoordplanner!$A$3:$H$1896,3,FALSE)</f>
        <v>20</v>
      </c>
      <c r="C838" s="4">
        <f>VLOOKUP(A838,Zoekwoordplanner!$A$3:$H$1896,4,FALSE)</f>
        <v>0.8</v>
      </c>
      <c r="D838" s="4">
        <f>VLOOKUP(A838,Zoekwoordplanner!$A$3:$H$1896,5,FALSE)</f>
        <v>0.77</v>
      </c>
      <c r="E838" s="18" t="e">
        <f>VLOOKUP(A838,'GSC - Desktop'!$A$3:$I$1321,8,FALSE)</f>
        <v>#N/A</v>
      </c>
      <c r="F838" s="4" t="e">
        <f>VLOOKUP(A838,'GSC - Desktop'!$A$3:$I$1321,4,FALSE)</f>
        <v>#N/A</v>
      </c>
      <c r="G838" s="4" t="e">
        <f>VLOOKUP(A838,'GSC - Desktop'!$A$3:$I$1321,2,FALSE)</f>
        <v>#N/A</v>
      </c>
      <c r="H838" s="18" t="e">
        <f>VLOOKUP(A838,'GSC - Desktop'!$A$3:$I$1321,9,FALSE)</f>
        <v>#N/A</v>
      </c>
      <c r="I838" s="21" t="e">
        <f>VLOOKUP(A838,'GSC - Desktop'!$A$3:$I$1321,5,FALSE)</f>
        <v>#N/A</v>
      </c>
      <c r="J838" s="4" t="e">
        <f>VLOOKUP(A838,'GSC - Desktop'!$A$3:$I$1321,3,FALSE)</f>
        <v>#N/A</v>
      </c>
      <c r="K838" s="18">
        <f>VLOOKUP(A838,'GSC - Mobiel'!$A$2:$I$1121,8,FALSE)</f>
        <v>150</v>
      </c>
      <c r="L838" s="21">
        <f>VLOOKUP(A838,'GSC - Mobiel'!$A$2:$I$1121,4,FALSE)</f>
        <v>1</v>
      </c>
      <c r="M838" s="21">
        <f>VLOOKUP(A838,'GSC - Mobiel'!$A$2:$I$1121,2,FALSE)</f>
        <v>0</v>
      </c>
      <c r="N838" s="18">
        <f>VLOOKUP(A838,'GSC - Mobiel'!$A$2:$I$1121,9,FALSE)</f>
        <v>0</v>
      </c>
      <c r="O838" s="4">
        <f>VLOOKUP(A838,'GSC - Mobiel'!$A$2:$I$1121,5,FALSE)</f>
        <v>0</v>
      </c>
      <c r="P838" s="4">
        <f>VLOOKUP(A838,'GSC - Mobiel'!$A$2:$I$1121,3,FALSE)</f>
        <v>0</v>
      </c>
      <c r="Q838" s="18"/>
      <c r="R838" s="4"/>
      <c r="S838" s="4"/>
    </row>
    <row r="839" spans="1:19" x14ac:dyDescent="0.3">
      <c r="A839" t="s">
        <v>875</v>
      </c>
      <c r="B839" s="4">
        <f>VLOOKUP(A839,Zoekwoordplanner!$A$3:$H$1896,3,FALSE)</f>
        <v>20</v>
      </c>
      <c r="C839" s="4">
        <f>VLOOKUP(A839,Zoekwoordplanner!$A$3:$H$1896,4,FALSE)</f>
        <v>1</v>
      </c>
      <c r="D839" s="4">
        <f>VLOOKUP(A839,Zoekwoordplanner!$A$3:$H$1896,5,FALSE)</f>
        <v>0.53</v>
      </c>
      <c r="E839" s="18">
        <f>VLOOKUP(A839,'GSC - Desktop'!$A$3:$I$1321,8,FALSE)</f>
        <v>0</v>
      </c>
      <c r="F839" s="4">
        <f>VLOOKUP(A839,'GSC - Desktop'!$A$3:$I$1321,4,FALSE)</f>
        <v>0</v>
      </c>
      <c r="G839" s="4">
        <f>VLOOKUP(A839,'GSC - Desktop'!$A$3:$I$1321,2,FALSE)</f>
        <v>0</v>
      </c>
      <c r="H839" s="18">
        <f>VLOOKUP(A839,'GSC - Desktop'!$A$3:$I$1321,9,FALSE)</f>
        <v>23</v>
      </c>
      <c r="I839" s="21">
        <f>VLOOKUP(A839,'GSC - Desktop'!$A$3:$I$1321,5,FALSE)</f>
        <v>26</v>
      </c>
      <c r="J839" s="4">
        <f>VLOOKUP(A839,'GSC - Desktop'!$A$3:$I$1321,3,FALSE)</f>
        <v>0</v>
      </c>
      <c r="K839" s="18">
        <f>VLOOKUP(A839,'GSC - Mobiel'!$A$2:$I$1121,8,FALSE)</f>
        <v>0</v>
      </c>
      <c r="L839" s="21">
        <f>VLOOKUP(A839,'GSC - Mobiel'!$A$2:$I$1121,4,FALSE)</f>
        <v>0</v>
      </c>
      <c r="M839" s="21">
        <f>VLOOKUP(A839,'GSC - Mobiel'!$A$2:$I$1121,2,FALSE)</f>
        <v>0</v>
      </c>
      <c r="N839" s="18">
        <f>VLOOKUP(A839,'GSC - Mobiel'!$A$2:$I$1121,9,FALSE)</f>
        <v>27</v>
      </c>
      <c r="O839" s="4">
        <f>VLOOKUP(A839,'GSC - Mobiel'!$A$2:$I$1121,5,FALSE)</f>
        <v>11</v>
      </c>
      <c r="P839" s="4">
        <f>VLOOKUP(A839,'GSC - Mobiel'!$A$2:$I$1121,3,FALSE)</f>
        <v>0</v>
      </c>
      <c r="Q839" s="18"/>
      <c r="R839" s="4"/>
      <c r="S839" s="4"/>
    </row>
    <row r="840" spans="1:19" x14ac:dyDescent="0.3">
      <c r="A840" t="s">
        <v>93</v>
      </c>
      <c r="B840" s="4">
        <f>VLOOKUP(A840,Zoekwoordplanner!$A$3:$H$1896,3,FALSE)</f>
        <v>20</v>
      </c>
      <c r="C840" s="4">
        <f>VLOOKUP(A840,Zoekwoordplanner!$A$3:$H$1896,4,FALSE)</f>
        <v>1</v>
      </c>
      <c r="D840" s="4">
        <f>VLOOKUP(A840,Zoekwoordplanner!$A$3:$H$1896,5,FALSE)</f>
        <v>1.07</v>
      </c>
      <c r="E840" s="18">
        <f>VLOOKUP(A840,'GSC - Desktop'!$A$3:$I$1321,8,FALSE)</f>
        <v>97</v>
      </c>
      <c r="F840" s="4">
        <f>VLOOKUP(A840,'GSC - Desktop'!$A$3:$I$1321,4,FALSE)</f>
        <v>3</v>
      </c>
      <c r="G840" s="4">
        <f>VLOOKUP(A840,'GSC - Desktop'!$A$3:$I$1321,2,FALSE)</f>
        <v>0</v>
      </c>
      <c r="H840" s="18">
        <f>VLOOKUP(A840,'GSC - Desktop'!$A$3:$I$1321,9,FALSE)</f>
        <v>0</v>
      </c>
      <c r="I840" s="21">
        <f>VLOOKUP(A840,'GSC - Desktop'!$A$3:$I$1321,5,FALSE)</f>
        <v>0</v>
      </c>
      <c r="J840" s="4">
        <f>VLOOKUP(A840,'GSC - Desktop'!$A$3:$I$1321,3,FALSE)</f>
        <v>0</v>
      </c>
      <c r="K840" s="18" t="e">
        <f>VLOOKUP(A840,'GSC - Mobiel'!$A$2:$I$1121,8,FALSE)</f>
        <v>#N/A</v>
      </c>
      <c r="L840" s="21" t="e">
        <f>VLOOKUP(A840,'GSC - Mobiel'!$A$2:$I$1121,4,FALSE)</f>
        <v>#N/A</v>
      </c>
      <c r="M840" s="21" t="e">
        <f>VLOOKUP(A840,'GSC - Mobiel'!$A$2:$I$1121,2,FALSE)</f>
        <v>#N/A</v>
      </c>
      <c r="N840" s="18" t="e">
        <f>VLOOKUP(A840,'GSC - Mobiel'!$A$2:$I$1121,9,FALSE)</f>
        <v>#N/A</v>
      </c>
      <c r="O840" s="4" t="e">
        <f>VLOOKUP(A840,'GSC - Mobiel'!$A$2:$I$1121,5,FALSE)</f>
        <v>#N/A</v>
      </c>
      <c r="P840" s="4" t="e">
        <f>VLOOKUP(A840,'GSC - Mobiel'!$A$2:$I$1121,3,FALSE)</f>
        <v>#N/A</v>
      </c>
      <c r="Q840" s="18"/>
      <c r="R840" s="4"/>
      <c r="S840" s="4"/>
    </row>
    <row r="841" spans="1:19" x14ac:dyDescent="0.3">
      <c r="A841" t="s">
        <v>683</v>
      </c>
      <c r="B841" s="4">
        <f>VLOOKUP(A841,Zoekwoordplanner!$A$3:$H$1896,3,FALSE)</f>
        <v>20</v>
      </c>
      <c r="C841" s="4">
        <f>VLOOKUP(A841,Zoekwoordplanner!$A$3:$H$1896,4,FALSE)</f>
        <v>0.78</v>
      </c>
      <c r="D841" s="4">
        <f>VLOOKUP(A841,Zoekwoordplanner!$A$3:$H$1896,5,FALSE)</f>
        <v>0.91</v>
      </c>
      <c r="E841" s="18">
        <f>VLOOKUP(A841,'GSC - Desktop'!$A$3:$I$1321,8,FALSE)</f>
        <v>0</v>
      </c>
      <c r="F841" s="4">
        <f>VLOOKUP(A841,'GSC - Desktop'!$A$3:$I$1321,4,FALSE)</f>
        <v>0</v>
      </c>
      <c r="G841" s="4">
        <f>VLOOKUP(A841,'GSC - Desktop'!$A$3:$I$1321,2,FALSE)</f>
        <v>0</v>
      </c>
      <c r="H841" s="18">
        <f>VLOOKUP(A841,'GSC - Desktop'!$A$3:$I$1321,9,FALSE)</f>
        <v>60</v>
      </c>
      <c r="I841" s="21">
        <f>VLOOKUP(A841,'GSC - Desktop'!$A$3:$I$1321,5,FALSE)</f>
        <v>1</v>
      </c>
      <c r="J841" s="4">
        <f>VLOOKUP(A841,'GSC - Desktop'!$A$3:$I$1321,3,FALSE)</f>
        <v>0</v>
      </c>
      <c r="K841" s="18" t="e">
        <f>VLOOKUP(A841,'GSC - Mobiel'!$A$2:$I$1121,8,FALSE)</f>
        <v>#N/A</v>
      </c>
      <c r="L841" s="21" t="e">
        <f>VLOOKUP(A841,'GSC - Mobiel'!$A$2:$I$1121,4,FALSE)</f>
        <v>#N/A</v>
      </c>
      <c r="M841" s="21" t="e">
        <f>VLOOKUP(A841,'GSC - Mobiel'!$A$2:$I$1121,2,FALSE)</f>
        <v>#N/A</v>
      </c>
      <c r="N841" s="18" t="e">
        <f>VLOOKUP(A841,'GSC - Mobiel'!$A$2:$I$1121,9,FALSE)</f>
        <v>#N/A</v>
      </c>
      <c r="O841" s="4" t="e">
        <f>VLOOKUP(A841,'GSC - Mobiel'!$A$2:$I$1121,5,FALSE)</f>
        <v>#N/A</v>
      </c>
      <c r="P841" s="4" t="e">
        <f>VLOOKUP(A841,'GSC - Mobiel'!$A$2:$I$1121,3,FALSE)</f>
        <v>#N/A</v>
      </c>
      <c r="Q841" s="18"/>
      <c r="R841" s="4"/>
      <c r="S841" s="4"/>
    </row>
    <row r="842" spans="1:19" x14ac:dyDescent="0.3">
      <c r="A842" t="s">
        <v>68</v>
      </c>
      <c r="B842" s="4">
        <f>VLOOKUP(A842,Zoekwoordplanner!$A$3:$H$1896,3,FALSE)</f>
        <v>20</v>
      </c>
      <c r="C842" s="4">
        <f>VLOOKUP(A842,Zoekwoordplanner!$A$3:$H$1896,4,FALSE)</f>
        <v>0.28000000000000003</v>
      </c>
      <c r="D842" s="4">
        <f>VLOOKUP(A842,Zoekwoordplanner!$A$3:$H$1896,5,FALSE)</f>
        <v>0.14000000000000001</v>
      </c>
      <c r="E842" s="18">
        <f>VLOOKUP(A842,'GSC - Desktop'!$A$3:$I$1321,8,FALSE)</f>
        <v>9</v>
      </c>
      <c r="F842" s="4">
        <f>VLOOKUP(A842,'GSC - Desktop'!$A$3:$I$1321,4,FALSE)</f>
        <v>6</v>
      </c>
      <c r="G842" s="4">
        <f>VLOOKUP(A842,'GSC - Desktop'!$A$3:$I$1321,2,FALSE)</f>
        <v>1</v>
      </c>
      <c r="H842" s="18">
        <f>VLOOKUP(A842,'GSC - Desktop'!$A$3:$I$1321,9,FALSE)</f>
        <v>55</v>
      </c>
      <c r="I842" s="21">
        <f>VLOOKUP(A842,'GSC - Desktop'!$A$3:$I$1321,5,FALSE)</f>
        <v>3</v>
      </c>
      <c r="J842" s="4">
        <f>VLOOKUP(A842,'GSC - Desktop'!$A$3:$I$1321,3,FALSE)</f>
        <v>0</v>
      </c>
      <c r="K842" s="18">
        <f>VLOOKUP(A842,'GSC - Mobiel'!$A$2:$I$1121,8,FALSE)</f>
        <v>4</v>
      </c>
      <c r="L842" s="21">
        <f>VLOOKUP(A842,'GSC - Mobiel'!$A$2:$I$1121,4,FALSE)</f>
        <v>3</v>
      </c>
      <c r="M842" s="21">
        <f>VLOOKUP(A842,'GSC - Mobiel'!$A$2:$I$1121,2,FALSE)</f>
        <v>0</v>
      </c>
      <c r="N842" s="18">
        <f>VLOOKUP(A842,'GSC - Mobiel'!$A$2:$I$1121,9,FALSE)</f>
        <v>0</v>
      </c>
      <c r="O842" s="4">
        <f>VLOOKUP(A842,'GSC - Mobiel'!$A$2:$I$1121,5,FALSE)</f>
        <v>0</v>
      </c>
      <c r="P842" s="4">
        <f>VLOOKUP(A842,'GSC - Mobiel'!$A$2:$I$1121,3,FALSE)</f>
        <v>0</v>
      </c>
      <c r="Q842" s="18"/>
      <c r="R842" s="4"/>
      <c r="S842" s="4"/>
    </row>
    <row r="843" spans="1:19" x14ac:dyDescent="0.3">
      <c r="A843" t="s">
        <v>1882</v>
      </c>
      <c r="B843" s="4">
        <f>VLOOKUP(A843,Zoekwoordplanner!$A$3:$H$1896,3,FALSE)</f>
        <v>20</v>
      </c>
      <c r="C843" s="4">
        <f>VLOOKUP(A843,Zoekwoordplanner!$A$3:$H$1896,4,FALSE)</f>
        <v>0.99</v>
      </c>
      <c r="D843" s="4">
        <f>VLOOKUP(A843,Zoekwoordplanner!$A$3:$H$1896,5,FALSE)</f>
        <v>0.2</v>
      </c>
      <c r="E843" s="18" t="e">
        <f>VLOOKUP(A843,'GSC - Desktop'!$A$3:$I$1321,8,FALSE)</f>
        <v>#N/A</v>
      </c>
      <c r="F843" s="4" t="e">
        <f>VLOOKUP(A843,'GSC - Desktop'!$A$3:$I$1321,4,FALSE)</f>
        <v>#N/A</v>
      </c>
      <c r="G843" s="4" t="e">
        <f>VLOOKUP(A843,'GSC - Desktop'!$A$3:$I$1321,2,FALSE)</f>
        <v>#N/A</v>
      </c>
      <c r="H843" s="18" t="e">
        <f>VLOOKUP(A843,'GSC - Desktop'!$A$3:$I$1321,9,FALSE)</f>
        <v>#N/A</v>
      </c>
      <c r="I843" s="21" t="e">
        <f>VLOOKUP(A843,'GSC - Desktop'!$A$3:$I$1321,5,FALSE)</f>
        <v>#N/A</v>
      </c>
      <c r="J843" s="4" t="e">
        <f>VLOOKUP(A843,'GSC - Desktop'!$A$3:$I$1321,3,FALSE)</f>
        <v>#N/A</v>
      </c>
      <c r="K843" s="18">
        <f>VLOOKUP(A843,'GSC - Mobiel'!$A$2:$I$1121,8,FALSE)</f>
        <v>0</v>
      </c>
      <c r="L843" s="21">
        <f>VLOOKUP(A843,'GSC - Mobiel'!$A$2:$I$1121,4,FALSE)</f>
        <v>0</v>
      </c>
      <c r="M843" s="21">
        <f>VLOOKUP(A843,'GSC - Mobiel'!$A$2:$I$1121,2,FALSE)</f>
        <v>0</v>
      </c>
      <c r="N843" s="18">
        <f>VLOOKUP(A843,'GSC - Mobiel'!$A$2:$I$1121,9,FALSE)</f>
        <v>41</v>
      </c>
      <c r="O843" s="4">
        <f>VLOOKUP(A843,'GSC - Mobiel'!$A$2:$I$1121,5,FALSE)</f>
        <v>2</v>
      </c>
      <c r="P843" s="4">
        <f>VLOOKUP(A843,'GSC - Mobiel'!$A$2:$I$1121,3,FALSE)</f>
        <v>0</v>
      </c>
      <c r="Q843" s="18"/>
      <c r="R843" s="4"/>
      <c r="S843" s="4"/>
    </row>
    <row r="844" spans="1:19" x14ac:dyDescent="0.3">
      <c r="A844" t="s">
        <v>22</v>
      </c>
      <c r="B844" s="4">
        <f>VLOOKUP(A844,Zoekwoordplanner!$A$3:$H$1896,3,FALSE)</f>
        <v>20</v>
      </c>
      <c r="C844" s="4">
        <f>VLOOKUP(A844,Zoekwoordplanner!$A$3:$H$1896,4,FALSE)</f>
        <v>0.87</v>
      </c>
      <c r="D844" s="4">
        <f>VLOOKUP(A844,Zoekwoordplanner!$A$3:$H$1896,5,FALSE)</f>
        <v>1.6</v>
      </c>
      <c r="E844" s="18">
        <f>VLOOKUP(A844,'GSC - Desktop'!$A$3:$I$1321,8,FALSE)</f>
        <v>20</v>
      </c>
      <c r="F844" s="4">
        <f>VLOOKUP(A844,'GSC - Desktop'!$A$3:$I$1321,4,FALSE)</f>
        <v>1</v>
      </c>
      <c r="G844" s="4">
        <f>VLOOKUP(A844,'GSC - Desktop'!$A$3:$I$1321,2,FALSE)</f>
        <v>1</v>
      </c>
      <c r="H844" s="18">
        <f>VLOOKUP(A844,'GSC - Desktop'!$A$3:$I$1321,9,FALSE)</f>
        <v>23</v>
      </c>
      <c r="I844" s="21">
        <f>VLOOKUP(A844,'GSC - Desktop'!$A$3:$I$1321,5,FALSE)</f>
        <v>2</v>
      </c>
      <c r="J844" s="4">
        <f>VLOOKUP(A844,'GSC - Desktop'!$A$3:$I$1321,3,FALSE)</f>
        <v>0</v>
      </c>
      <c r="K844" s="18" t="e">
        <f>VLOOKUP(A844,'GSC - Mobiel'!$A$2:$I$1121,8,FALSE)</f>
        <v>#N/A</v>
      </c>
      <c r="L844" s="21" t="e">
        <f>VLOOKUP(A844,'GSC - Mobiel'!$A$2:$I$1121,4,FALSE)</f>
        <v>#N/A</v>
      </c>
      <c r="M844" s="21" t="e">
        <f>VLOOKUP(A844,'GSC - Mobiel'!$A$2:$I$1121,2,FALSE)</f>
        <v>#N/A</v>
      </c>
      <c r="N844" s="18" t="e">
        <f>VLOOKUP(A844,'GSC - Mobiel'!$A$2:$I$1121,9,FALSE)</f>
        <v>#N/A</v>
      </c>
      <c r="O844" s="4" t="e">
        <f>VLOOKUP(A844,'GSC - Mobiel'!$A$2:$I$1121,5,FALSE)</f>
        <v>#N/A</v>
      </c>
      <c r="P844" s="4" t="e">
        <f>VLOOKUP(A844,'GSC - Mobiel'!$A$2:$I$1121,3,FALSE)</f>
        <v>#N/A</v>
      </c>
      <c r="Q844" s="18"/>
      <c r="R844" s="4"/>
      <c r="S844" s="4"/>
    </row>
    <row r="845" spans="1:19" x14ac:dyDescent="0.3">
      <c r="A845" t="s">
        <v>253</v>
      </c>
      <c r="B845" s="4">
        <f>VLOOKUP(A845,Zoekwoordplanner!$A$3:$H$1896,3,FALSE)</f>
        <v>20</v>
      </c>
      <c r="C845" s="4">
        <f>VLOOKUP(A845,Zoekwoordplanner!$A$3:$H$1896,4,FALSE)</f>
        <v>0.69</v>
      </c>
      <c r="D845" s="4">
        <f>VLOOKUP(A845,Zoekwoordplanner!$A$3:$H$1896,5,FALSE)</f>
        <v>0.36</v>
      </c>
      <c r="E845" s="18">
        <f>VLOOKUP(A845,'GSC - Desktop'!$A$3:$I$1321,8,FALSE)</f>
        <v>7.8</v>
      </c>
      <c r="F845" s="4">
        <f>VLOOKUP(A845,'GSC - Desktop'!$A$3:$I$1321,4,FALSE)</f>
        <v>10</v>
      </c>
      <c r="G845" s="4">
        <f>VLOOKUP(A845,'GSC - Desktop'!$A$3:$I$1321,2,FALSE)</f>
        <v>0</v>
      </c>
      <c r="H845" s="18">
        <f>VLOOKUP(A845,'GSC - Desktop'!$A$3:$I$1321,9,FALSE)</f>
        <v>11</v>
      </c>
      <c r="I845" s="21">
        <f>VLOOKUP(A845,'GSC - Desktop'!$A$3:$I$1321,5,FALSE)</f>
        <v>3</v>
      </c>
      <c r="J845" s="4">
        <f>VLOOKUP(A845,'GSC - Desktop'!$A$3:$I$1321,3,FALSE)</f>
        <v>0</v>
      </c>
      <c r="K845" s="18">
        <f>VLOOKUP(A845,'GSC - Mobiel'!$A$2:$I$1121,8,FALSE)</f>
        <v>18</v>
      </c>
      <c r="L845" s="21">
        <f>VLOOKUP(A845,'GSC - Mobiel'!$A$2:$I$1121,4,FALSE)</f>
        <v>5</v>
      </c>
      <c r="M845" s="21">
        <f>VLOOKUP(A845,'GSC - Mobiel'!$A$2:$I$1121,2,FALSE)</f>
        <v>0</v>
      </c>
      <c r="N845" s="18">
        <f>VLOOKUP(A845,'GSC - Mobiel'!$A$2:$I$1121,9,FALSE)</f>
        <v>15</v>
      </c>
      <c r="O845" s="4">
        <f>VLOOKUP(A845,'GSC - Mobiel'!$A$2:$I$1121,5,FALSE)</f>
        <v>8</v>
      </c>
      <c r="P845" s="4">
        <f>VLOOKUP(A845,'GSC - Mobiel'!$A$2:$I$1121,3,FALSE)</f>
        <v>0</v>
      </c>
      <c r="Q845" s="18"/>
      <c r="R845" s="4"/>
      <c r="S845" s="4"/>
    </row>
    <row r="846" spans="1:19" x14ac:dyDescent="0.3">
      <c r="A846" t="s">
        <v>1390</v>
      </c>
      <c r="B846" s="4">
        <f>VLOOKUP(A846,Zoekwoordplanner!$A$3:$H$1896,3,FALSE)</f>
        <v>20</v>
      </c>
      <c r="C846" s="4">
        <f>VLOOKUP(A846,Zoekwoordplanner!$A$3:$H$1896,4,FALSE)</f>
        <v>0.83</v>
      </c>
      <c r="D846" s="4">
        <f>VLOOKUP(A846,Zoekwoordplanner!$A$3:$H$1896,5,FALSE)</f>
        <v>1.02</v>
      </c>
      <c r="E846" s="18" t="e">
        <f>VLOOKUP(A846,'GSC - Desktop'!$A$3:$I$1321,8,FALSE)</f>
        <v>#N/A</v>
      </c>
      <c r="F846" s="4" t="e">
        <f>VLOOKUP(A846,'GSC - Desktop'!$A$3:$I$1321,4,FALSE)</f>
        <v>#N/A</v>
      </c>
      <c r="G846" s="4" t="e">
        <f>VLOOKUP(A846,'GSC - Desktop'!$A$3:$I$1321,2,FALSE)</f>
        <v>#N/A</v>
      </c>
      <c r="H846" s="18" t="e">
        <f>VLOOKUP(A846,'GSC - Desktop'!$A$3:$I$1321,9,FALSE)</f>
        <v>#N/A</v>
      </c>
      <c r="I846" s="21" t="e">
        <f>VLOOKUP(A846,'GSC - Desktop'!$A$3:$I$1321,5,FALSE)</f>
        <v>#N/A</v>
      </c>
      <c r="J846" s="4" t="e">
        <f>VLOOKUP(A846,'GSC - Desktop'!$A$3:$I$1321,3,FALSE)</f>
        <v>#N/A</v>
      </c>
      <c r="K846" s="18">
        <f>VLOOKUP(A846,'GSC - Mobiel'!$A$2:$I$1121,8,FALSE)</f>
        <v>0</v>
      </c>
      <c r="L846" s="21">
        <f>VLOOKUP(A846,'GSC - Mobiel'!$A$2:$I$1121,4,FALSE)</f>
        <v>0</v>
      </c>
      <c r="M846" s="21">
        <f>VLOOKUP(A846,'GSC - Mobiel'!$A$2:$I$1121,2,FALSE)</f>
        <v>0</v>
      </c>
      <c r="N846" s="18">
        <f>VLOOKUP(A846,'GSC - Mobiel'!$A$2:$I$1121,9,FALSE)</f>
        <v>43</v>
      </c>
      <c r="O846" s="4">
        <f>VLOOKUP(A846,'GSC - Mobiel'!$A$2:$I$1121,5,FALSE)</f>
        <v>22</v>
      </c>
      <c r="P846" s="4">
        <f>VLOOKUP(A846,'GSC - Mobiel'!$A$2:$I$1121,3,FALSE)</f>
        <v>1</v>
      </c>
      <c r="Q846" s="18"/>
      <c r="R846" s="4"/>
      <c r="S846" s="4"/>
    </row>
    <row r="847" spans="1:19" x14ac:dyDescent="0.3">
      <c r="A847" t="s">
        <v>756</v>
      </c>
      <c r="B847" s="4">
        <f>VLOOKUP(A847,Zoekwoordplanner!$A$3:$H$1896,3,FALSE)</f>
        <v>20</v>
      </c>
      <c r="C847" s="4">
        <f>VLOOKUP(A847,Zoekwoordplanner!$A$3:$H$1896,4,FALSE)</f>
        <v>0.54</v>
      </c>
      <c r="D847" s="4">
        <f>VLOOKUP(A847,Zoekwoordplanner!$A$3:$H$1896,5,FALSE)</f>
        <v>2.0699999999999998</v>
      </c>
      <c r="E847" s="18">
        <f>VLOOKUP(A847,'GSC - Desktop'!$A$3:$I$1321,8,FALSE)</f>
        <v>0</v>
      </c>
      <c r="F847" s="4">
        <f>VLOOKUP(A847,'GSC - Desktop'!$A$3:$I$1321,4,FALSE)</f>
        <v>0</v>
      </c>
      <c r="G847" s="4">
        <f>VLOOKUP(A847,'GSC - Desktop'!$A$3:$I$1321,2,FALSE)</f>
        <v>0</v>
      </c>
      <c r="H847" s="18">
        <f>VLOOKUP(A847,'GSC - Desktop'!$A$3:$I$1321,9,FALSE)</f>
        <v>280</v>
      </c>
      <c r="I847" s="21">
        <f>VLOOKUP(A847,'GSC - Desktop'!$A$3:$I$1321,5,FALSE)</f>
        <v>3</v>
      </c>
      <c r="J847" s="4">
        <f>VLOOKUP(A847,'GSC - Desktop'!$A$3:$I$1321,3,FALSE)</f>
        <v>0</v>
      </c>
      <c r="K847" s="18" t="e">
        <f>VLOOKUP(A847,'GSC - Mobiel'!$A$2:$I$1121,8,FALSE)</f>
        <v>#N/A</v>
      </c>
      <c r="L847" s="21" t="e">
        <f>VLOOKUP(A847,'GSC - Mobiel'!$A$2:$I$1121,4,FALSE)</f>
        <v>#N/A</v>
      </c>
      <c r="M847" s="21" t="e">
        <f>VLOOKUP(A847,'GSC - Mobiel'!$A$2:$I$1121,2,FALSE)</f>
        <v>#N/A</v>
      </c>
      <c r="N847" s="18" t="e">
        <f>VLOOKUP(A847,'GSC - Mobiel'!$A$2:$I$1121,9,FALSE)</f>
        <v>#N/A</v>
      </c>
      <c r="O847" s="4" t="e">
        <f>VLOOKUP(A847,'GSC - Mobiel'!$A$2:$I$1121,5,FALSE)</f>
        <v>#N/A</v>
      </c>
      <c r="P847" s="4" t="e">
        <f>VLOOKUP(A847,'GSC - Mobiel'!$A$2:$I$1121,3,FALSE)</f>
        <v>#N/A</v>
      </c>
      <c r="Q847" s="18"/>
      <c r="R847" s="4"/>
      <c r="S847" s="4"/>
    </row>
    <row r="848" spans="1:19" x14ac:dyDescent="0.3">
      <c r="A848" t="s">
        <v>669</v>
      </c>
      <c r="B848" s="4">
        <f>VLOOKUP(A848,Zoekwoordplanner!$A$3:$H$1896,3,FALSE)</f>
        <v>20</v>
      </c>
      <c r="C848" s="4">
        <f>VLOOKUP(A848,Zoekwoordplanner!$A$3:$H$1896,4,FALSE)</f>
        <v>0.1</v>
      </c>
      <c r="D848" s="4">
        <f>VLOOKUP(A848,Zoekwoordplanner!$A$3:$H$1896,5,FALSE)</f>
        <v>0</v>
      </c>
      <c r="E848" s="18">
        <f>VLOOKUP(A848,'GSC - Desktop'!$A$3:$I$1321,8,FALSE)</f>
        <v>0</v>
      </c>
      <c r="F848" s="4">
        <f>VLOOKUP(A848,'GSC - Desktop'!$A$3:$I$1321,4,FALSE)</f>
        <v>0</v>
      </c>
      <c r="G848" s="4">
        <f>VLOOKUP(A848,'GSC - Desktop'!$A$3:$I$1321,2,FALSE)</f>
        <v>0</v>
      </c>
      <c r="H848" s="18">
        <f>VLOOKUP(A848,'GSC - Desktop'!$A$3:$I$1321,9,FALSE)</f>
        <v>95</v>
      </c>
      <c r="I848" s="21">
        <f>VLOOKUP(A848,'GSC - Desktop'!$A$3:$I$1321,5,FALSE)</f>
        <v>6</v>
      </c>
      <c r="J848" s="4">
        <f>VLOOKUP(A848,'GSC - Desktop'!$A$3:$I$1321,3,FALSE)</f>
        <v>0</v>
      </c>
      <c r="K848" s="18">
        <f>VLOOKUP(A848,'GSC - Mobiel'!$A$2:$I$1121,8,FALSE)</f>
        <v>0</v>
      </c>
      <c r="L848" s="21">
        <f>VLOOKUP(A848,'GSC - Mobiel'!$A$2:$I$1121,4,FALSE)</f>
        <v>0</v>
      </c>
      <c r="M848" s="21">
        <f>VLOOKUP(A848,'GSC - Mobiel'!$A$2:$I$1121,2,FALSE)</f>
        <v>0</v>
      </c>
      <c r="N848" s="18">
        <f>VLOOKUP(A848,'GSC - Mobiel'!$A$2:$I$1121,9,FALSE)</f>
        <v>82</v>
      </c>
      <c r="O848" s="4">
        <f>VLOOKUP(A848,'GSC - Mobiel'!$A$2:$I$1121,5,FALSE)</f>
        <v>6</v>
      </c>
      <c r="P848" s="4">
        <f>VLOOKUP(A848,'GSC - Mobiel'!$A$2:$I$1121,3,FALSE)</f>
        <v>0</v>
      </c>
      <c r="Q848" s="18"/>
      <c r="R848" s="4"/>
      <c r="S848" s="4"/>
    </row>
    <row r="849" spans="1:19" x14ac:dyDescent="0.3">
      <c r="A849" t="s">
        <v>1302</v>
      </c>
      <c r="B849" s="4">
        <f>VLOOKUP(A849,Zoekwoordplanner!$A$3:$H$1896,3,FALSE)</f>
        <v>20</v>
      </c>
      <c r="C849" s="4">
        <f>VLOOKUP(A849,Zoekwoordplanner!$A$3:$H$1896,4,FALSE)</f>
        <v>0.06</v>
      </c>
      <c r="D849" s="4">
        <f>VLOOKUP(A849,Zoekwoordplanner!$A$3:$H$1896,5,FALSE)</f>
        <v>0.04</v>
      </c>
      <c r="E849" s="18">
        <f>VLOOKUP(A849,'GSC - Desktop'!$A$3:$I$1321,8,FALSE)</f>
        <v>0</v>
      </c>
      <c r="F849" s="4">
        <f>VLOOKUP(A849,'GSC - Desktop'!$A$3:$I$1321,4,FALSE)</f>
        <v>0</v>
      </c>
      <c r="G849" s="4">
        <f>VLOOKUP(A849,'GSC - Desktop'!$A$3:$I$1321,2,FALSE)</f>
        <v>0</v>
      </c>
      <c r="H849" s="18">
        <f>VLOOKUP(A849,'GSC - Desktop'!$A$3:$I$1321,9,FALSE)</f>
        <v>180</v>
      </c>
      <c r="I849" s="21">
        <f>VLOOKUP(A849,'GSC - Desktop'!$A$3:$I$1321,5,FALSE)</f>
        <v>1</v>
      </c>
      <c r="J849" s="4">
        <f>VLOOKUP(A849,'GSC - Desktop'!$A$3:$I$1321,3,FALSE)</f>
        <v>0</v>
      </c>
      <c r="K849" s="18" t="e">
        <f>VLOOKUP(A849,'GSC - Mobiel'!$A$2:$I$1121,8,FALSE)</f>
        <v>#N/A</v>
      </c>
      <c r="L849" s="21" t="e">
        <f>VLOOKUP(A849,'GSC - Mobiel'!$A$2:$I$1121,4,FALSE)</f>
        <v>#N/A</v>
      </c>
      <c r="M849" s="21" t="e">
        <f>VLOOKUP(A849,'GSC - Mobiel'!$A$2:$I$1121,2,FALSE)</f>
        <v>#N/A</v>
      </c>
      <c r="N849" s="18" t="e">
        <f>VLOOKUP(A849,'GSC - Mobiel'!$A$2:$I$1121,9,FALSE)</f>
        <v>#N/A</v>
      </c>
      <c r="O849" s="4" t="e">
        <f>VLOOKUP(A849,'GSC - Mobiel'!$A$2:$I$1121,5,FALSE)</f>
        <v>#N/A</v>
      </c>
      <c r="P849" s="4" t="e">
        <f>VLOOKUP(A849,'GSC - Mobiel'!$A$2:$I$1121,3,FALSE)</f>
        <v>#N/A</v>
      </c>
      <c r="Q849" s="18"/>
      <c r="R849" s="4"/>
      <c r="S849" s="4"/>
    </row>
    <row r="850" spans="1:19" x14ac:dyDescent="0.3">
      <c r="A850" t="s">
        <v>1104</v>
      </c>
      <c r="B850" s="4">
        <f>VLOOKUP(A850,Zoekwoordplanner!$A$3:$H$1896,3,FALSE)</f>
        <v>20</v>
      </c>
      <c r="C850" s="4">
        <f>VLOOKUP(A850,Zoekwoordplanner!$A$3:$H$1896,4,FALSE)</f>
        <v>0.55000000000000004</v>
      </c>
      <c r="D850" s="4">
        <f>VLOOKUP(A850,Zoekwoordplanner!$A$3:$H$1896,5,FALSE)</f>
        <v>0.76</v>
      </c>
      <c r="E850" s="18">
        <f>VLOOKUP(A850,'GSC - Desktop'!$A$3:$I$1321,8,FALSE)</f>
        <v>0</v>
      </c>
      <c r="F850" s="4">
        <f>VLOOKUP(A850,'GSC - Desktop'!$A$3:$I$1321,4,FALSE)</f>
        <v>0</v>
      </c>
      <c r="G850" s="4">
        <f>VLOOKUP(A850,'GSC - Desktop'!$A$3:$I$1321,2,FALSE)</f>
        <v>0</v>
      </c>
      <c r="H850" s="18">
        <f>VLOOKUP(A850,'GSC - Desktop'!$A$3:$I$1321,9,FALSE)</f>
        <v>47</v>
      </c>
      <c r="I850" s="21">
        <f>VLOOKUP(A850,'GSC - Desktop'!$A$3:$I$1321,5,FALSE)</f>
        <v>5</v>
      </c>
      <c r="J850" s="4">
        <f>VLOOKUP(A850,'GSC - Desktop'!$A$3:$I$1321,3,FALSE)</f>
        <v>0</v>
      </c>
      <c r="K850" s="18" t="e">
        <f>VLOOKUP(A850,'GSC - Mobiel'!$A$2:$I$1121,8,FALSE)</f>
        <v>#N/A</v>
      </c>
      <c r="L850" s="21" t="e">
        <f>VLOOKUP(A850,'GSC - Mobiel'!$A$2:$I$1121,4,FALSE)</f>
        <v>#N/A</v>
      </c>
      <c r="M850" s="21" t="e">
        <f>VLOOKUP(A850,'GSC - Mobiel'!$A$2:$I$1121,2,FALSE)</f>
        <v>#N/A</v>
      </c>
      <c r="N850" s="18" t="e">
        <f>VLOOKUP(A850,'GSC - Mobiel'!$A$2:$I$1121,9,FALSE)</f>
        <v>#N/A</v>
      </c>
      <c r="O850" s="4" t="e">
        <f>VLOOKUP(A850,'GSC - Mobiel'!$A$2:$I$1121,5,FALSE)</f>
        <v>#N/A</v>
      </c>
      <c r="P850" s="4" t="e">
        <f>VLOOKUP(A850,'GSC - Mobiel'!$A$2:$I$1121,3,FALSE)</f>
        <v>#N/A</v>
      </c>
      <c r="Q850" s="18"/>
      <c r="R850" s="4"/>
      <c r="S850" s="4"/>
    </row>
    <row r="851" spans="1:19" x14ac:dyDescent="0.3">
      <c r="A851" t="s">
        <v>817</v>
      </c>
      <c r="B851" s="4">
        <f>VLOOKUP(A851,Zoekwoordplanner!$A$3:$H$1896,3,FALSE)</f>
        <v>20</v>
      </c>
      <c r="C851" s="4">
        <f>VLOOKUP(A851,Zoekwoordplanner!$A$3:$H$1896,4,FALSE)</f>
        <v>0.96</v>
      </c>
      <c r="D851" s="4">
        <f>VLOOKUP(A851,Zoekwoordplanner!$A$3:$H$1896,5,FALSE)</f>
        <v>0.43</v>
      </c>
      <c r="E851" s="18">
        <f>VLOOKUP(A851,'GSC - Desktop'!$A$3:$I$1321,8,FALSE)</f>
        <v>0</v>
      </c>
      <c r="F851" s="4">
        <f>VLOOKUP(A851,'GSC - Desktop'!$A$3:$I$1321,4,FALSE)</f>
        <v>0</v>
      </c>
      <c r="G851" s="4">
        <f>VLOOKUP(A851,'GSC - Desktop'!$A$3:$I$1321,2,FALSE)</f>
        <v>0</v>
      </c>
      <c r="H851" s="18">
        <f>VLOOKUP(A851,'GSC - Desktop'!$A$3:$I$1321,9,FALSE)</f>
        <v>99</v>
      </c>
      <c r="I851" s="21">
        <f>VLOOKUP(A851,'GSC - Desktop'!$A$3:$I$1321,5,FALSE)</f>
        <v>11</v>
      </c>
      <c r="J851" s="4">
        <f>VLOOKUP(A851,'GSC - Desktop'!$A$3:$I$1321,3,FALSE)</f>
        <v>0</v>
      </c>
      <c r="K851" s="18">
        <f>VLOOKUP(A851,'GSC - Mobiel'!$A$2:$I$1121,8,FALSE)</f>
        <v>0</v>
      </c>
      <c r="L851" s="21">
        <f>VLOOKUP(A851,'GSC - Mobiel'!$A$2:$I$1121,4,FALSE)</f>
        <v>0</v>
      </c>
      <c r="M851" s="21">
        <f>VLOOKUP(A851,'GSC - Mobiel'!$A$2:$I$1121,2,FALSE)</f>
        <v>0</v>
      </c>
      <c r="N851" s="18">
        <f>VLOOKUP(A851,'GSC - Mobiel'!$A$2:$I$1121,9,FALSE)</f>
        <v>56</v>
      </c>
      <c r="O851" s="4">
        <f>VLOOKUP(A851,'GSC - Mobiel'!$A$2:$I$1121,5,FALSE)</f>
        <v>14</v>
      </c>
      <c r="P851" s="4">
        <f>VLOOKUP(A851,'GSC - Mobiel'!$A$2:$I$1121,3,FALSE)</f>
        <v>1</v>
      </c>
      <c r="Q851" s="18"/>
      <c r="R851" s="4"/>
      <c r="S851" s="4"/>
    </row>
    <row r="852" spans="1:19" x14ac:dyDescent="0.3">
      <c r="A852" t="s">
        <v>892</v>
      </c>
      <c r="B852" s="4">
        <f>VLOOKUP(A852,Zoekwoordplanner!$A$3:$H$1896,3,FALSE)</f>
        <v>20</v>
      </c>
      <c r="C852" s="4">
        <f>VLOOKUP(A852,Zoekwoordplanner!$A$3:$H$1896,4,FALSE)</f>
        <v>1</v>
      </c>
      <c r="D852" s="4">
        <f>VLOOKUP(A852,Zoekwoordplanner!$A$3:$H$1896,5,FALSE)</f>
        <v>0.61</v>
      </c>
      <c r="E852" s="18">
        <f>VLOOKUP(A852,'GSC - Desktop'!$A$3:$I$1321,8,FALSE)</f>
        <v>0</v>
      </c>
      <c r="F852" s="4">
        <f>VLOOKUP(A852,'GSC - Desktop'!$A$3:$I$1321,4,FALSE)</f>
        <v>0</v>
      </c>
      <c r="G852" s="4">
        <f>VLOOKUP(A852,'GSC - Desktop'!$A$3:$I$1321,2,FALSE)</f>
        <v>0</v>
      </c>
      <c r="H852" s="18">
        <f>VLOOKUP(A852,'GSC - Desktop'!$A$3:$I$1321,9,FALSE)</f>
        <v>220</v>
      </c>
      <c r="I852" s="21">
        <f>VLOOKUP(A852,'GSC - Desktop'!$A$3:$I$1321,5,FALSE)</f>
        <v>3</v>
      </c>
      <c r="J852" s="4">
        <f>VLOOKUP(A852,'GSC - Desktop'!$A$3:$I$1321,3,FALSE)</f>
        <v>0</v>
      </c>
      <c r="K852" s="18">
        <f>VLOOKUP(A852,'GSC - Mobiel'!$A$2:$I$1121,8,FALSE)</f>
        <v>0</v>
      </c>
      <c r="L852" s="21">
        <f>VLOOKUP(A852,'GSC - Mobiel'!$A$2:$I$1121,4,FALSE)</f>
        <v>0</v>
      </c>
      <c r="M852" s="21">
        <f>VLOOKUP(A852,'GSC - Mobiel'!$A$2:$I$1121,2,FALSE)</f>
        <v>0</v>
      </c>
      <c r="N852" s="18">
        <f>VLOOKUP(A852,'GSC - Mobiel'!$A$2:$I$1121,9,FALSE)</f>
        <v>180</v>
      </c>
      <c r="O852" s="4">
        <f>VLOOKUP(A852,'GSC - Mobiel'!$A$2:$I$1121,5,FALSE)</f>
        <v>1</v>
      </c>
      <c r="P852" s="4">
        <f>VLOOKUP(A852,'GSC - Mobiel'!$A$2:$I$1121,3,FALSE)</f>
        <v>0</v>
      </c>
      <c r="Q852" s="18"/>
      <c r="R852" s="4"/>
      <c r="S852" s="4"/>
    </row>
    <row r="853" spans="1:19" x14ac:dyDescent="0.3">
      <c r="A853" t="s">
        <v>1136</v>
      </c>
      <c r="B853" s="4">
        <f>VLOOKUP(A853,Zoekwoordplanner!$A$3:$H$1896,3,FALSE)</f>
        <v>20</v>
      </c>
      <c r="C853" s="4">
        <f>VLOOKUP(A853,Zoekwoordplanner!$A$3:$H$1896,4,FALSE)</f>
        <v>1</v>
      </c>
      <c r="D853" s="4">
        <f>VLOOKUP(A853,Zoekwoordplanner!$A$3:$H$1896,5,FALSE)</f>
        <v>0.97</v>
      </c>
      <c r="E853" s="18">
        <f>VLOOKUP(A853,'GSC - Desktop'!$A$3:$I$1321,8,FALSE)</f>
        <v>0</v>
      </c>
      <c r="F853" s="4">
        <f>VLOOKUP(A853,'GSC - Desktop'!$A$3:$I$1321,4,FALSE)</f>
        <v>0</v>
      </c>
      <c r="G853" s="4">
        <f>VLOOKUP(A853,'GSC - Desktop'!$A$3:$I$1321,2,FALSE)</f>
        <v>0</v>
      </c>
      <c r="H853" s="18">
        <f>VLOOKUP(A853,'GSC - Desktop'!$A$3:$I$1321,9,FALSE)</f>
        <v>28</v>
      </c>
      <c r="I853" s="21">
        <f>VLOOKUP(A853,'GSC - Desktop'!$A$3:$I$1321,5,FALSE)</f>
        <v>1</v>
      </c>
      <c r="J853" s="4">
        <f>VLOOKUP(A853,'GSC - Desktop'!$A$3:$I$1321,3,FALSE)</f>
        <v>0</v>
      </c>
      <c r="K853" s="18" t="e">
        <f>VLOOKUP(A853,'GSC - Mobiel'!$A$2:$I$1121,8,FALSE)</f>
        <v>#N/A</v>
      </c>
      <c r="L853" s="21" t="e">
        <f>VLOOKUP(A853,'GSC - Mobiel'!$A$2:$I$1121,4,FALSE)</f>
        <v>#N/A</v>
      </c>
      <c r="M853" s="21" t="e">
        <f>VLOOKUP(A853,'GSC - Mobiel'!$A$2:$I$1121,2,FALSE)</f>
        <v>#N/A</v>
      </c>
      <c r="N853" s="18" t="e">
        <f>VLOOKUP(A853,'GSC - Mobiel'!$A$2:$I$1121,9,FALSE)</f>
        <v>#N/A</v>
      </c>
      <c r="O853" s="4" t="e">
        <f>VLOOKUP(A853,'GSC - Mobiel'!$A$2:$I$1121,5,FALSE)</f>
        <v>#N/A</v>
      </c>
      <c r="P853" s="4" t="e">
        <f>VLOOKUP(A853,'GSC - Mobiel'!$A$2:$I$1121,3,FALSE)</f>
        <v>#N/A</v>
      </c>
      <c r="Q853" s="18"/>
      <c r="R853" s="4"/>
      <c r="S853" s="4"/>
    </row>
    <row r="854" spans="1:19" x14ac:dyDescent="0.3">
      <c r="A854" t="s">
        <v>873</v>
      </c>
      <c r="B854" s="4">
        <f>VLOOKUP(A854,Zoekwoordplanner!$A$3:$H$1896,3,FALSE)</f>
        <v>20</v>
      </c>
      <c r="C854" s="4">
        <f>VLOOKUP(A854,Zoekwoordplanner!$A$3:$H$1896,4,FALSE)</f>
        <v>1</v>
      </c>
      <c r="D854" s="4">
        <f>VLOOKUP(A854,Zoekwoordplanner!$A$3:$H$1896,5,FALSE)</f>
        <v>0.52</v>
      </c>
      <c r="E854" s="18">
        <f>VLOOKUP(A854,'GSC - Desktop'!$A$3:$I$1321,8,FALSE)</f>
        <v>0</v>
      </c>
      <c r="F854" s="4">
        <f>VLOOKUP(A854,'GSC - Desktop'!$A$3:$I$1321,4,FALSE)</f>
        <v>0</v>
      </c>
      <c r="G854" s="4">
        <f>VLOOKUP(A854,'GSC - Desktop'!$A$3:$I$1321,2,FALSE)</f>
        <v>0</v>
      </c>
      <c r="H854" s="18">
        <f>VLOOKUP(A854,'GSC - Desktop'!$A$3:$I$1321,9,FALSE)</f>
        <v>350</v>
      </c>
      <c r="I854" s="21">
        <f>VLOOKUP(A854,'GSC - Desktop'!$A$3:$I$1321,5,FALSE)</f>
        <v>1</v>
      </c>
      <c r="J854" s="4">
        <f>VLOOKUP(A854,'GSC - Desktop'!$A$3:$I$1321,3,FALSE)</f>
        <v>0</v>
      </c>
      <c r="K854" s="18">
        <f>VLOOKUP(A854,'GSC - Mobiel'!$A$2:$I$1121,8,FALSE)</f>
        <v>0</v>
      </c>
      <c r="L854" s="21">
        <f>VLOOKUP(A854,'GSC - Mobiel'!$A$2:$I$1121,4,FALSE)</f>
        <v>0</v>
      </c>
      <c r="M854" s="21">
        <f>VLOOKUP(A854,'GSC - Mobiel'!$A$2:$I$1121,2,FALSE)</f>
        <v>0</v>
      </c>
      <c r="N854" s="18">
        <f>VLOOKUP(A854,'GSC - Mobiel'!$A$2:$I$1121,9,FALSE)</f>
        <v>350</v>
      </c>
      <c r="O854" s="4">
        <f>VLOOKUP(A854,'GSC - Mobiel'!$A$2:$I$1121,5,FALSE)</f>
        <v>1</v>
      </c>
      <c r="P854" s="4">
        <f>VLOOKUP(A854,'GSC - Mobiel'!$A$2:$I$1121,3,FALSE)</f>
        <v>0</v>
      </c>
      <c r="Q854" s="18"/>
      <c r="R854" s="4"/>
      <c r="S854" s="4"/>
    </row>
    <row r="855" spans="1:19" x14ac:dyDescent="0.3">
      <c r="A855" t="s">
        <v>994</v>
      </c>
      <c r="B855" s="4">
        <f>VLOOKUP(A855,Zoekwoordplanner!$A$3:$H$1896,3,FALSE)</f>
        <v>20</v>
      </c>
      <c r="C855" s="4">
        <f>VLOOKUP(A855,Zoekwoordplanner!$A$3:$H$1896,4,FALSE)</f>
        <v>1</v>
      </c>
      <c r="D855" s="4">
        <f>VLOOKUP(A855,Zoekwoordplanner!$A$3:$H$1896,5,FALSE)</f>
        <v>1.44</v>
      </c>
      <c r="E855" s="18">
        <f>VLOOKUP(A855,'GSC - Desktop'!$A$3:$I$1321,8,FALSE)</f>
        <v>0</v>
      </c>
      <c r="F855" s="4">
        <f>VLOOKUP(A855,'GSC - Desktop'!$A$3:$I$1321,4,FALSE)</f>
        <v>0</v>
      </c>
      <c r="G855" s="4">
        <f>VLOOKUP(A855,'GSC - Desktop'!$A$3:$I$1321,2,FALSE)</f>
        <v>0</v>
      </c>
      <c r="H855" s="18">
        <f>VLOOKUP(A855,'GSC - Desktop'!$A$3:$I$1321,9,FALSE)</f>
        <v>390</v>
      </c>
      <c r="I855" s="21">
        <f>VLOOKUP(A855,'GSC - Desktop'!$A$3:$I$1321,5,FALSE)</f>
        <v>2</v>
      </c>
      <c r="J855" s="4">
        <f>VLOOKUP(A855,'GSC - Desktop'!$A$3:$I$1321,3,FALSE)</f>
        <v>0</v>
      </c>
      <c r="K855" s="18" t="e">
        <f>VLOOKUP(A855,'GSC - Mobiel'!$A$2:$I$1121,8,FALSE)</f>
        <v>#N/A</v>
      </c>
      <c r="L855" s="21" t="e">
        <f>VLOOKUP(A855,'GSC - Mobiel'!$A$2:$I$1121,4,FALSE)</f>
        <v>#N/A</v>
      </c>
      <c r="M855" s="21" t="e">
        <f>VLOOKUP(A855,'GSC - Mobiel'!$A$2:$I$1121,2,FALSE)</f>
        <v>#N/A</v>
      </c>
      <c r="N855" s="18" t="e">
        <f>VLOOKUP(A855,'GSC - Mobiel'!$A$2:$I$1121,9,FALSE)</f>
        <v>#N/A</v>
      </c>
      <c r="O855" s="4" t="e">
        <f>VLOOKUP(A855,'GSC - Mobiel'!$A$2:$I$1121,5,FALSE)</f>
        <v>#N/A</v>
      </c>
      <c r="P855" s="4" t="e">
        <f>VLOOKUP(A855,'GSC - Mobiel'!$A$2:$I$1121,3,FALSE)</f>
        <v>#N/A</v>
      </c>
      <c r="Q855" s="18"/>
      <c r="R855" s="4"/>
      <c r="S855" s="4"/>
    </row>
    <row r="856" spans="1:19" x14ac:dyDescent="0.3">
      <c r="A856" t="s">
        <v>45</v>
      </c>
      <c r="B856" s="4">
        <f>VLOOKUP(A856,Zoekwoordplanner!$A$3:$H$1896,3,FALSE)</f>
        <v>20</v>
      </c>
      <c r="C856" s="4">
        <f>VLOOKUP(A856,Zoekwoordplanner!$A$3:$H$1896,4,FALSE)</f>
        <v>0.93</v>
      </c>
      <c r="D856" s="4">
        <f>VLOOKUP(A856,Zoekwoordplanner!$A$3:$H$1896,5,FALSE)</f>
        <v>0.84</v>
      </c>
      <c r="E856" s="18">
        <f>VLOOKUP(A856,'GSC - Desktop'!$A$3:$I$1321,8,FALSE)</f>
        <v>9.1</v>
      </c>
      <c r="F856" s="4">
        <f>VLOOKUP(A856,'GSC - Desktop'!$A$3:$I$1321,4,FALSE)</f>
        <v>14</v>
      </c>
      <c r="G856" s="4">
        <f>VLOOKUP(A856,'GSC - Desktop'!$A$3:$I$1321,2,FALSE)</f>
        <v>1</v>
      </c>
      <c r="H856" s="18">
        <f>VLOOKUP(A856,'GSC - Desktop'!$A$3:$I$1321,9,FALSE)</f>
        <v>0</v>
      </c>
      <c r="I856" s="21">
        <f>VLOOKUP(A856,'GSC - Desktop'!$A$3:$I$1321,5,FALSE)</f>
        <v>0</v>
      </c>
      <c r="J856" s="4">
        <f>VLOOKUP(A856,'GSC - Desktop'!$A$3:$I$1321,3,FALSE)</f>
        <v>0</v>
      </c>
      <c r="K856" s="18">
        <f>VLOOKUP(A856,'GSC - Mobiel'!$A$2:$I$1121,8,FALSE)</f>
        <v>7.9</v>
      </c>
      <c r="L856" s="21">
        <f>VLOOKUP(A856,'GSC - Mobiel'!$A$2:$I$1121,4,FALSE)</f>
        <v>11</v>
      </c>
      <c r="M856" s="21">
        <f>VLOOKUP(A856,'GSC - Mobiel'!$A$2:$I$1121,2,FALSE)</f>
        <v>0</v>
      </c>
      <c r="N856" s="18">
        <f>VLOOKUP(A856,'GSC - Mobiel'!$A$2:$I$1121,9,FALSE)</f>
        <v>280</v>
      </c>
      <c r="O856" s="4">
        <f>VLOOKUP(A856,'GSC - Mobiel'!$A$2:$I$1121,5,FALSE)</f>
        <v>1</v>
      </c>
      <c r="P856" s="4">
        <f>VLOOKUP(A856,'GSC - Mobiel'!$A$2:$I$1121,3,FALSE)</f>
        <v>0</v>
      </c>
      <c r="Q856" s="18"/>
      <c r="R856" s="4"/>
      <c r="S856" s="4"/>
    </row>
    <row r="857" spans="1:19" x14ac:dyDescent="0.3">
      <c r="A857" t="s">
        <v>203</v>
      </c>
      <c r="B857" s="4">
        <f>VLOOKUP(A857,Zoekwoordplanner!$A$3:$H$1896,3,FALSE)</f>
        <v>20</v>
      </c>
      <c r="C857" s="4">
        <f>VLOOKUP(A857,Zoekwoordplanner!$A$3:$H$1896,4,FALSE)</f>
        <v>1</v>
      </c>
      <c r="D857" s="4">
        <f>VLOOKUP(A857,Zoekwoordplanner!$A$3:$H$1896,5,FALSE)</f>
        <v>1.06</v>
      </c>
      <c r="E857" s="18">
        <f>VLOOKUP(A857,'GSC - Desktop'!$A$3:$I$1321,8,FALSE)</f>
        <v>57</v>
      </c>
      <c r="F857" s="4">
        <f>VLOOKUP(A857,'GSC - Desktop'!$A$3:$I$1321,4,FALSE)</f>
        <v>4</v>
      </c>
      <c r="G857" s="4">
        <f>VLOOKUP(A857,'GSC - Desktop'!$A$3:$I$1321,2,FALSE)</f>
        <v>0</v>
      </c>
      <c r="H857" s="18">
        <f>VLOOKUP(A857,'GSC - Desktop'!$A$3:$I$1321,9,FALSE)</f>
        <v>0</v>
      </c>
      <c r="I857" s="21">
        <f>VLOOKUP(A857,'GSC - Desktop'!$A$3:$I$1321,5,FALSE)</f>
        <v>0</v>
      </c>
      <c r="J857" s="4">
        <f>VLOOKUP(A857,'GSC - Desktop'!$A$3:$I$1321,3,FALSE)</f>
        <v>0</v>
      </c>
      <c r="K857" s="18" t="e">
        <f>VLOOKUP(A857,'GSC - Mobiel'!$A$2:$I$1121,8,FALSE)</f>
        <v>#N/A</v>
      </c>
      <c r="L857" s="21" t="e">
        <f>VLOOKUP(A857,'GSC - Mobiel'!$A$2:$I$1121,4,FALSE)</f>
        <v>#N/A</v>
      </c>
      <c r="M857" s="21" t="e">
        <f>VLOOKUP(A857,'GSC - Mobiel'!$A$2:$I$1121,2,FALSE)</f>
        <v>#N/A</v>
      </c>
      <c r="N857" s="18" t="e">
        <f>VLOOKUP(A857,'GSC - Mobiel'!$A$2:$I$1121,9,FALSE)</f>
        <v>#N/A</v>
      </c>
      <c r="O857" s="4" t="e">
        <f>VLOOKUP(A857,'GSC - Mobiel'!$A$2:$I$1121,5,FALSE)</f>
        <v>#N/A</v>
      </c>
      <c r="P857" s="4" t="e">
        <f>VLOOKUP(A857,'GSC - Mobiel'!$A$2:$I$1121,3,FALSE)</f>
        <v>#N/A</v>
      </c>
      <c r="Q857" s="18"/>
      <c r="R857" s="4"/>
      <c r="S857" s="4"/>
    </row>
    <row r="858" spans="1:19" x14ac:dyDescent="0.3">
      <c r="A858" t="s">
        <v>798</v>
      </c>
      <c r="B858" s="4">
        <f>VLOOKUP(A858,Zoekwoordplanner!$A$3:$H$1896,3,FALSE)</f>
        <v>20</v>
      </c>
      <c r="C858" s="4">
        <f>VLOOKUP(A858,Zoekwoordplanner!$A$3:$H$1896,4,FALSE)</f>
        <v>1</v>
      </c>
      <c r="D858" s="4">
        <f>VLOOKUP(A858,Zoekwoordplanner!$A$3:$H$1896,5,FALSE)</f>
        <v>0.79</v>
      </c>
      <c r="E858" s="18">
        <f>VLOOKUP(A858,'GSC - Desktop'!$A$3:$I$1321,8,FALSE)</f>
        <v>0</v>
      </c>
      <c r="F858" s="4">
        <f>VLOOKUP(A858,'GSC - Desktop'!$A$3:$I$1321,4,FALSE)</f>
        <v>0</v>
      </c>
      <c r="G858" s="4">
        <f>VLOOKUP(A858,'GSC - Desktop'!$A$3:$I$1321,2,FALSE)</f>
        <v>0</v>
      </c>
      <c r="H858" s="18">
        <f>VLOOKUP(A858,'GSC - Desktop'!$A$3:$I$1321,9,FALSE)</f>
        <v>20</v>
      </c>
      <c r="I858" s="21">
        <f>VLOOKUP(A858,'GSC - Desktop'!$A$3:$I$1321,5,FALSE)</f>
        <v>4</v>
      </c>
      <c r="J858" s="4">
        <f>VLOOKUP(A858,'GSC - Desktop'!$A$3:$I$1321,3,FALSE)</f>
        <v>0</v>
      </c>
      <c r="K858" s="18" t="e">
        <f>VLOOKUP(A858,'GSC - Mobiel'!$A$2:$I$1121,8,FALSE)</f>
        <v>#N/A</v>
      </c>
      <c r="L858" s="21" t="e">
        <f>VLOOKUP(A858,'GSC - Mobiel'!$A$2:$I$1121,4,FALSE)</f>
        <v>#N/A</v>
      </c>
      <c r="M858" s="21" t="e">
        <f>VLOOKUP(A858,'GSC - Mobiel'!$A$2:$I$1121,2,FALSE)</f>
        <v>#N/A</v>
      </c>
      <c r="N858" s="18" t="e">
        <f>VLOOKUP(A858,'GSC - Mobiel'!$A$2:$I$1121,9,FALSE)</f>
        <v>#N/A</v>
      </c>
      <c r="O858" s="4" t="e">
        <f>VLOOKUP(A858,'GSC - Mobiel'!$A$2:$I$1121,5,FALSE)</f>
        <v>#N/A</v>
      </c>
      <c r="P858" s="4" t="e">
        <f>VLOOKUP(A858,'GSC - Mobiel'!$A$2:$I$1121,3,FALSE)</f>
        <v>#N/A</v>
      </c>
      <c r="Q858" s="18"/>
      <c r="R858" s="4"/>
      <c r="S858" s="4"/>
    </row>
    <row r="859" spans="1:19" x14ac:dyDescent="0.3">
      <c r="A859" t="s">
        <v>767</v>
      </c>
      <c r="B859" s="4">
        <f>VLOOKUP(A859,Zoekwoordplanner!$A$3:$H$1896,3,FALSE)</f>
        <v>20</v>
      </c>
      <c r="C859" s="4">
        <f>VLOOKUP(A859,Zoekwoordplanner!$A$3:$H$1896,4,FALSE)</f>
        <v>0.68</v>
      </c>
      <c r="D859" s="4">
        <f>VLOOKUP(A859,Zoekwoordplanner!$A$3:$H$1896,5,FALSE)</f>
        <v>0.64</v>
      </c>
      <c r="E859" s="18">
        <f>VLOOKUP(A859,'GSC - Desktop'!$A$3:$I$1321,8,FALSE)</f>
        <v>0</v>
      </c>
      <c r="F859" s="4">
        <f>VLOOKUP(A859,'GSC - Desktop'!$A$3:$I$1321,4,FALSE)</f>
        <v>0</v>
      </c>
      <c r="G859" s="4">
        <f>VLOOKUP(A859,'GSC - Desktop'!$A$3:$I$1321,2,FALSE)</f>
        <v>0</v>
      </c>
      <c r="H859" s="18">
        <f>VLOOKUP(A859,'GSC - Desktop'!$A$3:$I$1321,9,FALSE)</f>
        <v>150</v>
      </c>
      <c r="I859" s="21">
        <f>VLOOKUP(A859,'GSC - Desktop'!$A$3:$I$1321,5,FALSE)</f>
        <v>7</v>
      </c>
      <c r="J859" s="4">
        <f>VLOOKUP(A859,'GSC - Desktop'!$A$3:$I$1321,3,FALSE)</f>
        <v>0</v>
      </c>
      <c r="K859" s="18">
        <f>VLOOKUP(A859,'GSC - Mobiel'!$A$2:$I$1121,8,FALSE)</f>
        <v>0</v>
      </c>
      <c r="L859" s="21">
        <f>VLOOKUP(A859,'GSC - Mobiel'!$A$2:$I$1121,4,FALSE)</f>
        <v>0</v>
      </c>
      <c r="M859" s="21">
        <f>VLOOKUP(A859,'GSC - Mobiel'!$A$2:$I$1121,2,FALSE)</f>
        <v>0</v>
      </c>
      <c r="N859" s="18">
        <f>VLOOKUP(A859,'GSC - Mobiel'!$A$2:$I$1121,9,FALSE)</f>
        <v>150</v>
      </c>
      <c r="O859" s="4">
        <f>VLOOKUP(A859,'GSC - Mobiel'!$A$2:$I$1121,5,FALSE)</f>
        <v>1</v>
      </c>
      <c r="P859" s="4">
        <f>VLOOKUP(A859,'GSC - Mobiel'!$A$2:$I$1121,3,FALSE)</f>
        <v>0</v>
      </c>
      <c r="Q859" s="18"/>
      <c r="R859" s="4"/>
      <c r="S859" s="4"/>
    </row>
    <row r="860" spans="1:19" x14ac:dyDescent="0.3">
      <c r="A860" t="s">
        <v>1668</v>
      </c>
      <c r="B860" s="4">
        <f>VLOOKUP(A860,Zoekwoordplanner!$A$3:$H$1896,3,FALSE)</f>
        <v>20</v>
      </c>
      <c r="C860" s="4">
        <f>VLOOKUP(A860,Zoekwoordplanner!$A$3:$H$1896,4,FALSE)</f>
        <v>1</v>
      </c>
      <c r="D860" s="4">
        <f>VLOOKUP(A860,Zoekwoordplanner!$A$3:$H$1896,5,FALSE)</f>
        <v>0.33</v>
      </c>
      <c r="E860" s="18" t="e">
        <f>VLOOKUP(A860,'GSC - Desktop'!$A$3:$I$1321,8,FALSE)</f>
        <v>#N/A</v>
      </c>
      <c r="F860" s="4" t="e">
        <f>VLOOKUP(A860,'GSC - Desktop'!$A$3:$I$1321,4,FALSE)</f>
        <v>#N/A</v>
      </c>
      <c r="G860" s="4" t="e">
        <f>VLOOKUP(A860,'GSC - Desktop'!$A$3:$I$1321,2,FALSE)</f>
        <v>#N/A</v>
      </c>
      <c r="H860" s="18" t="e">
        <f>VLOOKUP(A860,'GSC - Desktop'!$A$3:$I$1321,9,FALSE)</f>
        <v>#N/A</v>
      </c>
      <c r="I860" s="21" t="e">
        <f>VLOOKUP(A860,'GSC - Desktop'!$A$3:$I$1321,5,FALSE)</f>
        <v>#N/A</v>
      </c>
      <c r="J860" s="4" t="e">
        <f>VLOOKUP(A860,'GSC - Desktop'!$A$3:$I$1321,3,FALSE)</f>
        <v>#N/A</v>
      </c>
      <c r="K860" s="18">
        <f>VLOOKUP(A860,'GSC - Mobiel'!$A$2:$I$1121,8,FALSE)</f>
        <v>0</v>
      </c>
      <c r="L860" s="21">
        <f>VLOOKUP(A860,'GSC - Mobiel'!$A$2:$I$1121,4,FALSE)</f>
        <v>0</v>
      </c>
      <c r="M860" s="21">
        <f>VLOOKUP(A860,'GSC - Mobiel'!$A$2:$I$1121,2,FALSE)</f>
        <v>0</v>
      </c>
      <c r="N860" s="18">
        <f>VLOOKUP(A860,'GSC - Mobiel'!$A$2:$I$1121,9,FALSE)</f>
        <v>390</v>
      </c>
      <c r="O860" s="4">
        <f>VLOOKUP(A860,'GSC - Mobiel'!$A$2:$I$1121,5,FALSE)</f>
        <v>1</v>
      </c>
      <c r="P860" s="4">
        <f>VLOOKUP(A860,'GSC - Mobiel'!$A$2:$I$1121,3,FALSE)</f>
        <v>0</v>
      </c>
      <c r="Q860" s="18"/>
      <c r="R860" s="4"/>
      <c r="S860" s="4"/>
    </row>
    <row r="861" spans="1:19" x14ac:dyDescent="0.3">
      <c r="A861" t="s">
        <v>1466</v>
      </c>
      <c r="B861" s="4">
        <f>VLOOKUP(A861,Zoekwoordplanner!$A$3:$H$1896,3,FALSE)</f>
        <v>20</v>
      </c>
      <c r="C861" s="4">
        <f>VLOOKUP(A861,Zoekwoordplanner!$A$3:$H$1896,4,FALSE)</f>
        <v>1</v>
      </c>
      <c r="D861" s="4">
        <f>VLOOKUP(A861,Zoekwoordplanner!$A$3:$H$1896,5,FALSE)</f>
        <v>0.55000000000000004</v>
      </c>
      <c r="E861" s="18" t="e">
        <f>VLOOKUP(A861,'GSC - Desktop'!$A$3:$I$1321,8,FALSE)</f>
        <v>#N/A</v>
      </c>
      <c r="F861" s="4" t="e">
        <f>VLOOKUP(A861,'GSC - Desktop'!$A$3:$I$1321,4,FALSE)</f>
        <v>#N/A</v>
      </c>
      <c r="G861" s="4" t="e">
        <f>VLOOKUP(A861,'GSC - Desktop'!$A$3:$I$1321,2,FALSE)</f>
        <v>#N/A</v>
      </c>
      <c r="H861" s="18" t="e">
        <f>VLOOKUP(A861,'GSC - Desktop'!$A$3:$I$1321,9,FALSE)</f>
        <v>#N/A</v>
      </c>
      <c r="I861" s="21" t="e">
        <f>VLOOKUP(A861,'GSC - Desktop'!$A$3:$I$1321,5,FALSE)</f>
        <v>#N/A</v>
      </c>
      <c r="J861" s="4" t="e">
        <f>VLOOKUP(A861,'GSC - Desktop'!$A$3:$I$1321,3,FALSE)</f>
        <v>#N/A</v>
      </c>
      <c r="K861" s="18">
        <f>VLOOKUP(A861,'GSC - Mobiel'!$A$2:$I$1121,8,FALSE)</f>
        <v>0</v>
      </c>
      <c r="L861" s="21">
        <f>VLOOKUP(A861,'GSC - Mobiel'!$A$2:$I$1121,4,FALSE)</f>
        <v>0</v>
      </c>
      <c r="M861" s="21">
        <f>VLOOKUP(A861,'GSC - Mobiel'!$A$2:$I$1121,2,FALSE)</f>
        <v>0</v>
      </c>
      <c r="N861" s="18">
        <f>VLOOKUP(A861,'GSC - Mobiel'!$A$2:$I$1121,9,FALSE)</f>
        <v>190</v>
      </c>
      <c r="O861" s="4">
        <f>VLOOKUP(A861,'GSC - Mobiel'!$A$2:$I$1121,5,FALSE)</f>
        <v>1</v>
      </c>
      <c r="P861" s="4">
        <f>VLOOKUP(A861,'GSC - Mobiel'!$A$2:$I$1121,3,FALSE)</f>
        <v>0</v>
      </c>
      <c r="Q861" s="18"/>
      <c r="R861" s="4"/>
      <c r="S861" s="4"/>
    </row>
    <row r="862" spans="1:19" x14ac:dyDescent="0.3">
      <c r="A862" t="s">
        <v>936</v>
      </c>
      <c r="B862" s="4">
        <f>VLOOKUP(A862,Zoekwoordplanner!$A$3:$H$1896,3,FALSE)</f>
        <v>20</v>
      </c>
      <c r="C862" s="4">
        <f>VLOOKUP(A862,Zoekwoordplanner!$A$3:$H$1896,4,FALSE)</f>
        <v>0.54</v>
      </c>
      <c r="D862" s="4">
        <f>VLOOKUP(A862,Zoekwoordplanner!$A$3:$H$1896,5,FALSE)</f>
        <v>0.68</v>
      </c>
      <c r="E862" s="18">
        <f>VLOOKUP(A862,'GSC - Desktop'!$A$3:$I$1321,8,FALSE)</f>
        <v>0</v>
      </c>
      <c r="F862" s="4">
        <f>VLOOKUP(A862,'GSC - Desktop'!$A$3:$I$1321,4,FALSE)</f>
        <v>0</v>
      </c>
      <c r="G862" s="4">
        <f>VLOOKUP(A862,'GSC - Desktop'!$A$3:$I$1321,2,FALSE)</f>
        <v>0</v>
      </c>
      <c r="H862" s="18">
        <f>VLOOKUP(A862,'GSC - Desktop'!$A$3:$I$1321,9,FALSE)</f>
        <v>420</v>
      </c>
      <c r="I862" s="21">
        <f>VLOOKUP(A862,'GSC - Desktop'!$A$3:$I$1321,5,FALSE)</f>
        <v>1</v>
      </c>
      <c r="J862" s="4">
        <f>VLOOKUP(A862,'GSC - Desktop'!$A$3:$I$1321,3,FALSE)</f>
        <v>0</v>
      </c>
      <c r="K862" s="18" t="e">
        <f>VLOOKUP(A862,'GSC - Mobiel'!$A$2:$I$1121,8,FALSE)</f>
        <v>#N/A</v>
      </c>
      <c r="L862" s="21" t="e">
        <f>VLOOKUP(A862,'GSC - Mobiel'!$A$2:$I$1121,4,FALSE)</f>
        <v>#N/A</v>
      </c>
      <c r="M862" s="21" t="e">
        <f>VLOOKUP(A862,'GSC - Mobiel'!$A$2:$I$1121,2,FALSE)</f>
        <v>#N/A</v>
      </c>
      <c r="N862" s="18" t="e">
        <f>VLOOKUP(A862,'GSC - Mobiel'!$A$2:$I$1121,9,FALSE)</f>
        <v>#N/A</v>
      </c>
      <c r="O862" s="4" t="e">
        <f>VLOOKUP(A862,'GSC - Mobiel'!$A$2:$I$1121,5,FALSE)</f>
        <v>#N/A</v>
      </c>
      <c r="P862" s="4" t="e">
        <f>VLOOKUP(A862,'GSC - Mobiel'!$A$2:$I$1121,3,FALSE)</f>
        <v>#N/A</v>
      </c>
      <c r="Q862" s="18"/>
      <c r="R862" s="4"/>
      <c r="S862" s="4"/>
    </row>
    <row r="863" spans="1:19" x14ac:dyDescent="0.3">
      <c r="A863" t="s">
        <v>941</v>
      </c>
      <c r="B863" s="4">
        <f>VLOOKUP(A863,Zoekwoordplanner!$A$3:$H$1896,3,FALSE)</f>
        <v>20</v>
      </c>
      <c r="C863" s="4">
        <f>VLOOKUP(A863,Zoekwoordplanner!$A$3:$H$1896,4,FALSE)</f>
        <v>0.12</v>
      </c>
      <c r="D863" s="4">
        <f>VLOOKUP(A863,Zoekwoordplanner!$A$3:$H$1896,5,FALSE)</f>
        <v>1.67</v>
      </c>
      <c r="E863" s="18">
        <f>VLOOKUP(A863,'GSC - Desktop'!$A$3:$I$1321,8,FALSE)</f>
        <v>0</v>
      </c>
      <c r="F863" s="4">
        <f>VLOOKUP(A863,'GSC - Desktop'!$A$3:$I$1321,4,FALSE)</f>
        <v>0</v>
      </c>
      <c r="G863" s="4">
        <f>VLOOKUP(A863,'GSC - Desktop'!$A$3:$I$1321,2,FALSE)</f>
        <v>0</v>
      </c>
      <c r="H863" s="18">
        <f>VLOOKUP(A863,'GSC - Desktop'!$A$3:$I$1321,9,FALSE)</f>
        <v>250</v>
      </c>
      <c r="I863" s="21">
        <f>VLOOKUP(A863,'GSC - Desktop'!$A$3:$I$1321,5,FALSE)</f>
        <v>1</v>
      </c>
      <c r="J863" s="4">
        <f>VLOOKUP(A863,'GSC - Desktop'!$A$3:$I$1321,3,FALSE)</f>
        <v>0</v>
      </c>
      <c r="K863" s="18" t="e">
        <f>VLOOKUP(A863,'GSC - Mobiel'!$A$2:$I$1121,8,FALSE)</f>
        <v>#N/A</v>
      </c>
      <c r="L863" s="21" t="e">
        <f>VLOOKUP(A863,'GSC - Mobiel'!$A$2:$I$1121,4,FALSE)</f>
        <v>#N/A</v>
      </c>
      <c r="M863" s="21" t="e">
        <f>VLOOKUP(A863,'GSC - Mobiel'!$A$2:$I$1121,2,FALSE)</f>
        <v>#N/A</v>
      </c>
      <c r="N863" s="18" t="e">
        <f>VLOOKUP(A863,'GSC - Mobiel'!$A$2:$I$1121,9,FALSE)</f>
        <v>#N/A</v>
      </c>
      <c r="O863" s="4" t="e">
        <f>VLOOKUP(A863,'GSC - Mobiel'!$A$2:$I$1121,5,FALSE)</f>
        <v>#N/A</v>
      </c>
      <c r="P863" s="4" t="e">
        <f>VLOOKUP(A863,'GSC - Mobiel'!$A$2:$I$1121,3,FALSE)</f>
        <v>#N/A</v>
      </c>
      <c r="Q863" s="18"/>
      <c r="R863" s="4"/>
      <c r="S863" s="4"/>
    </row>
    <row r="864" spans="1:19" x14ac:dyDescent="0.3">
      <c r="A864" t="s">
        <v>1860</v>
      </c>
      <c r="B864" s="4">
        <f>VLOOKUP(A864,Zoekwoordplanner!$A$3:$H$1896,3,FALSE)</f>
        <v>20</v>
      </c>
      <c r="C864" s="4">
        <f>VLOOKUP(A864,Zoekwoordplanner!$A$3:$H$1896,4,FALSE)</f>
        <v>0.28999999999999998</v>
      </c>
      <c r="D864" s="4">
        <f>VLOOKUP(A864,Zoekwoordplanner!$A$3:$H$1896,5,FALSE)</f>
        <v>0.66</v>
      </c>
      <c r="E864" s="18" t="e">
        <f>VLOOKUP(A864,'GSC - Desktop'!$A$3:$I$1321,8,FALSE)</f>
        <v>#N/A</v>
      </c>
      <c r="F864" s="4" t="e">
        <f>VLOOKUP(A864,'GSC - Desktop'!$A$3:$I$1321,4,FALSE)</f>
        <v>#N/A</v>
      </c>
      <c r="G864" s="4" t="e">
        <f>VLOOKUP(A864,'GSC - Desktop'!$A$3:$I$1321,2,FALSE)</f>
        <v>#N/A</v>
      </c>
      <c r="H864" s="18" t="e">
        <f>VLOOKUP(A864,'GSC - Desktop'!$A$3:$I$1321,9,FALSE)</f>
        <v>#N/A</v>
      </c>
      <c r="I864" s="21" t="e">
        <f>VLOOKUP(A864,'GSC - Desktop'!$A$3:$I$1321,5,FALSE)</f>
        <v>#N/A</v>
      </c>
      <c r="J864" s="4" t="e">
        <f>VLOOKUP(A864,'GSC - Desktop'!$A$3:$I$1321,3,FALSE)</f>
        <v>#N/A</v>
      </c>
      <c r="K864" s="18">
        <f>VLOOKUP(A864,'GSC - Mobiel'!$A$2:$I$1121,8,FALSE)</f>
        <v>0</v>
      </c>
      <c r="L864" s="21">
        <f>VLOOKUP(A864,'GSC - Mobiel'!$A$2:$I$1121,4,FALSE)</f>
        <v>0</v>
      </c>
      <c r="M864" s="21">
        <f>VLOOKUP(A864,'GSC - Mobiel'!$A$2:$I$1121,2,FALSE)</f>
        <v>0</v>
      </c>
      <c r="N864" s="18">
        <f>VLOOKUP(A864,'GSC - Mobiel'!$A$2:$I$1121,9,FALSE)</f>
        <v>91</v>
      </c>
      <c r="O864" s="4">
        <f>VLOOKUP(A864,'GSC - Mobiel'!$A$2:$I$1121,5,FALSE)</f>
        <v>4</v>
      </c>
      <c r="P864" s="4">
        <f>VLOOKUP(A864,'GSC - Mobiel'!$A$2:$I$1121,3,FALSE)</f>
        <v>0</v>
      </c>
      <c r="Q864" s="18"/>
      <c r="R864" s="4"/>
      <c r="S864" s="4"/>
    </row>
    <row r="865" spans="1:19" x14ac:dyDescent="0.3">
      <c r="A865" t="s">
        <v>1721</v>
      </c>
      <c r="B865" s="4">
        <f>VLOOKUP(A865,Zoekwoordplanner!$A$3:$H$1896,3,FALSE)</f>
        <v>20</v>
      </c>
      <c r="C865" s="4">
        <f>VLOOKUP(A865,Zoekwoordplanner!$A$3:$H$1896,4,FALSE)</f>
        <v>0.98</v>
      </c>
      <c r="D865" s="4">
        <f>VLOOKUP(A865,Zoekwoordplanner!$A$3:$H$1896,5,FALSE)</f>
        <v>0.28000000000000003</v>
      </c>
      <c r="E865" s="18" t="e">
        <f>VLOOKUP(A865,'GSC - Desktop'!$A$3:$I$1321,8,FALSE)</f>
        <v>#N/A</v>
      </c>
      <c r="F865" s="4" t="e">
        <f>VLOOKUP(A865,'GSC - Desktop'!$A$3:$I$1321,4,FALSE)</f>
        <v>#N/A</v>
      </c>
      <c r="G865" s="4" t="e">
        <f>VLOOKUP(A865,'GSC - Desktop'!$A$3:$I$1321,2,FALSE)</f>
        <v>#N/A</v>
      </c>
      <c r="H865" s="18" t="e">
        <f>VLOOKUP(A865,'GSC - Desktop'!$A$3:$I$1321,9,FALSE)</f>
        <v>#N/A</v>
      </c>
      <c r="I865" s="21" t="e">
        <f>VLOOKUP(A865,'GSC - Desktop'!$A$3:$I$1321,5,FALSE)</f>
        <v>#N/A</v>
      </c>
      <c r="J865" s="4" t="e">
        <f>VLOOKUP(A865,'GSC - Desktop'!$A$3:$I$1321,3,FALSE)</f>
        <v>#N/A</v>
      </c>
      <c r="K865" s="18">
        <f>VLOOKUP(A865,'GSC - Mobiel'!$A$2:$I$1121,8,FALSE)</f>
        <v>0</v>
      </c>
      <c r="L865" s="21">
        <f>VLOOKUP(A865,'GSC - Mobiel'!$A$2:$I$1121,4,FALSE)</f>
        <v>0</v>
      </c>
      <c r="M865" s="21">
        <f>VLOOKUP(A865,'GSC - Mobiel'!$A$2:$I$1121,2,FALSE)</f>
        <v>0</v>
      </c>
      <c r="N865" s="18">
        <f>VLOOKUP(A865,'GSC - Mobiel'!$A$2:$I$1121,9,FALSE)</f>
        <v>20</v>
      </c>
      <c r="O865" s="4">
        <f>VLOOKUP(A865,'GSC - Mobiel'!$A$2:$I$1121,5,FALSE)</f>
        <v>1</v>
      </c>
      <c r="P865" s="4">
        <f>VLOOKUP(A865,'GSC - Mobiel'!$A$2:$I$1121,3,FALSE)</f>
        <v>0</v>
      </c>
      <c r="Q865" s="18"/>
      <c r="R865" s="4"/>
      <c r="S865" s="4"/>
    </row>
    <row r="866" spans="1:19" x14ac:dyDescent="0.3">
      <c r="A866" t="s">
        <v>786</v>
      </c>
      <c r="B866" s="4">
        <f>VLOOKUP(A866,Zoekwoordplanner!$A$3:$H$1896,3,FALSE)</f>
        <v>20</v>
      </c>
      <c r="C866" s="4">
        <f>VLOOKUP(A866,Zoekwoordplanner!$A$3:$H$1896,4,FALSE)</f>
        <v>0.15</v>
      </c>
      <c r="D866" s="4">
        <f>VLOOKUP(A866,Zoekwoordplanner!$A$3:$H$1896,5,FALSE)</f>
        <v>0</v>
      </c>
      <c r="E866" s="18">
        <f>VLOOKUP(A866,'GSC - Desktop'!$A$3:$I$1321,8,FALSE)</f>
        <v>0</v>
      </c>
      <c r="F866" s="4">
        <f>VLOOKUP(A866,'GSC - Desktop'!$A$3:$I$1321,4,FALSE)</f>
        <v>0</v>
      </c>
      <c r="G866" s="4">
        <f>VLOOKUP(A866,'GSC - Desktop'!$A$3:$I$1321,2,FALSE)</f>
        <v>0</v>
      </c>
      <c r="H866" s="18">
        <f>VLOOKUP(A866,'GSC - Desktop'!$A$3:$I$1321,9,FALSE)</f>
        <v>8</v>
      </c>
      <c r="I866" s="21">
        <f>VLOOKUP(A866,'GSC - Desktop'!$A$3:$I$1321,5,FALSE)</f>
        <v>1</v>
      </c>
      <c r="J866" s="4">
        <f>VLOOKUP(A866,'GSC - Desktop'!$A$3:$I$1321,3,FALSE)</f>
        <v>0</v>
      </c>
      <c r="K866" s="18" t="e">
        <f>VLOOKUP(A866,'GSC - Mobiel'!$A$2:$I$1121,8,FALSE)</f>
        <v>#N/A</v>
      </c>
      <c r="L866" s="21" t="e">
        <f>VLOOKUP(A866,'GSC - Mobiel'!$A$2:$I$1121,4,FALSE)</f>
        <v>#N/A</v>
      </c>
      <c r="M866" s="21" t="e">
        <f>VLOOKUP(A866,'GSC - Mobiel'!$A$2:$I$1121,2,FALSE)</f>
        <v>#N/A</v>
      </c>
      <c r="N866" s="18" t="e">
        <f>VLOOKUP(A866,'GSC - Mobiel'!$A$2:$I$1121,9,FALSE)</f>
        <v>#N/A</v>
      </c>
      <c r="O866" s="4" t="e">
        <f>VLOOKUP(A866,'GSC - Mobiel'!$A$2:$I$1121,5,FALSE)</f>
        <v>#N/A</v>
      </c>
      <c r="P866" s="4" t="e">
        <f>VLOOKUP(A866,'GSC - Mobiel'!$A$2:$I$1121,3,FALSE)</f>
        <v>#N/A</v>
      </c>
      <c r="Q866" s="18"/>
      <c r="R866" s="4"/>
      <c r="S866" s="4"/>
    </row>
    <row r="867" spans="1:19" x14ac:dyDescent="0.3">
      <c r="A867" t="s">
        <v>434</v>
      </c>
      <c r="B867" s="4">
        <f>VLOOKUP(A867,Zoekwoordplanner!$A$3:$H$1896,3,FALSE)</f>
        <v>20</v>
      </c>
      <c r="C867" s="4">
        <f>VLOOKUP(A867,Zoekwoordplanner!$A$3:$H$1896,4,FALSE)</f>
        <v>0.96</v>
      </c>
      <c r="D867" s="4">
        <f>VLOOKUP(A867,Zoekwoordplanner!$A$3:$H$1896,5,FALSE)</f>
        <v>0.44</v>
      </c>
      <c r="E867" s="18">
        <f>VLOOKUP(A867,'GSC - Desktop'!$A$3:$I$1321,8,FALSE)</f>
        <v>4</v>
      </c>
      <c r="F867" s="4">
        <f>VLOOKUP(A867,'GSC - Desktop'!$A$3:$I$1321,4,FALSE)</f>
        <v>1</v>
      </c>
      <c r="G867" s="4">
        <f>VLOOKUP(A867,'GSC - Desktop'!$A$3:$I$1321,2,FALSE)</f>
        <v>0</v>
      </c>
      <c r="H867" s="18">
        <f>VLOOKUP(A867,'GSC - Desktop'!$A$3:$I$1321,9,FALSE)</f>
        <v>0</v>
      </c>
      <c r="I867" s="21">
        <f>VLOOKUP(A867,'GSC - Desktop'!$A$3:$I$1321,5,FALSE)</f>
        <v>0</v>
      </c>
      <c r="J867" s="4">
        <f>VLOOKUP(A867,'GSC - Desktop'!$A$3:$I$1321,3,FALSE)</f>
        <v>0</v>
      </c>
      <c r="K867" s="18">
        <f>VLOOKUP(A867,'GSC - Mobiel'!$A$2:$I$1121,8,FALSE)</f>
        <v>1</v>
      </c>
      <c r="L867" s="21">
        <f>VLOOKUP(A867,'GSC - Mobiel'!$A$2:$I$1121,4,FALSE)</f>
        <v>1</v>
      </c>
      <c r="M867" s="21">
        <f>VLOOKUP(A867,'GSC - Mobiel'!$A$2:$I$1121,2,FALSE)</f>
        <v>0</v>
      </c>
      <c r="N867" s="18">
        <f>VLOOKUP(A867,'GSC - Mobiel'!$A$2:$I$1121,9,FALSE)</f>
        <v>6.7</v>
      </c>
      <c r="O867" s="4">
        <f>VLOOKUP(A867,'GSC - Mobiel'!$A$2:$I$1121,5,FALSE)</f>
        <v>15</v>
      </c>
      <c r="P867" s="4">
        <f>VLOOKUP(A867,'GSC - Mobiel'!$A$2:$I$1121,3,FALSE)</f>
        <v>0</v>
      </c>
      <c r="Q867" s="18"/>
      <c r="R867" s="4"/>
      <c r="S867" s="4"/>
    </row>
    <row r="868" spans="1:19" x14ac:dyDescent="0.3">
      <c r="A868" t="s">
        <v>360</v>
      </c>
      <c r="B868" s="4">
        <f>VLOOKUP(A868,Zoekwoordplanner!$A$3:$H$1896,3,FALSE)</f>
        <v>20</v>
      </c>
      <c r="C868" s="4">
        <f>VLOOKUP(A868,Zoekwoordplanner!$A$3:$H$1896,4,FALSE)</f>
        <v>0.7</v>
      </c>
      <c r="D868" s="4">
        <f>VLOOKUP(A868,Zoekwoordplanner!$A$3:$H$1896,5,FALSE)</f>
        <v>0.48</v>
      </c>
      <c r="E868" s="18">
        <f>VLOOKUP(A868,'GSC - Desktop'!$A$3:$I$1321,8,FALSE)</f>
        <v>66</v>
      </c>
      <c r="F868" s="4">
        <f>VLOOKUP(A868,'GSC - Desktop'!$A$3:$I$1321,4,FALSE)</f>
        <v>1</v>
      </c>
      <c r="G868" s="4">
        <f>VLOOKUP(A868,'GSC - Desktop'!$A$3:$I$1321,2,FALSE)</f>
        <v>0</v>
      </c>
      <c r="H868" s="18">
        <f>VLOOKUP(A868,'GSC - Desktop'!$A$3:$I$1321,9,FALSE)</f>
        <v>0</v>
      </c>
      <c r="I868" s="21">
        <f>VLOOKUP(A868,'GSC - Desktop'!$A$3:$I$1321,5,FALSE)</f>
        <v>0</v>
      </c>
      <c r="J868" s="4">
        <f>VLOOKUP(A868,'GSC - Desktop'!$A$3:$I$1321,3,FALSE)</f>
        <v>0</v>
      </c>
      <c r="K868" s="18" t="e">
        <f>VLOOKUP(A868,'GSC - Mobiel'!$A$2:$I$1121,8,FALSE)</f>
        <v>#N/A</v>
      </c>
      <c r="L868" s="21" t="e">
        <f>VLOOKUP(A868,'GSC - Mobiel'!$A$2:$I$1121,4,FALSE)</f>
        <v>#N/A</v>
      </c>
      <c r="M868" s="21" t="e">
        <f>VLOOKUP(A868,'GSC - Mobiel'!$A$2:$I$1121,2,FALSE)</f>
        <v>#N/A</v>
      </c>
      <c r="N868" s="18" t="e">
        <f>VLOOKUP(A868,'GSC - Mobiel'!$A$2:$I$1121,9,FALSE)</f>
        <v>#N/A</v>
      </c>
      <c r="O868" s="4" t="e">
        <f>VLOOKUP(A868,'GSC - Mobiel'!$A$2:$I$1121,5,FALSE)</f>
        <v>#N/A</v>
      </c>
      <c r="P868" s="4" t="e">
        <f>VLOOKUP(A868,'GSC - Mobiel'!$A$2:$I$1121,3,FALSE)</f>
        <v>#N/A</v>
      </c>
      <c r="Q868" s="18"/>
      <c r="R868" s="4"/>
      <c r="S868" s="4"/>
    </row>
    <row r="869" spans="1:19" x14ac:dyDescent="0.3">
      <c r="A869" t="s">
        <v>1462</v>
      </c>
      <c r="B869" s="4">
        <f>VLOOKUP(A869,Zoekwoordplanner!$A$3:$H$1896,3,FALSE)</f>
        <v>20</v>
      </c>
      <c r="C869" s="4">
        <f>VLOOKUP(A869,Zoekwoordplanner!$A$3:$H$1896,4,FALSE)</f>
        <v>0.41</v>
      </c>
      <c r="D869" s="4">
        <f>VLOOKUP(A869,Zoekwoordplanner!$A$3:$H$1896,5,FALSE)</f>
        <v>0.28999999999999998</v>
      </c>
      <c r="E869" s="18" t="e">
        <f>VLOOKUP(A869,'GSC - Desktop'!$A$3:$I$1321,8,FALSE)</f>
        <v>#N/A</v>
      </c>
      <c r="F869" s="4" t="e">
        <f>VLOOKUP(A869,'GSC - Desktop'!$A$3:$I$1321,4,FALSE)</f>
        <v>#N/A</v>
      </c>
      <c r="G869" s="4" t="e">
        <f>VLOOKUP(A869,'GSC - Desktop'!$A$3:$I$1321,2,FALSE)</f>
        <v>#N/A</v>
      </c>
      <c r="H869" s="18" t="e">
        <f>VLOOKUP(A869,'GSC - Desktop'!$A$3:$I$1321,9,FALSE)</f>
        <v>#N/A</v>
      </c>
      <c r="I869" s="21" t="e">
        <f>VLOOKUP(A869,'GSC - Desktop'!$A$3:$I$1321,5,FALSE)</f>
        <v>#N/A</v>
      </c>
      <c r="J869" s="4" t="e">
        <f>VLOOKUP(A869,'GSC - Desktop'!$A$3:$I$1321,3,FALSE)</f>
        <v>#N/A</v>
      </c>
      <c r="K869" s="18">
        <f>VLOOKUP(A869,'GSC - Mobiel'!$A$2:$I$1121,8,FALSE)</f>
        <v>0</v>
      </c>
      <c r="L869" s="21">
        <f>VLOOKUP(A869,'GSC - Mobiel'!$A$2:$I$1121,4,FALSE)</f>
        <v>0</v>
      </c>
      <c r="M869" s="21">
        <f>VLOOKUP(A869,'GSC - Mobiel'!$A$2:$I$1121,2,FALSE)</f>
        <v>0</v>
      </c>
      <c r="N869" s="18">
        <f>VLOOKUP(A869,'GSC - Mobiel'!$A$2:$I$1121,9,FALSE)</f>
        <v>96</v>
      </c>
      <c r="O869" s="4">
        <f>VLOOKUP(A869,'GSC - Mobiel'!$A$2:$I$1121,5,FALSE)</f>
        <v>3</v>
      </c>
      <c r="P869" s="4">
        <f>VLOOKUP(A869,'GSC - Mobiel'!$A$2:$I$1121,3,FALSE)</f>
        <v>0</v>
      </c>
      <c r="Q869" s="18"/>
      <c r="R869" s="4"/>
      <c r="S869" s="4"/>
    </row>
    <row r="870" spans="1:19" x14ac:dyDescent="0.3">
      <c r="A870" t="s">
        <v>1355</v>
      </c>
      <c r="B870" s="4">
        <f>VLOOKUP(A870,Zoekwoordplanner!$A$3:$H$1896,3,FALSE)</f>
        <v>20</v>
      </c>
      <c r="C870" s="4">
        <f>VLOOKUP(A870,Zoekwoordplanner!$A$3:$H$1896,4,FALSE)</f>
        <v>0.8</v>
      </c>
      <c r="D870" s="4">
        <f>VLOOKUP(A870,Zoekwoordplanner!$A$3:$H$1896,5,FALSE)</f>
        <v>0.56000000000000005</v>
      </c>
      <c r="E870" s="18" t="e">
        <f>VLOOKUP(A870,'GSC - Desktop'!$A$3:$I$1321,8,FALSE)</f>
        <v>#N/A</v>
      </c>
      <c r="F870" s="4" t="e">
        <f>VLOOKUP(A870,'GSC - Desktop'!$A$3:$I$1321,4,FALSE)</f>
        <v>#N/A</v>
      </c>
      <c r="G870" s="4" t="e">
        <f>VLOOKUP(A870,'GSC - Desktop'!$A$3:$I$1321,2,FALSE)</f>
        <v>#N/A</v>
      </c>
      <c r="H870" s="18" t="e">
        <f>VLOOKUP(A870,'GSC - Desktop'!$A$3:$I$1321,9,FALSE)</f>
        <v>#N/A</v>
      </c>
      <c r="I870" s="21" t="e">
        <f>VLOOKUP(A870,'GSC - Desktop'!$A$3:$I$1321,5,FALSE)</f>
        <v>#N/A</v>
      </c>
      <c r="J870" s="4" t="e">
        <f>VLOOKUP(A870,'GSC - Desktop'!$A$3:$I$1321,3,FALSE)</f>
        <v>#N/A</v>
      </c>
      <c r="K870" s="18">
        <f>VLOOKUP(A870,'GSC - Mobiel'!$A$2:$I$1121,8,FALSE)</f>
        <v>21</v>
      </c>
      <c r="L870" s="21">
        <f>VLOOKUP(A870,'GSC - Mobiel'!$A$2:$I$1121,4,FALSE)</f>
        <v>1</v>
      </c>
      <c r="M870" s="21">
        <f>VLOOKUP(A870,'GSC - Mobiel'!$A$2:$I$1121,2,FALSE)</f>
        <v>0</v>
      </c>
      <c r="N870" s="18">
        <f>VLOOKUP(A870,'GSC - Mobiel'!$A$2:$I$1121,9,FALSE)</f>
        <v>0</v>
      </c>
      <c r="O870" s="4">
        <f>VLOOKUP(A870,'GSC - Mobiel'!$A$2:$I$1121,5,FALSE)</f>
        <v>0</v>
      </c>
      <c r="P870" s="4">
        <f>VLOOKUP(A870,'GSC - Mobiel'!$A$2:$I$1121,3,FALSE)</f>
        <v>0</v>
      </c>
      <c r="Q870" s="18"/>
      <c r="R870" s="4"/>
      <c r="S870" s="4"/>
    </row>
    <row r="871" spans="1:19" x14ac:dyDescent="0.3">
      <c r="A871" t="s">
        <v>671</v>
      </c>
      <c r="B871" s="4">
        <f>VLOOKUP(A871,Zoekwoordplanner!$A$3:$H$1896,3,FALSE)</f>
        <v>20</v>
      </c>
      <c r="C871" s="4">
        <f>VLOOKUP(A871,Zoekwoordplanner!$A$3:$H$1896,4,FALSE)</f>
        <v>0.78</v>
      </c>
      <c r="D871" s="4">
        <f>VLOOKUP(A871,Zoekwoordplanner!$A$3:$H$1896,5,FALSE)</f>
        <v>0.32</v>
      </c>
      <c r="E871" s="18">
        <f>VLOOKUP(A871,'GSC - Desktop'!$A$3:$I$1321,8,FALSE)</f>
        <v>0</v>
      </c>
      <c r="F871" s="4">
        <f>VLOOKUP(A871,'GSC - Desktop'!$A$3:$I$1321,4,FALSE)</f>
        <v>0</v>
      </c>
      <c r="G871" s="4">
        <f>VLOOKUP(A871,'GSC - Desktop'!$A$3:$I$1321,2,FALSE)</f>
        <v>0</v>
      </c>
      <c r="H871" s="18">
        <f>VLOOKUP(A871,'GSC - Desktop'!$A$3:$I$1321,9,FALSE)</f>
        <v>170</v>
      </c>
      <c r="I871" s="21">
        <f>VLOOKUP(A871,'GSC - Desktop'!$A$3:$I$1321,5,FALSE)</f>
        <v>2</v>
      </c>
      <c r="J871" s="4">
        <f>VLOOKUP(A871,'GSC - Desktop'!$A$3:$I$1321,3,FALSE)</f>
        <v>0</v>
      </c>
      <c r="K871" s="18" t="e">
        <f>VLOOKUP(A871,'GSC - Mobiel'!$A$2:$I$1121,8,FALSE)</f>
        <v>#N/A</v>
      </c>
      <c r="L871" s="21" t="e">
        <f>VLOOKUP(A871,'GSC - Mobiel'!$A$2:$I$1121,4,FALSE)</f>
        <v>#N/A</v>
      </c>
      <c r="M871" s="21" t="e">
        <f>VLOOKUP(A871,'GSC - Mobiel'!$A$2:$I$1121,2,FALSE)</f>
        <v>#N/A</v>
      </c>
      <c r="N871" s="18" t="e">
        <f>VLOOKUP(A871,'GSC - Mobiel'!$A$2:$I$1121,9,FALSE)</f>
        <v>#N/A</v>
      </c>
      <c r="O871" s="4" t="e">
        <f>VLOOKUP(A871,'GSC - Mobiel'!$A$2:$I$1121,5,FALSE)</f>
        <v>#N/A</v>
      </c>
      <c r="P871" s="4" t="e">
        <f>VLOOKUP(A871,'GSC - Mobiel'!$A$2:$I$1121,3,FALSE)</f>
        <v>#N/A</v>
      </c>
      <c r="Q871" s="18"/>
      <c r="R871" s="4"/>
      <c r="S871" s="4"/>
    </row>
    <row r="872" spans="1:19" x14ac:dyDescent="0.3">
      <c r="A872" t="s">
        <v>623</v>
      </c>
      <c r="B872" s="4">
        <f>VLOOKUP(A872,Zoekwoordplanner!$A$3:$H$1896,3,FALSE)</f>
        <v>20</v>
      </c>
      <c r="C872" s="4">
        <f>VLOOKUP(A872,Zoekwoordplanner!$A$3:$H$1896,4,FALSE)</f>
        <v>0.88</v>
      </c>
      <c r="D872" s="4">
        <f>VLOOKUP(A872,Zoekwoordplanner!$A$3:$H$1896,5,FALSE)</f>
        <v>0.95</v>
      </c>
      <c r="E872" s="18">
        <f>VLOOKUP(A872,'GSC - Desktop'!$A$3:$I$1321,8,FALSE)</f>
        <v>0</v>
      </c>
      <c r="F872" s="4">
        <f>VLOOKUP(A872,'GSC - Desktop'!$A$3:$I$1321,4,FALSE)</f>
        <v>0</v>
      </c>
      <c r="G872" s="4">
        <f>VLOOKUP(A872,'GSC - Desktop'!$A$3:$I$1321,2,FALSE)</f>
        <v>0</v>
      </c>
      <c r="H872" s="18">
        <f>VLOOKUP(A872,'GSC - Desktop'!$A$3:$I$1321,9,FALSE)</f>
        <v>230</v>
      </c>
      <c r="I872" s="21">
        <f>VLOOKUP(A872,'GSC - Desktop'!$A$3:$I$1321,5,FALSE)</f>
        <v>1</v>
      </c>
      <c r="J872" s="4">
        <f>VLOOKUP(A872,'GSC - Desktop'!$A$3:$I$1321,3,FALSE)</f>
        <v>0</v>
      </c>
      <c r="K872" s="18" t="e">
        <f>VLOOKUP(A872,'GSC - Mobiel'!$A$2:$I$1121,8,FALSE)</f>
        <v>#N/A</v>
      </c>
      <c r="L872" s="21" t="e">
        <f>VLOOKUP(A872,'GSC - Mobiel'!$A$2:$I$1121,4,FALSE)</f>
        <v>#N/A</v>
      </c>
      <c r="M872" s="21" t="e">
        <f>VLOOKUP(A872,'GSC - Mobiel'!$A$2:$I$1121,2,FALSE)</f>
        <v>#N/A</v>
      </c>
      <c r="N872" s="18" t="e">
        <f>VLOOKUP(A872,'GSC - Mobiel'!$A$2:$I$1121,9,FALSE)</f>
        <v>#N/A</v>
      </c>
      <c r="O872" s="4" t="e">
        <f>VLOOKUP(A872,'GSC - Mobiel'!$A$2:$I$1121,5,FALSE)</f>
        <v>#N/A</v>
      </c>
      <c r="P872" s="4" t="e">
        <f>VLOOKUP(A872,'GSC - Mobiel'!$A$2:$I$1121,3,FALSE)</f>
        <v>#N/A</v>
      </c>
      <c r="Q872" s="18"/>
      <c r="R872" s="4"/>
      <c r="S872" s="4"/>
    </row>
    <row r="873" spans="1:19" x14ac:dyDescent="0.3">
      <c r="A873" t="s">
        <v>352</v>
      </c>
      <c r="B873" s="4">
        <f>VLOOKUP(A873,Zoekwoordplanner!$A$3:$H$1896,3,FALSE)</f>
        <v>20</v>
      </c>
      <c r="C873" s="4">
        <f>VLOOKUP(A873,Zoekwoordplanner!$A$3:$H$1896,4,FALSE)</f>
        <v>1</v>
      </c>
      <c r="D873" s="4">
        <f>VLOOKUP(A873,Zoekwoordplanner!$A$3:$H$1896,5,FALSE)</f>
        <v>0.25</v>
      </c>
      <c r="E873" s="18">
        <f>VLOOKUP(A873,'GSC - Desktop'!$A$3:$I$1321,8,FALSE)</f>
        <v>9.6999999999999993</v>
      </c>
      <c r="F873" s="4">
        <f>VLOOKUP(A873,'GSC - Desktop'!$A$3:$I$1321,4,FALSE)</f>
        <v>3</v>
      </c>
      <c r="G873" s="4">
        <f>VLOOKUP(A873,'GSC - Desktop'!$A$3:$I$1321,2,FALSE)</f>
        <v>0</v>
      </c>
      <c r="H873" s="18">
        <f>VLOOKUP(A873,'GSC - Desktop'!$A$3:$I$1321,9,FALSE)</f>
        <v>0</v>
      </c>
      <c r="I873" s="21">
        <f>VLOOKUP(A873,'GSC - Desktop'!$A$3:$I$1321,5,FALSE)</f>
        <v>0</v>
      </c>
      <c r="J873" s="4">
        <f>VLOOKUP(A873,'GSC - Desktop'!$A$3:$I$1321,3,FALSE)</f>
        <v>0</v>
      </c>
      <c r="K873" s="18">
        <f>VLOOKUP(A873,'GSC - Mobiel'!$A$2:$I$1121,8,FALSE)</f>
        <v>0</v>
      </c>
      <c r="L873" s="21">
        <f>VLOOKUP(A873,'GSC - Mobiel'!$A$2:$I$1121,4,FALSE)</f>
        <v>0</v>
      </c>
      <c r="M873" s="21">
        <f>VLOOKUP(A873,'GSC - Mobiel'!$A$2:$I$1121,2,FALSE)</f>
        <v>0</v>
      </c>
      <c r="N873" s="18">
        <f>VLOOKUP(A873,'GSC - Mobiel'!$A$2:$I$1121,9,FALSE)</f>
        <v>6</v>
      </c>
      <c r="O873" s="4">
        <f>VLOOKUP(A873,'GSC - Mobiel'!$A$2:$I$1121,5,FALSE)</f>
        <v>1</v>
      </c>
      <c r="P873" s="4">
        <f>VLOOKUP(A873,'GSC - Mobiel'!$A$2:$I$1121,3,FALSE)</f>
        <v>0</v>
      </c>
      <c r="Q873" s="18"/>
      <c r="R873" s="4"/>
      <c r="S873" s="4"/>
    </row>
    <row r="874" spans="1:19" x14ac:dyDescent="0.3">
      <c r="A874" t="s">
        <v>1731</v>
      </c>
      <c r="B874" s="4">
        <f>VLOOKUP(A874,Zoekwoordplanner!$A$3:$H$1896,3,FALSE)</f>
        <v>20</v>
      </c>
      <c r="C874" s="4">
        <f>VLOOKUP(A874,Zoekwoordplanner!$A$3:$H$1896,4,FALSE)</f>
        <v>0.91</v>
      </c>
      <c r="D874" s="4">
        <f>VLOOKUP(A874,Zoekwoordplanner!$A$3:$H$1896,5,FALSE)</f>
        <v>0.67</v>
      </c>
      <c r="E874" s="18" t="e">
        <f>VLOOKUP(A874,'GSC - Desktop'!$A$3:$I$1321,8,FALSE)</f>
        <v>#N/A</v>
      </c>
      <c r="F874" s="4" t="e">
        <f>VLOOKUP(A874,'GSC - Desktop'!$A$3:$I$1321,4,FALSE)</f>
        <v>#N/A</v>
      </c>
      <c r="G874" s="4" t="e">
        <f>VLOOKUP(A874,'GSC - Desktop'!$A$3:$I$1321,2,FALSE)</f>
        <v>#N/A</v>
      </c>
      <c r="H874" s="18" t="e">
        <f>VLOOKUP(A874,'GSC - Desktop'!$A$3:$I$1321,9,FALSE)</f>
        <v>#N/A</v>
      </c>
      <c r="I874" s="21" t="e">
        <f>VLOOKUP(A874,'GSC - Desktop'!$A$3:$I$1321,5,FALSE)</f>
        <v>#N/A</v>
      </c>
      <c r="J874" s="4" t="e">
        <f>VLOOKUP(A874,'GSC - Desktop'!$A$3:$I$1321,3,FALSE)</f>
        <v>#N/A</v>
      </c>
      <c r="K874" s="18">
        <f>VLOOKUP(A874,'GSC - Mobiel'!$A$2:$I$1121,8,FALSE)</f>
        <v>0</v>
      </c>
      <c r="L874" s="21">
        <f>VLOOKUP(A874,'GSC - Mobiel'!$A$2:$I$1121,4,FALSE)</f>
        <v>0</v>
      </c>
      <c r="M874" s="21">
        <f>VLOOKUP(A874,'GSC - Mobiel'!$A$2:$I$1121,2,FALSE)</f>
        <v>0</v>
      </c>
      <c r="N874" s="18">
        <f>VLOOKUP(A874,'GSC - Mobiel'!$A$2:$I$1121,9,FALSE)</f>
        <v>45</v>
      </c>
      <c r="O874" s="4">
        <f>VLOOKUP(A874,'GSC - Mobiel'!$A$2:$I$1121,5,FALSE)</f>
        <v>2</v>
      </c>
      <c r="P874" s="4">
        <f>VLOOKUP(A874,'GSC - Mobiel'!$A$2:$I$1121,3,FALSE)</f>
        <v>0</v>
      </c>
      <c r="Q874" s="18"/>
      <c r="R874" s="4"/>
      <c r="S874" s="4"/>
    </row>
    <row r="875" spans="1:19" x14ac:dyDescent="0.3">
      <c r="A875" t="s">
        <v>1398</v>
      </c>
      <c r="B875" s="4">
        <f>VLOOKUP(A875,Zoekwoordplanner!$A$3:$H$1896,3,FALSE)</f>
        <v>20</v>
      </c>
      <c r="C875" s="4">
        <f>VLOOKUP(A875,Zoekwoordplanner!$A$3:$H$1896,4,FALSE)</f>
        <v>0.42</v>
      </c>
      <c r="D875" s="4">
        <f>VLOOKUP(A875,Zoekwoordplanner!$A$3:$H$1896,5,FALSE)</f>
        <v>0.3</v>
      </c>
      <c r="E875" s="18" t="e">
        <f>VLOOKUP(A875,'GSC - Desktop'!$A$3:$I$1321,8,FALSE)</f>
        <v>#N/A</v>
      </c>
      <c r="F875" s="4" t="e">
        <f>VLOOKUP(A875,'GSC - Desktop'!$A$3:$I$1321,4,FALSE)</f>
        <v>#N/A</v>
      </c>
      <c r="G875" s="4" t="e">
        <f>VLOOKUP(A875,'GSC - Desktop'!$A$3:$I$1321,2,FALSE)</f>
        <v>#N/A</v>
      </c>
      <c r="H875" s="18" t="e">
        <f>VLOOKUP(A875,'GSC - Desktop'!$A$3:$I$1321,9,FALSE)</f>
        <v>#N/A</v>
      </c>
      <c r="I875" s="21" t="e">
        <f>VLOOKUP(A875,'GSC - Desktop'!$A$3:$I$1321,5,FALSE)</f>
        <v>#N/A</v>
      </c>
      <c r="J875" s="4" t="e">
        <f>VLOOKUP(A875,'GSC - Desktop'!$A$3:$I$1321,3,FALSE)</f>
        <v>#N/A</v>
      </c>
      <c r="K875" s="18">
        <f>VLOOKUP(A875,'GSC - Mobiel'!$A$2:$I$1121,8,FALSE)</f>
        <v>0</v>
      </c>
      <c r="L875" s="21">
        <f>VLOOKUP(A875,'GSC - Mobiel'!$A$2:$I$1121,4,FALSE)</f>
        <v>0</v>
      </c>
      <c r="M875" s="21">
        <f>VLOOKUP(A875,'GSC - Mobiel'!$A$2:$I$1121,2,FALSE)</f>
        <v>0</v>
      </c>
      <c r="N875" s="18">
        <f>VLOOKUP(A875,'GSC - Mobiel'!$A$2:$I$1121,9,FALSE)</f>
        <v>47</v>
      </c>
      <c r="O875" s="4">
        <f>VLOOKUP(A875,'GSC - Mobiel'!$A$2:$I$1121,5,FALSE)</f>
        <v>12</v>
      </c>
      <c r="P875" s="4">
        <f>VLOOKUP(A875,'GSC - Mobiel'!$A$2:$I$1121,3,FALSE)</f>
        <v>1</v>
      </c>
      <c r="Q875" s="18"/>
      <c r="R875" s="4"/>
      <c r="S875" s="4"/>
    </row>
    <row r="876" spans="1:19" x14ac:dyDescent="0.3">
      <c r="A876" t="s">
        <v>1527</v>
      </c>
      <c r="B876" s="4">
        <f>VLOOKUP(A876,Zoekwoordplanner!$A$3:$H$1896,3,FALSE)</f>
        <v>20</v>
      </c>
      <c r="C876" s="4">
        <f>VLOOKUP(A876,Zoekwoordplanner!$A$3:$H$1896,4,FALSE)</f>
        <v>1</v>
      </c>
      <c r="D876" s="4">
        <f>VLOOKUP(A876,Zoekwoordplanner!$A$3:$H$1896,5,FALSE)</f>
        <v>0.52</v>
      </c>
      <c r="E876" s="18" t="e">
        <f>VLOOKUP(A876,'GSC - Desktop'!$A$3:$I$1321,8,FALSE)</f>
        <v>#N/A</v>
      </c>
      <c r="F876" s="4" t="e">
        <f>VLOOKUP(A876,'GSC - Desktop'!$A$3:$I$1321,4,FALSE)</f>
        <v>#N/A</v>
      </c>
      <c r="G876" s="4" t="e">
        <f>VLOOKUP(A876,'GSC - Desktop'!$A$3:$I$1321,2,FALSE)</f>
        <v>#N/A</v>
      </c>
      <c r="H876" s="18" t="e">
        <f>VLOOKUP(A876,'GSC - Desktop'!$A$3:$I$1321,9,FALSE)</f>
        <v>#N/A</v>
      </c>
      <c r="I876" s="21" t="e">
        <f>VLOOKUP(A876,'GSC - Desktop'!$A$3:$I$1321,5,FALSE)</f>
        <v>#N/A</v>
      </c>
      <c r="J876" s="4" t="e">
        <f>VLOOKUP(A876,'GSC - Desktop'!$A$3:$I$1321,3,FALSE)</f>
        <v>#N/A</v>
      </c>
      <c r="K876" s="18">
        <f>VLOOKUP(A876,'GSC - Mobiel'!$A$2:$I$1121,8,FALSE)</f>
        <v>0</v>
      </c>
      <c r="L876" s="21">
        <f>VLOOKUP(A876,'GSC - Mobiel'!$A$2:$I$1121,4,FALSE)</f>
        <v>0</v>
      </c>
      <c r="M876" s="21">
        <f>VLOOKUP(A876,'GSC - Mobiel'!$A$2:$I$1121,2,FALSE)</f>
        <v>0</v>
      </c>
      <c r="N876" s="18">
        <f>VLOOKUP(A876,'GSC - Mobiel'!$A$2:$I$1121,9,FALSE)</f>
        <v>100</v>
      </c>
      <c r="O876" s="4">
        <f>VLOOKUP(A876,'GSC - Mobiel'!$A$2:$I$1121,5,FALSE)</f>
        <v>4</v>
      </c>
      <c r="P876" s="4">
        <f>VLOOKUP(A876,'GSC - Mobiel'!$A$2:$I$1121,3,FALSE)</f>
        <v>0</v>
      </c>
      <c r="Q876" s="18"/>
      <c r="R876" s="4"/>
      <c r="S876" s="4"/>
    </row>
    <row r="877" spans="1:19" x14ac:dyDescent="0.3">
      <c r="A877" t="s">
        <v>1861</v>
      </c>
      <c r="B877" s="4">
        <f>VLOOKUP(A877,Zoekwoordplanner!$A$3:$H$1896,3,FALSE)</f>
        <v>20</v>
      </c>
      <c r="C877" s="4">
        <f>VLOOKUP(A877,Zoekwoordplanner!$A$3:$H$1896,4,FALSE)</f>
        <v>0.53</v>
      </c>
      <c r="D877" s="4">
        <f>VLOOKUP(A877,Zoekwoordplanner!$A$3:$H$1896,5,FALSE)</f>
        <v>0.23</v>
      </c>
      <c r="E877" s="18" t="e">
        <f>VLOOKUP(A877,'GSC - Desktop'!$A$3:$I$1321,8,FALSE)</f>
        <v>#N/A</v>
      </c>
      <c r="F877" s="4" t="e">
        <f>VLOOKUP(A877,'GSC - Desktop'!$A$3:$I$1321,4,FALSE)</f>
        <v>#N/A</v>
      </c>
      <c r="G877" s="4" t="e">
        <f>VLOOKUP(A877,'GSC - Desktop'!$A$3:$I$1321,2,FALSE)</f>
        <v>#N/A</v>
      </c>
      <c r="H877" s="18" t="e">
        <f>VLOOKUP(A877,'GSC - Desktop'!$A$3:$I$1321,9,FALSE)</f>
        <v>#N/A</v>
      </c>
      <c r="I877" s="21" t="e">
        <f>VLOOKUP(A877,'GSC - Desktop'!$A$3:$I$1321,5,FALSE)</f>
        <v>#N/A</v>
      </c>
      <c r="J877" s="4" t="e">
        <f>VLOOKUP(A877,'GSC - Desktop'!$A$3:$I$1321,3,FALSE)</f>
        <v>#N/A</v>
      </c>
      <c r="K877" s="18">
        <f>VLOOKUP(A877,'GSC - Mobiel'!$A$2:$I$1121,8,FALSE)</f>
        <v>0</v>
      </c>
      <c r="L877" s="21">
        <f>VLOOKUP(A877,'GSC - Mobiel'!$A$2:$I$1121,4,FALSE)</f>
        <v>0</v>
      </c>
      <c r="M877" s="21">
        <f>VLOOKUP(A877,'GSC - Mobiel'!$A$2:$I$1121,2,FALSE)</f>
        <v>0</v>
      </c>
      <c r="N877" s="18">
        <f>VLOOKUP(A877,'GSC - Mobiel'!$A$2:$I$1121,9,FALSE)</f>
        <v>220</v>
      </c>
      <c r="O877" s="4">
        <f>VLOOKUP(A877,'GSC - Mobiel'!$A$2:$I$1121,5,FALSE)</f>
        <v>1</v>
      </c>
      <c r="P877" s="4">
        <f>VLOOKUP(A877,'GSC - Mobiel'!$A$2:$I$1121,3,FALSE)</f>
        <v>0</v>
      </c>
      <c r="Q877" s="18"/>
      <c r="R877" s="4"/>
      <c r="S877" s="4"/>
    </row>
    <row r="878" spans="1:19" x14ac:dyDescent="0.3">
      <c r="A878" t="s">
        <v>1574</v>
      </c>
      <c r="B878" s="4">
        <f>VLOOKUP(A878,Zoekwoordplanner!$A$3:$H$1896,3,FALSE)</f>
        <v>20</v>
      </c>
      <c r="C878" s="4">
        <f>VLOOKUP(A878,Zoekwoordplanner!$A$3:$H$1896,4,FALSE)</f>
        <v>0.83</v>
      </c>
      <c r="D878" s="4">
        <f>VLOOKUP(A878,Zoekwoordplanner!$A$3:$H$1896,5,FALSE)</f>
        <v>0.16</v>
      </c>
      <c r="E878" s="18" t="e">
        <f>VLOOKUP(A878,'GSC - Desktop'!$A$3:$I$1321,8,FALSE)</f>
        <v>#N/A</v>
      </c>
      <c r="F878" s="4" t="e">
        <f>VLOOKUP(A878,'GSC - Desktop'!$A$3:$I$1321,4,FALSE)</f>
        <v>#N/A</v>
      </c>
      <c r="G878" s="4" t="e">
        <f>VLOOKUP(A878,'GSC - Desktop'!$A$3:$I$1321,2,FALSE)</f>
        <v>#N/A</v>
      </c>
      <c r="H878" s="18" t="e">
        <f>VLOOKUP(A878,'GSC - Desktop'!$A$3:$I$1321,9,FALSE)</f>
        <v>#N/A</v>
      </c>
      <c r="I878" s="21" t="e">
        <f>VLOOKUP(A878,'GSC - Desktop'!$A$3:$I$1321,5,FALSE)</f>
        <v>#N/A</v>
      </c>
      <c r="J878" s="4" t="e">
        <f>VLOOKUP(A878,'GSC - Desktop'!$A$3:$I$1321,3,FALSE)</f>
        <v>#N/A</v>
      </c>
      <c r="K878" s="18">
        <f>VLOOKUP(A878,'GSC - Mobiel'!$A$2:$I$1121,8,FALSE)</f>
        <v>0</v>
      </c>
      <c r="L878" s="21">
        <f>VLOOKUP(A878,'GSC - Mobiel'!$A$2:$I$1121,4,FALSE)</f>
        <v>0</v>
      </c>
      <c r="M878" s="21">
        <f>VLOOKUP(A878,'GSC - Mobiel'!$A$2:$I$1121,2,FALSE)</f>
        <v>0</v>
      </c>
      <c r="N878" s="18">
        <f>VLOOKUP(A878,'GSC - Mobiel'!$A$2:$I$1121,9,FALSE)</f>
        <v>130</v>
      </c>
      <c r="O878" s="4">
        <f>VLOOKUP(A878,'GSC - Mobiel'!$A$2:$I$1121,5,FALSE)</f>
        <v>2</v>
      </c>
      <c r="P878" s="4">
        <f>VLOOKUP(A878,'GSC - Mobiel'!$A$2:$I$1121,3,FALSE)</f>
        <v>0</v>
      </c>
      <c r="Q878" s="18"/>
      <c r="R878" s="4"/>
      <c r="S878" s="4"/>
    </row>
    <row r="879" spans="1:19" x14ac:dyDescent="0.3">
      <c r="A879" t="s">
        <v>1078</v>
      </c>
      <c r="B879" s="4">
        <f>VLOOKUP(A879,Zoekwoordplanner!$A$3:$H$1896,3,FALSE)</f>
        <v>20</v>
      </c>
      <c r="C879" s="4">
        <f>VLOOKUP(A879,Zoekwoordplanner!$A$3:$H$1896,4,FALSE)</f>
        <v>0.8</v>
      </c>
      <c r="D879" s="4">
        <f>VLOOKUP(A879,Zoekwoordplanner!$A$3:$H$1896,5,FALSE)</f>
        <v>0</v>
      </c>
      <c r="E879" s="18">
        <f>VLOOKUP(A879,'GSC - Desktop'!$A$3:$I$1321,8,FALSE)</f>
        <v>0</v>
      </c>
      <c r="F879" s="4">
        <f>VLOOKUP(A879,'GSC - Desktop'!$A$3:$I$1321,4,FALSE)</f>
        <v>0</v>
      </c>
      <c r="G879" s="4">
        <f>VLOOKUP(A879,'GSC - Desktop'!$A$3:$I$1321,2,FALSE)</f>
        <v>0</v>
      </c>
      <c r="H879" s="18">
        <f>VLOOKUP(A879,'GSC - Desktop'!$A$3:$I$1321,9,FALSE)</f>
        <v>340</v>
      </c>
      <c r="I879" s="21">
        <f>VLOOKUP(A879,'GSC - Desktop'!$A$3:$I$1321,5,FALSE)</f>
        <v>1</v>
      </c>
      <c r="J879" s="4">
        <f>VLOOKUP(A879,'GSC - Desktop'!$A$3:$I$1321,3,FALSE)</f>
        <v>0</v>
      </c>
      <c r="K879" s="18" t="e">
        <f>VLOOKUP(A879,'GSC - Mobiel'!$A$2:$I$1121,8,FALSE)</f>
        <v>#N/A</v>
      </c>
      <c r="L879" s="21" t="e">
        <f>VLOOKUP(A879,'GSC - Mobiel'!$A$2:$I$1121,4,FALSE)</f>
        <v>#N/A</v>
      </c>
      <c r="M879" s="21" t="e">
        <f>VLOOKUP(A879,'GSC - Mobiel'!$A$2:$I$1121,2,FALSE)</f>
        <v>#N/A</v>
      </c>
      <c r="N879" s="18" t="e">
        <f>VLOOKUP(A879,'GSC - Mobiel'!$A$2:$I$1121,9,FALSE)</f>
        <v>#N/A</v>
      </c>
      <c r="O879" s="4" t="e">
        <f>VLOOKUP(A879,'GSC - Mobiel'!$A$2:$I$1121,5,FALSE)</f>
        <v>#N/A</v>
      </c>
      <c r="P879" s="4" t="e">
        <f>VLOOKUP(A879,'GSC - Mobiel'!$A$2:$I$1121,3,FALSE)</f>
        <v>#N/A</v>
      </c>
      <c r="Q879" s="18"/>
      <c r="R879" s="4"/>
      <c r="S879" s="4"/>
    </row>
    <row r="880" spans="1:19" x14ac:dyDescent="0.3">
      <c r="A880" t="s">
        <v>1369</v>
      </c>
      <c r="B880" s="4">
        <f>VLOOKUP(A880,Zoekwoordplanner!$A$3:$H$1896,3,FALSE)</f>
        <v>20</v>
      </c>
      <c r="C880" s="4">
        <f>VLOOKUP(A880,Zoekwoordplanner!$A$3:$H$1896,4,FALSE)</f>
        <v>0.93</v>
      </c>
      <c r="D880" s="4">
        <f>VLOOKUP(A880,Zoekwoordplanner!$A$3:$H$1896,5,FALSE)</f>
        <v>0.21</v>
      </c>
      <c r="E880" s="18" t="e">
        <f>VLOOKUP(A880,'GSC - Desktop'!$A$3:$I$1321,8,FALSE)</f>
        <v>#N/A</v>
      </c>
      <c r="F880" s="4" t="e">
        <f>VLOOKUP(A880,'GSC - Desktop'!$A$3:$I$1321,4,FALSE)</f>
        <v>#N/A</v>
      </c>
      <c r="G880" s="4" t="e">
        <f>VLOOKUP(A880,'GSC - Desktop'!$A$3:$I$1321,2,FALSE)</f>
        <v>#N/A</v>
      </c>
      <c r="H880" s="18" t="e">
        <f>VLOOKUP(A880,'GSC - Desktop'!$A$3:$I$1321,9,FALSE)</f>
        <v>#N/A</v>
      </c>
      <c r="I880" s="21" t="e">
        <f>VLOOKUP(A880,'GSC - Desktop'!$A$3:$I$1321,5,FALSE)</f>
        <v>#N/A</v>
      </c>
      <c r="J880" s="4" t="e">
        <f>VLOOKUP(A880,'GSC - Desktop'!$A$3:$I$1321,3,FALSE)</f>
        <v>#N/A</v>
      </c>
      <c r="K880" s="18">
        <f>VLOOKUP(A880,'GSC - Mobiel'!$A$2:$I$1121,8,FALSE)</f>
        <v>11</v>
      </c>
      <c r="L880" s="21">
        <f>VLOOKUP(A880,'GSC - Mobiel'!$A$2:$I$1121,4,FALSE)</f>
        <v>2</v>
      </c>
      <c r="M880" s="21">
        <f>VLOOKUP(A880,'GSC - Mobiel'!$A$2:$I$1121,2,FALSE)</f>
        <v>0</v>
      </c>
      <c r="N880" s="18">
        <f>VLOOKUP(A880,'GSC - Mobiel'!$A$2:$I$1121,9,FALSE)</f>
        <v>0</v>
      </c>
      <c r="O880" s="4">
        <f>VLOOKUP(A880,'GSC - Mobiel'!$A$2:$I$1121,5,FALSE)</f>
        <v>0</v>
      </c>
      <c r="P880" s="4">
        <f>VLOOKUP(A880,'GSC - Mobiel'!$A$2:$I$1121,3,FALSE)</f>
        <v>0</v>
      </c>
      <c r="Q880" s="18"/>
      <c r="R880" s="4"/>
      <c r="S880" s="4"/>
    </row>
    <row r="881" spans="1:19" x14ac:dyDescent="0.3">
      <c r="A881" t="s">
        <v>49</v>
      </c>
      <c r="B881" s="4">
        <f>VLOOKUP(A881,Zoekwoordplanner!$A$3:$H$1896,3,FALSE)</f>
        <v>20</v>
      </c>
      <c r="C881" s="4">
        <f>VLOOKUP(A881,Zoekwoordplanner!$A$3:$H$1896,4,FALSE)</f>
        <v>0.78</v>
      </c>
      <c r="D881" s="4">
        <f>VLOOKUP(A881,Zoekwoordplanner!$A$3:$H$1896,5,FALSE)</f>
        <v>0.25</v>
      </c>
      <c r="E881" s="18">
        <f>VLOOKUP(A881,'GSC - Desktop'!$A$3:$I$1321,8,FALSE)</f>
        <v>11</v>
      </c>
      <c r="F881" s="4">
        <f>VLOOKUP(A881,'GSC - Desktop'!$A$3:$I$1321,4,FALSE)</f>
        <v>7</v>
      </c>
      <c r="G881" s="4">
        <f>VLOOKUP(A881,'GSC - Desktop'!$A$3:$I$1321,2,FALSE)</f>
        <v>1</v>
      </c>
      <c r="H881" s="18">
        <f>VLOOKUP(A881,'GSC - Desktop'!$A$3:$I$1321,9,FALSE)</f>
        <v>0</v>
      </c>
      <c r="I881" s="21">
        <f>VLOOKUP(A881,'GSC - Desktop'!$A$3:$I$1321,5,FALSE)</f>
        <v>0</v>
      </c>
      <c r="J881" s="4">
        <f>VLOOKUP(A881,'GSC - Desktop'!$A$3:$I$1321,3,FALSE)</f>
        <v>0</v>
      </c>
      <c r="K881" s="18">
        <f>VLOOKUP(A881,'GSC - Mobiel'!$A$2:$I$1121,8,FALSE)</f>
        <v>12</v>
      </c>
      <c r="L881" s="21">
        <f>VLOOKUP(A881,'GSC - Mobiel'!$A$2:$I$1121,4,FALSE)</f>
        <v>1</v>
      </c>
      <c r="M881" s="21">
        <f>VLOOKUP(A881,'GSC - Mobiel'!$A$2:$I$1121,2,FALSE)</f>
        <v>1</v>
      </c>
      <c r="N881" s="18">
        <f>VLOOKUP(A881,'GSC - Mobiel'!$A$2:$I$1121,9,FALSE)</f>
        <v>37</v>
      </c>
      <c r="O881" s="4">
        <f>VLOOKUP(A881,'GSC - Mobiel'!$A$2:$I$1121,5,FALSE)</f>
        <v>1</v>
      </c>
      <c r="P881" s="4">
        <f>VLOOKUP(A881,'GSC - Mobiel'!$A$2:$I$1121,3,FALSE)</f>
        <v>0</v>
      </c>
      <c r="Q881" s="18"/>
      <c r="R881" s="4"/>
      <c r="S881" s="4"/>
    </row>
    <row r="882" spans="1:19" x14ac:dyDescent="0.3">
      <c r="A882" t="s">
        <v>1367</v>
      </c>
      <c r="B882" s="4">
        <f>VLOOKUP(A882,Zoekwoordplanner!$A$3:$H$1896,3,FALSE)</f>
        <v>20</v>
      </c>
      <c r="C882" s="4">
        <f>VLOOKUP(A882,Zoekwoordplanner!$A$3:$H$1896,4,FALSE)</f>
        <v>0.28000000000000003</v>
      </c>
      <c r="D882" s="4">
        <f>VLOOKUP(A882,Zoekwoordplanner!$A$3:$H$1896,5,FALSE)</f>
        <v>0.09</v>
      </c>
      <c r="E882" s="18" t="e">
        <f>VLOOKUP(A882,'GSC - Desktop'!$A$3:$I$1321,8,FALSE)</f>
        <v>#N/A</v>
      </c>
      <c r="F882" s="4" t="e">
        <f>VLOOKUP(A882,'GSC - Desktop'!$A$3:$I$1321,4,FALSE)</f>
        <v>#N/A</v>
      </c>
      <c r="G882" s="4" t="e">
        <f>VLOOKUP(A882,'GSC - Desktop'!$A$3:$I$1321,2,FALSE)</f>
        <v>#N/A</v>
      </c>
      <c r="H882" s="18" t="e">
        <f>VLOOKUP(A882,'GSC - Desktop'!$A$3:$I$1321,9,FALSE)</f>
        <v>#N/A</v>
      </c>
      <c r="I882" s="21" t="e">
        <f>VLOOKUP(A882,'GSC - Desktop'!$A$3:$I$1321,5,FALSE)</f>
        <v>#N/A</v>
      </c>
      <c r="J882" s="4" t="e">
        <f>VLOOKUP(A882,'GSC - Desktop'!$A$3:$I$1321,3,FALSE)</f>
        <v>#N/A</v>
      </c>
      <c r="K882" s="18">
        <f>VLOOKUP(A882,'GSC - Mobiel'!$A$2:$I$1121,8,FALSE)</f>
        <v>31</v>
      </c>
      <c r="L882" s="21">
        <f>VLOOKUP(A882,'GSC - Mobiel'!$A$2:$I$1121,4,FALSE)</f>
        <v>1</v>
      </c>
      <c r="M882" s="21">
        <f>VLOOKUP(A882,'GSC - Mobiel'!$A$2:$I$1121,2,FALSE)</f>
        <v>0</v>
      </c>
      <c r="N882" s="18">
        <f>VLOOKUP(A882,'GSC - Mobiel'!$A$2:$I$1121,9,FALSE)</f>
        <v>0</v>
      </c>
      <c r="O882" s="4">
        <f>VLOOKUP(A882,'GSC - Mobiel'!$A$2:$I$1121,5,FALSE)</f>
        <v>0</v>
      </c>
      <c r="P882" s="4">
        <f>VLOOKUP(A882,'GSC - Mobiel'!$A$2:$I$1121,3,FALSE)</f>
        <v>0</v>
      </c>
      <c r="Q882" s="18"/>
      <c r="R882" s="4"/>
      <c r="S882" s="4"/>
    </row>
    <row r="883" spans="1:19" x14ac:dyDescent="0.3">
      <c r="A883" t="s">
        <v>787</v>
      </c>
      <c r="B883" s="4">
        <f>VLOOKUP(A883,Zoekwoordplanner!$A$3:$H$1896,3,FALSE)</f>
        <v>20</v>
      </c>
      <c r="C883" s="4">
        <f>VLOOKUP(A883,Zoekwoordplanner!$A$3:$H$1896,4,FALSE)</f>
        <v>1</v>
      </c>
      <c r="D883" s="4">
        <f>VLOOKUP(A883,Zoekwoordplanner!$A$3:$H$1896,5,FALSE)</f>
        <v>0.96</v>
      </c>
      <c r="E883" s="18">
        <f>VLOOKUP(A883,'GSC - Desktop'!$A$3:$I$1321,8,FALSE)</f>
        <v>0</v>
      </c>
      <c r="F883" s="4">
        <f>VLOOKUP(A883,'GSC - Desktop'!$A$3:$I$1321,4,FALSE)</f>
        <v>0</v>
      </c>
      <c r="G883" s="4">
        <f>VLOOKUP(A883,'GSC - Desktop'!$A$3:$I$1321,2,FALSE)</f>
        <v>0</v>
      </c>
      <c r="H883" s="18">
        <f>VLOOKUP(A883,'GSC - Desktop'!$A$3:$I$1321,9,FALSE)</f>
        <v>130</v>
      </c>
      <c r="I883" s="21">
        <f>VLOOKUP(A883,'GSC - Desktop'!$A$3:$I$1321,5,FALSE)</f>
        <v>1</v>
      </c>
      <c r="J883" s="4">
        <f>VLOOKUP(A883,'GSC - Desktop'!$A$3:$I$1321,3,FALSE)</f>
        <v>0</v>
      </c>
      <c r="K883" s="18">
        <f>VLOOKUP(A883,'GSC - Mobiel'!$A$2:$I$1121,8,FALSE)</f>
        <v>0</v>
      </c>
      <c r="L883" s="21">
        <f>VLOOKUP(A883,'GSC - Mobiel'!$A$2:$I$1121,4,FALSE)</f>
        <v>0</v>
      </c>
      <c r="M883" s="21">
        <f>VLOOKUP(A883,'GSC - Mobiel'!$A$2:$I$1121,2,FALSE)</f>
        <v>0</v>
      </c>
      <c r="N883" s="18">
        <f>VLOOKUP(A883,'GSC - Mobiel'!$A$2:$I$1121,9,FALSE)</f>
        <v>140</v>
      </c>
      <c r="O883" s="4">
        <f>VLOOKUP(A883,'GSC - Mobiel'!$A$2:$I$1121,5,FALSE)</f>
        <v>1</v>
      </c>
      <c r="P883" s="4">
        <f>VLOOKUP(A883,'GSC - Mobiel'!$A$2:$I$1121,3,FALSE)</f>
        <v>0</v>
      </c>
      <c r="Q883" s="18"/>
      <c r="R883" s="4"/>
      <c r="S883" s="4"/>
    </row>
    <row r="884" spans="1:19" x14ac:dyDescent="0.3">
      <c r="A884" t="s">
        <v>929</v>
      </c>
      <c r="B884" s="4">
        <f>VLOOKUP(A884,Zoekwoordplanner!$A$3:$H$1896,3,FALSE)</f>
        <v>20</v>
      </c>
      <c r="C884" s="4">
        <f>VLOOKUP(A884,Zoekwoordplanner!$A$3:$H$1896,4,FALSE)</f>
        <v>0.83</v>
      </c>
      <c r="D884" s="4">
        <f>VLOOKUP(A884,Zoekwoordplanner!$A$3:$H$1896,5,FALSE)</f>
        <v>1.24</v>
      </c>
      <c r="E884" s="18">
        <f>VLOOKUP(A884,'GSC - Desktop'!$A$3:$I$1321,8,FALSE)</f>
        <v>0</v>
      </c>
      <c r="F884" s="4">
        <f>VLOOKUP(A884,'GSC - Desktop'!$A$3:$I$1321,4,FALSE)</f>
        <v>0</v>
      </c>
      <c r="G884" s="4">
        <f>VLOOKUP(A884,'GSC - Desktop'!$A$3:$I$1321,2,FALSE)</f>
        <v>0</v>
      </c>
      <c r="H884" s="18">
        <f>VLOOKUP(A884,'GSC - Desktop'!$A$3:$I$1321,9,FALSE)</f>
        <v>200</v>
      </c>
      <c r="I884" s="21">
        <f>VLOOKUP(A884,'GSC - Desktop'!$A$3:$I$1321,5,FALSE)</f>
        <v>6</v>
      </c>
      <c r="J884" s="4">
        <f>VLOOKUP(A884,'GSC - Desktop'!$A$3:$I$1321,3,FALSE)</f>
        <v>0</v>
      </c>
      <c r="K884" s="18" t="e">
        <f>VLOOKUP(A884,'GSC - Mobiel'!$A$2:$I$1121,8,FALSE)</f>
        <v>#N/A</v>
      </c>
      <c r="L884" s="21" t="e">
        <f>VLOOKUP(A884,'GSC - Mobiel'!$A$2:$I$1121,4,FALSE)</f>
        <v>#N/A</v>
      </c>
      <c r="M884" s="21" t="e">
        <f>VLOOKUP(A884,'GSC - Mobiel'!$A$2:$I$1121,2,FALSE)</f>
        <v>#N/A</v>
      </c>
      <c r="N884" s="18" t="e">
        <f>VLOOKUP(A884,'GSC - Mobiel'!$A$2:$I$1121,9,FALSE)</f>
        <v>#N/A</v>
      </c>
      <c r="O884" s="4" t="e">
        <f>VLOOKUP(A884,'GSC - Mobiel'!$A$2:$I$1121,5,FALSE)</f>
        <v>#N/A</v>
      </c>
      <c r="P884" s="4" t="e">
        <f>VLOOKUP(A884,'GSC - Mobiel'!$A$2:$I$1121,3,FALSE)</f>
        <v>#N/A</v>
      </c>
      <c r="Q884" s="18"/>
      <c r="R884" s="4"/>
      <c r="S884" s="4"/>
    </row>
    <row r="885" spans="1:19" x14ac:dyDescent="0.3">
      <c r="A885" t="s">
        <v>541</v>
      </c>
      <c r="B885" s="4">
        <f>VLOOKUP(A885,Zoekwoordplanner!$A$3:$H$1896,3,FALSE)</f>
        <v>20</v>
      </c>
      <c r="C885" s="4">
        <f>VLOOKUP(A885,Zoekwoordplanner!$A$3:$H$1896,4,FALSE)</f>
        <v>0.85</v>
      </c>
      <c r="D885" s="4">
        <f>VLOOKUP(A885,Zoekwoordplanner!$A$3:$H$1896,5,FALSE)</f>
        <v>0.49</v>
      </c>
      <c r="E885" s="18">
        <f>VLOOKUP(A885,'GSC - Desktop'!$A$3:$I$1321,8,FALSE)</f>
        <v>0</v>
      </c>
      <c r="F885" s="4">
        <f>VLOOKUP(A885,'GSC - Desktop'!$A$3:$I$1321,4,FALSE)</f>
        <v>0</v>
      </c>
      <c r="G885" s="4">
        <f>VLOOKUP(A885,'GSC - Desktop'!$A$3:$I$1321,2,FALSE)</f>
        <v>0</v>
      </c>
      <c r="H885" s="18">
        <f>VLOOKUP(A885,'GSC - Desktop'!$A$3:$I$1321,9,FALSE)</f>
        <v>130</v>
      </c>
      <c r="I885" s="21">
        <f>VLOOKUP(A885,'GSC - Desktop'!$A$3:$I$1321,5,FALSE)</f>
        <v>5</v>
      </c>
      <c r="J885" s="4">
        <f>VLOOKUP(A885,'GSC - Desktop'!$A$3:$I$1321,3,FALSE)</f>
        <v>1</v>
      </c>
      <c r="K885" s="18" t="e">
        <f>VLOOKUP(A885,'GSC - Mobiel'!$A$2:$I$1121,8,FALSE)</f>
        <v>#N/A</v>
      </c>
      <c r="L885" s="21" t="e">
        <f>VLOOKUP(A885,'GSC - Mobiel'!$A$2:$I$1121,4,FALSE)</f>
        <v>#N/A</v>
      </c>
      <c r="M885" s="21" t="e">
        <f>VLOOKUP(A885,'GSC - Mobiel'!$A$2:$I$1121,2,FALSE)</f>
        <v>#N/A</v>
      </c>
      <c r="N885" s="18" t="e">
        <f>VLOOKUP(A885,'GSC - Mobiel'!$A$2:$I$1121,9,FALSE)</f>
        <v>#N/A</v>
      </c>
      <c r="O885" s="4" t="e">
        <f>VLOOKUP(A885,'GSC - Mobiel'!$A$2:$I$1121,5,FALSE)</f>
        <v>#N/A</v>
      </c>
      <c r="P885" s="4" t="e">
        <f>VLOOKUP(A885,'GSC - Mobiel'!$A$2:$I$1121,3,FALSE)</f>
        <v>#N/A</v>
      </c>
      <c r="Q885" s="18"/>
      <c r="R885" s="4"/>
      <c r="S885" s="4"/>
    </row>
    <row r="886" spans="1:19" x14ac:dyDescent="0.3">
      <c r="A886" t="s">
        <v>869</v>
      </c>
      <c r="B886" s="4">
        <f>VLOOKUP(A886,Zoekwoordplanner!$A$3:$H$1896,3,FALSE)</f>
        <v>20</v>
      </c>
      <c r="C886" s="4">
        <f>VLOOKUP(A886,Zoekwoordplanner!$A$3:$H$1896,4,FALSE)</f>
        <v>0.19</v>
      </c>
      <c r="D886" s="4">
        <f>VLOOKUP(A886,Zoekwoordplanner!$A$3:$H$1896,5,FALSE)</f>
        <v>0</v>
      </c>
      <c r="E886" s="18">
        <f>VLOOKUP(A886,'GSC - Desktop'!$A$3:$I$1321,8,FALSE)</f>
        <v>0</v>
      </c>
      <c r="F886" s="4">
        <f>VLOOKUP(A886,'GSC - Desktop'!$A$3:$I$1321,4,FALSE)</f>
        <v>0</v>
      </c>
      <c r="G886" s="4">
        <f>VLOOKUP(A886,'GSC - Desktop'!$A$3:$I$1321,2,FALSE)</f>
        <v>0</v>
      </c>
      <c r="H886" s="18">
        <f>VLOOKUP(A886,'GSC - Desktop'!$A$3:$I$1321,9,FALSE)</f>
        <v>380</v>
      </c>
      <c r="I886" s="21">
        <f>VLOOKUP(A886,'GSC - Desktop'!$A$3:$I$1321,5,FALSE)</f>
        <v>2</v>
      </c>
      <c r="J886" s="4">
        <f>VLOOKUP(A886,'GSC - Desktop'!$A$3:$I$1321,3,FALSE)</f>
        <v>0</v>
      </c>
      <c r="K886" s="18" t="e">
        <f>VLOOKUP(A886,'GSC - Mobiel'!$A$2:$I$1121,8,FALSE)</f>
        <v>#N/A</v>
      </c>
      <c r="L886" s="21" t="e">
        <f>VLOOKUP(A886,'GSC - Mobiel'!$A$2:$I$1121,4,FALSE)</f>
        <v>#N/A</v>
      </c>
      <c r="M886" s="21" t="e">
        <f>VLOOKUP(A886,'GSC - Mobiel'!$A$2:$I$1121,2,FALSE)</f>
        <v>#N/A</v>
      </c>
      <c r="N886" s="18" t="e">
        <f>VLOOKUP(A886,'GSC - Mobiel'!$A$2:$I$1121,9,FALSE)</f>
        <v>#N/A</v>
      </c>
      <c r="O886" s="4" t="e">
        <f>VLOOKUP(A886,'GSC - Mobiel'!$A$2:$I$1121,5,FALSE)</f>
        <v>#N/A</v>
      </c>
      <c r="P886" s="4" t="e">
        <f>VLOOKUP(A886,'GSC - Mobiel'!$A$2:$I$1121,3,FALSE)</f>
        <v>#N/A</v>
      </c>
      <c r="Q886" s="18"/>
      <c r="R886" s="4"/>
      <c r="S886" s="4"/>
    </row>
    <row r="887" spans="1:19" x14ac:dyDescent="0.3">
      <c r="A887" t="s">
        <v>295</v>
      </c>
      <c r="B887" s="4">
        <f>VLOOKUP(A887,Zoekwoordplanner!$A$3:$H$1896,3,FALSE)</f>
        <v>20</v>
      </c>
      <c r="C887" s="4">
        <f>VLOOKUP(A887,Zoekwoordplanner!$A$3:$H$1896,4,FALSE)</f>
        <v>0.72</v>
      </c>
      <c r="D887" s="4">
        <f>VLOOKUP(A887,Zoekwoordplanner!$A$3:$H$1896,5,FALSE)</f>
        <v>0.96</v>
      </c>
      <c r="E887" s="18">
        <f>VLOOKUP(A887,'GSC - Desktop'!$A$3:$I$1321,8,FALSE)</f>
        <v>55</v>
      </c>
      <c r="F887" s="4">
        <f>VLOOKUP(A887,'GSC - Desktop'!$A$3:$I$1321,4,FALSE)</f>
        <v>3</v>
      </c>
      <c r="G887" s="4">
        <f>VLOOKUP(A887,'GSC - Desktop'!$A$3:$I$1321,2,FALSE)</f>
        <v>0</v>
      </c>
      <c r="H887" s="18">
        <f>VLOOKUP(A887,'GSC - Desktop'!$A$3:$I$1321,9,FALSE)</f>
        <v>0</v>
      </c>
      <c r="I887" s="21">
        <f>VLOOKUP(A887,'GSC - Desktop'!$A$3:$I$1321,5,FALSE)</f>
        <v>0</v>
      </c>
      <c r="J887" s="4">
        <f>VLOOKUP(A887,'GSC - Desktop'!$A$3:$I$1321,3,FALSE)</f>
        <v>0</v>
      </c>
      <c r="K887" s="18">
        <f>VLOOKUP(A887,'GSC - Mobiel'!$A$2:$I$1121,8,FALSE)</f>
        <v>0</v>
      </c>
      <c r="L887" s="21">
        <f>VLOOKUP(A887,'GSC - Mobiel'!$A$2:$I$1121,4,FALSE)</f>
        <v>0</v>
      </c>
      <c r="M887" s="21">
        <f>VLOOKUP(A887,'GSC - Mobiel'!$A$2:$I$1121,2,FALSE)</f>
        <v>0</v>
      </c>
      <c r="N887" s="18">
        <f>VLOOKUP(A887,'GSC - Mobiel'!$A$2:$I$1121,9,FALSE)</f>
        <v>150</v>
      </c>
      <c r="O887" s="4">
        <f>VLOOKUP(A887,'GSC - Mobiel'!$A$2:$I$1121,5,FALSE)</f>
        <v>1</v>
      </c>
      <c r="P887" s="4">
        <f>VLOOKUP(A887,'GSC - Mobiel'!$A$2:$I$1121,3,FALSE)</f>
        <v>0</v>
      </c>
      <c r="Q887" s="18"/>
      <c r="R887" s="4"/>
      <c r="S887" s="4"/>
    </row>
    <row r="888" spans="1:19" x14ac:dyDescent="0.3">
      <c r="A888" t="s">
        <v>1133</v>
      </c>
      <c r="B888" s="4">
        <f>VLOOKUP(A888,Zoekwoordplanner!$A$3:$H$1896,3,FALSE)</f>
        <v>20</v>
      </c>
      <c r="C888" s="4">
        <f>VLOOKUP(A888,Zoekwoordplanner!$A$3:$H$1896,4,FALSE)</f>
        <v>0.37</v>
      </c>
      <c r="D888" s="4">
        <f>VLOOKUP(A888,Zoekwoordplanner!$A$3:$H$1896,5,FALSE)</f>
        <v>0.12</v>
      </c>
      <c r="E888" s="18">
        <f>VLOOKUP(A888,'GSC - Desktop'!$A$3:$I$1321,8,FALSE)</f>
        <v>0</v>
      </c>
      <c r="F888" s="4">
        <f>VLOOKUP(A888,'GSC - Desktop'!$A$3:$I$1321,4,FALSE)</f>
        <v>0</v>
      </c>
      <c r="G888" s="4">
        <f>VLOOKUP(A888,'GSC - Desktop'!$A$3:$I$1321,2,FALSE)</f>
        <v>0</v>
      </c>
      <c r="H888" s="18">
        <f>VLOOKUP(A888,'GSC - Desktop'!$A$3:$I$1321,9,FALSE)</f>
        <v>260</v>
      </c>
      <c r="I888" s="21">
        <f>VLOOKUP(A888,'GSC - Desktop'!$A$3:$I$1321,5,FALSE)</f>
        <v>16</v>
      </c>
      <c r="J888" s="4">
        <f>VLOOKUP(A888,'GSC - Desktop'!$A$3:$I$1321,3,FALSE)</f>
        <v>0</v>
      </c>
      <c r="K888" s="18">
        <f>VLOOKUP(A888,'GSC - Mobiel'!$A$2:$I$1121,8,FALSE)</f>
        <v>0</v>
      </c>
      <c r="L888" s="21">
        <f>VLOOKUP(A888,'GSC - Mobiel'!$A$2:$I$1121,4,FALSE)</f>
        <v>0</v>
      </c>
      <c r="M888" s="21">
        <f>VLOOKUP(A888,'GSC - Mobiel'!$A$2:$I$1121,2,FALSE)</f>
        <v>0</v>
      </c>
      <c r="N888" s="18">
        <f>VLOOKUP(A888,'GSC - Mobiel'!$A$2:$I$1121,9,FALSE)</f>
        <v>210</v>
      </c>
      <c r="O888" s="4">
        <f>VLOOKUP(A888,'GSC - Mobiel'!$A$2:$I$1121,5,FALSE)</f>
        <v>2</v>
      </c>
      <c r="P888" s="4">
        <f>VLOOKUP(A888,'GSC - Mobiel'!$A$2:$I$1121,3,FALSE)</f>
        <v>0</v>
      </c>
      <c r="Q888" s="18"/>
      <c r="R888" s="4"/>
      <c r="S888" s="4"/>
    </row>
    <row r="889" spans="1:19" x14ac:dyDescent="0.3">
      <c r="A889" t="s">
        <v>614</v>
      </c>
      <c r="B889" s="4">
        <f>VLOOKUP(A889,Zoekwoordplanner!$A$3:$H$1896,3,FALSE)</f>
        <v>20</v>
      </c>
      <c r="C889" s="4">
        <f>VLOOKUP(A889,Zoekwoordplanner!$A$3:$H$1896,4,FALSE)</f>
        <v>0.81</v>
      </c>
      <c r="D889" s="4">
        <f>VLOOKUP(A889,Zoekwoordplanner!$A$3:$H$1896,5,FALSE)</f>
        <v>0.76</v>
      </c>
      <c r="E889" s="18">
        <f>VLOOKUP(A889,'GSC - Desktop'!$A$3:$I$1321,8,FALSE)</f>
        <v>0</v>
      </c>
      <c r="F889" s="4">
        <f>VLOOKUP(A889,'GSC - Desktop'!$A$3:$I$1321,4,FALSE)</f>
        <v>0</v>
      </c>
      <c r="G889" s="4">
        <f>VLOOKUP(A889,'GSC - Desktop'!$A$3:$I$1321,2,FALSE)</f>
        <v>0</v>
      </c>
      <c r="H889" s="18">
        <f>VLOOKUP(A889,'GSC - Desktop'!$A$3:$I$1321,9,FALSE)</f>
        <v>23</v>
      </c>
      <c r="I889" s="21">
        <f>VLOOKUP(A889,'GSC - Desktop'!$A$3:$I$1321,5,FALSE)</f>
        <v>30</v>
      </c>
      <c r="J889" s="4">
        <f>VLOOKUP(A889,'GSC - Desktop'!$A$3:$I$1321,3,FALSE)</f>
        <v>0</v>
      </c>
      <c r="K889" s="18">
        <f>VLOOKUP(A889,'GSC - Mobiel'!$A$2:$I$1121,8,FALSE)</f>
        <v>0</v>
      </c>
      <c r="L889" s="21">
        <f>VLOOKUP(A889,'GSC - Mobiel'!$A$2:$I$1121,4,FALSE)</f>
        <v>0</v>
      </c>
      <c r="M889" s="21">
        <f>VLOOKUP(A889,'GSC - Mobiel'!$A$2:$I$1121,2,FALSE)</f>
        <v>0</v>
      </c>
      <c r="N889" s="18">
        <f>VLOOKUP(A889,'GSC - Mobiel'!$A$2:$I$1121,9,FALSE)</f>
        <v>26</v>
      </c>
      <c r="O889" s="4">
        <f>VLOOKUP(A889,'GSC - Mobiel'!$A$2:$I$1121,5,FALSE)</f>
        <v>3</v>
      </c>
      <c r="P889" s="4">
        <f>VLOOKUP(A889,'GSC - Mobiel'!$A$2:$I$1121,3,FALSE)</f>
        <v>0</v>
      </c>
      <c r="Q889" s="18"/>
      <c r="R889" s="4"/>
      <c r="S889" s="4"/>
    </row>
    <row r="890" spans="1:19" x14ac:dyDescent="0.3">
      <c r="A890" t="s">
        <v>572</v>
      </c>
      <c r="B890" s="4">
        <f>VLOOKUP(A890,Zoekwoordplanner!$A$3:$H$1896,3,FALSE)</f>
        <v>20</v>
      </c>
      <c r="C890" s="4">
        <f>VLOOKUP(A890,Zoekwoordplanner!$A$3:$H$1896,4,FALSE)</f>
        <v>0.48</v>
      </c>
      <c r="D890" s="4">
        <f>VLOOKUP(A890,Zoekwoordplanner!$A$3:$H$1896,5,FALSE)</f>
        <v>0</v>
      </c>
      <c r="E890" s="18">
        <f>VLOOKUP(A890,'GSC - Desktop'!$A$3:$I$1321,8,FALSE)</f>
        <v>0</v>
      </c>
      <c r="F890" s="4">
        <f>VLOOKUP(A890,'GSC - Desktop'!$A$3:$I$1321,4,FALSE)</f>
        <v>0</v>
      </c>
      <c r="G890" s="4">
        <f>VLOOKUP(A890,'GSC - Desktop'!$A$3:$I$1321,2,FALSE)</f>
        <v>0</v>
      </c>
      <c r="H890" s="18">
        <f>VLOOKUP(A890,'GSC - Desktop'!$A$3:$I$1321,9,FALSE)</f>
        <v>13</v>
      </c>
      <c r="I890" s="21">
        <f>VLOOKUP(A890,'GSC - Desktop'!$A$3:$I$1321,5,FALSE)</f>
        <v>19</v>
      </c>
      <c r="J890" s="4">
        <f>VLOOKUP(A890,'GSC - Desktop'!$A$3:$I$1321,3,FALSE)</f>
        <v>1</v>
      </c>
      <c r="K890" s="18">
        <f>VLOOKUP(A890,'GSC - Mobiel'!$A$2:$I$1121,8,FALSE)</f>
        <v>0</v>
      </c>
      <c r="L890" s="21">
        <f>VLOOKUP(A890,'GSC - Mobiel'!$A$2:$I$1121,4,FALSE)</f>
        <v>0</v>
      </c>
      <c r="M890" s="21">
        <f>VLOOKUP(A890,'GSC - Mobiel'!$A$2:$I$1121,2,FALSE)</f>
        <v>0</v>
      </c>
      <c r="N890" s="18">
        <f>VLOOKUP(A890,'GSC - Mobiel'!$A$2:$I$1121,9,FALSE)</f>
        <v>15</v>
      </c>
      <c r="O890" s="4">
        <f>VLOOKUP(A890,'GSC - Mobiel'!$A$2:$I$1121,5,FALSE)</f>
        <v>3</v>
      </c>
      <c r="P890" s="4">
        <f>VLOOKUP(A890,'GSC - Mobiel'!$A$2:$I$1121,3,FALSE)</f>
        <v>0</v>
      </c>
      <c r="Q890" s="18"/>
      <c r="R890" s="4"/>
      <c r="S890" s="4"/>
    </row>
    <row r="891" spans="1:19" x14ac:dyDescent="0.3">
      <c r="A891" t="s">
        <v>379</v>
      </c>
      <c r="B891" s="4">
        <f>VLOOKUP(A891,Zoekwoordplanner!$A$3:$H$1896,3,FALSE)</f>
        <v>20</v>
      </c>
      <c r="C891" s="4">
        <f>VLOOKUP(A891,Zoekwoordplanner!$A$3:$H$1896,4,FALSE)</f>
        <v>0.76</v>
      </c>
      <c r="D891" s="4">
        <f>VLOOKUP(A891,Zoekwoordplanner!$A$3:$H$1896,5,FALSE)</f>
        <v>0.83</v>
      </c>
      <c r="E891" s="18">
        <f>VLOOKUP(A891,'GSC - Desktop'!$A$3:$I$1321,8,FALSE)</f>
        <v>2.9</v>
      </c>
      <c r="F891" s="4">
        <f>VLOOKUP(A891,'GSC - Desktop'!$A$3:$I$1321,4,FALSE)</f>
        <v>33</v>
      </c>
      <c r="G891" s="4">
        <f>VLOOKUP(A891,'GSC - Desktop'!$A$3:$I$1321,2,FALSE)</f>
        <v>0</v>
      </c>
      <c r="H891" s="18">
        <f>VLOOKUP(A891,'GSC - Desktop'!$A$3:$I$1321,9,FALSE)</f>
        <v>16</v>
      </c>
      <c r="I891" s="21">
        <f>VLOOKUP(A891,'GSC - Desktop'!$A$3:$I$1321,5,FALSE)</f>
        <v>13</v>
      </c>
      <c r="J891" s="4">
        <f>VLOOKUP(A891,'GSC - Desktop'!$A$3:$I$1321,3,FALSE)</f>
        <v>0</v>
      </c>
      <c r="K891" s="18">
        <f>VLOOKUP(A891,'GSC - Mobiel'!$A$2:$I$1121,8,FALSE)</f>
        <v>3</v>
      </c>
      <c r="L891" s="21">
        <f>VLOOKUP(A891,'GSC - Mobiel'!$A$2:$I$1121,4,FALSE)</f>
        <v>18</v>
      </c>
      <c r="M891" s="21">
        <f>VLOOKUP(A891,'GSC - Mobiel'!$A$2:$I$1121,2,FALSE)</f>
        <v>0</v>
      </c>
      <c r="N891" s="18">
        <f>VLOOKUP(A891,'GSC - Mobiel'!$A$2:$I$1121,9,FALSE)</f>
        <v>7.6</v>
      </c>
      <c r="O891" s="4">
        <f>VLOOKUP(A891,'GSC - Mobiel'!$A$2:$I$1121,5,FALSE)</f>
        <v>12</v>
      </c>
      <c r="P891" s="4">
        <f>VLOOKUP(A891,'GSC - Mobiel'!$A$2:$I$1121,3,FALSE)</f>
        <v>0</v>
      </c>
      <c r="Q891" s="18"/>
      <c r="R891" s="4"/>
      <c r="S891" s="4"/>
    </row>
    <row r="892" spans="1:19" x14ac:dyDescent="0.3">
      <c r="A892" t="s">
        <v>1254</v>
      </c>
      <c r="B892" s="4">
        <f>VLOOKUP(A892,Zoekwoordplanner!$A$3:$H$1896,3,FALSE)</f>
        <v>20</v>
      </c>
      <c r="C892" s="4">
        <f>VLOOKUP(A892,Zoekwoordplanner!$A$3:$H$1896,4,FALSE)</f>
        <v>0.89</v>
      </c>
      <c r="D892" s="4">
        <f>VLOOKUP(A892,Zoekwoordplanner!$A$3:$H$1896,5,FALSE)</f>
        <v>1.18</v>
      </c>
      <c r="E892" s="18">
        <f>VLOOKUP(A892,'GSC - Desktop'!$A$3:$I$1321,8,FALSE)</f>
        <v>0</v>
      </c>
      <c r="F892" s="4">
        <f>VLOOKUP(A892,'GSC - Desktop'!$A$3:$I$1321,4,FALSE)</f>
        <v>0</v>
      </c>
      <c r="G892" s="4">
        <f>VLOOKUP(A892,'GSC - Desktop'!$A$3:$I$1321,2,FALSE)</f>
        <v>0</v>
      </c>
      <c r="H892" s="18">
        <f>VLOOKUP(A892,'GSC - Desktop'!$A$3:$I$1321,9,FALSE)</f>
        <v>20</v>
      </c>
      <c r="I892" s="21">
        <f>VLOOKUP(A892,'GSC - Desktop'!$A$3:$I$1321,5,FALSE)</f>
        <v>6</v>
      </c>
      <c r="J892" s="4">
        <f>VLOOKUP(A892,'GSC - Desktop'!$A$3:$I$1321,3,FALSE)</f>
        <v>0</v>
      </c>
      <c r="K892" s="18" t="e">
        <f>VLOOKUP(A892,'GSC - Mobiel'!$A$2:$I$1121,8,FALSE)</f>
        <v>#N/A</v>
      </c>
      <c r="L892" s="21" t="e">
        <f>VLOOKUP(A892,'GSC - Mobiel'!$A$2:$I$1121,4,FALSE)</f>
        <v>#N/A</v>
      </c>
      <c r="M892" s="21" t="e">
        <f>VLOOKUP(A892,'GSC - Mobiel'!$A$2:$I$1121,2,FALSE)</f>
        <v>#N/A</v>
      </c>
      <c r="N892" s="18" t="e">
        <f>VLOOKUP(A892,'GSC - Mobiel'!$A$2:$I$1121,9,FALSE)</f>
        <v>#N/A</v>
      </c>
      <c r="O892" s="4" t="e">
        <f>VLOOKUP(A892,'GSC - Mobiel'!$A$2:$I$1121,5,FALSE)</f>
        <v>#N/A</v>
      </c>
      <c r="P892" s="4" t="e">
        <f>VLOOKUP(A892,'GSC - Mobiel'!$A$2:$I$1121,3,FALSE)</f>
        <v>#N/A</v>
      </c>
      <c r="Q892" s="18"/>
      <c r="R892" s="4"/>
      <c r="S892" s="4"/>
    </row>
    <row r="893" spans="1:19" x14ac:dyDescent="0.3">
      <c r="A893" t="s">
        <v>674</v>
      </c>
      <c r="B893" s="4">
        <f>VLOOKUP(A893,Zoekwoordplanner!$A$3:$H$1896,3,FALSE)</f>
        <v>20</v>
      </c>
      <c r="C893" s="4">
        <f>VLOOKUP(A893,Zoekwoordplanner!$A$3:$H$1896,4,FALSE)</f>
        <v>0.77</v>
      </c>
      <c r="D893" s="4">
        <f>VLOOKUP(A893,Zoekwoordplanner!$A$3:$H$1896,5,FALSE)</f>
        <v>1.35</v>
      </c>
      <c r="E893" s="18">
        <f>VLOOKUP(A893,'GSC - Desktop'!$A$3:$I$1321,8,FALSE)</f>
        <v>0</v>
      </c>
      <c r="F893" s="4">
        <f>VLOOKUP(A893,'GSC - Desktop'!$A$3:$I$1321,4,FALSE)</f>
        <v>0</v>
      </c>
      <c r="G893" s="4">
        <f>VLOOKUP(A893,'GSC - Desktop'!$A$3:$I$1321,2,FALSE)</f>
        <v>0</v>
      </c>
      <c r="H893" s="18">
        <f>VLOOKUP(A893,'GSC - Desktop'!$A$3:$I$1321,9,FALSE)</f>
        <v>76</v>
      </c>
      <c r="I893" s="21">
        <f>VLOOKUP(A893,'GSC - Desktop'!$A$3:$I$1321,5,FALSE)</f>
        <v>9</v>
      </c>
      <c r="J893" s="4">
        <f>VLOOKUP(A893,'GSC - Desktop'!$A$3:$I$1321,3,FALSE)</f>
        <v>0</v>
      </c>
      <c r="K893" s="18" t="e">
        <f>VLOOKUP(A893,'GSC - Mobiel'!$A$2:$I$1121,8,FALSE)</f>
        <v>#N/A</v>
      </c>
      <c r="L893" s="21" t="e">
        <f>VLOOKUP(A893,'GSC - Mobiel'!$A$2:$I$1121,4,FALSE)</f>
        <v>#N/A</v>
      </c>
      <c r="M893" s="21" t="e">
        <f>VLOOKUP(A893,'GSC - Mobiel'!$A$2:$I$1121,2,FALSE)</f>
        <v>#N/A</v>
      </c>
      <c r="N893" s="18" t="e">
        <f>VLOOKUP(A893,'GSC - Mobiel'!$A$2:$I$1121,9,FALSE)</f>
        <v>#N/A</v>
      </c>
      <c r="O893" s="4" t="e">
        <f>VLOOKUP(A893,'GSC - Mobiel'!$A$2:$I$1121,5,FALSE)</f>
        <v>#N/A</v>
      </c>
      <c r="P893" s="4" t="e">
        <f>VLOOKUP(A893,'GSC - Mobiel'!$A$2:$I$1121,3,FALSE)</f>
        <v>#N/A</v>
      </c>
      <c r="Q893" s="18"/>
      <c r="R893" s="4"/>
      <c r="S893" s="4"/>
    </row>
    <row r="894" spans="1:19" x14ac:dyDescent="0.3">
      <c r="A894" t="s">
        <v>778</v>
      </c>
      <c r="B894" s="4">
        <f>VLOOKUP(A894,Zoekwoordplanner!$A$3:$H$1896,3,FALSE)</f>
        <v>20</v>
      </c>
      <c r="C894" s="4">
        <f>VLOOKUP(A894,Zoekwoordplanner!$A$3:$H$1896,4,FALSE)</f>
        <v>0.24</v>
      </c>
      <c r="D894" s="4">
        <f>VLOOKUP(A894,Zoekwoordplanner!$A$3:$H$1896,5,FALSE)</f>
        <v>0.66</v>
      </c>
      <c r="E894" s="18">
        <f>VLOOKUP(A894,'GSC - Desktop'!$A$3:$I$1321,8,FALSE)</f>
        <v>0</v>
      </c>
      <c r="F894" s="4">
        <f>VLOOKUP(A894,'GSC - Desktop'!$A$3:$I$1321,4,FALSE)</f>
        <v>0</v>
      </c>
      <c r="G894" s="4">
        <f>VLOOKUP(A894,'GSC - Desktop'!$A$3:$I$1321,2,FALSE)</f>
        <v>0</v>
      </c>
      <c r="H894" s="18">
        <f>VLOOKUP(A894,'GSC - Desktop'!$A$3:$I$1321,9,FALSE)</f>
        <v>390</v>
      </c>
      <c r="I894" s="21">
        <f>VLOOKUP(A894,'GSC - Desktop'!$A$3:$I$1321,5,FALSE)</f>
        <v>1</v>
      </c>
      <c r="J894" s="4">
        <f>VLOOKUP(A894,'GSC - Desktop'!$A$3:$I$1321,3,FALSE)</f>
        <v>0</v>
      </c>
      <c r="K894" s="18" t="e">
        <f>VLOOKUP(A894,'GSC - Mobiel'!$A$2:$I$1121,8,FALSE)</f>
        <v>#N/A</v>
      </c>
      <c r="L894" s="21" t="e">
        <f>VLOOKUP(A894,'GSC - Mobiel'!$A$2:$I$1121,4,FALSE)</f>
        <v>#N/A</v>
      </c>
      <c r="M894" s="21" t="e">
        <f>VLOOKUP(A894,'GSC - Mobiel'!$A$2:$I$1121,2,FALSE)</f>
        <v>#N/A</v>
      </c>
      <c r="N894" s="18" t="e">
        <f>VLOOKUP(A894,'GSC - Mobiel'!$A$2:$I$1121,9,FALSE)</f>
        <v>#N/A</v>
      </c>
      <c r="O894" s="4" t="e">
        <f>VLOOKUP(A894,'GSC - Mobiel'!$A$2:$I$1121,5,FALSE)</f>
        <v>#N/A</v>
      </c>
      <c r="P894" s="4" t="e">
        <f>VLOOKUP(A894,'GSC - Mobiel'!$A$2:$I$1121,3,FALSE)</f>
        <v>#N/A</v>
      </c>
      <c r="Q894" s="18"/>
      <c r="R894" s="4"/>
      <c r="S894" s="4"/>
    </row>
    <row r="895" spans="1:19" x14ac:dyDescent="0.3">
      <c r="A895" t="s">
        <v>1371</v>
      </c>
      <c r="B895" s="4">
        <f>VLOOKUP(A895,Zoekwoordplanner!$A$3:$H$1896,3,FALSE)</f>
        <v>20</v>
      </c>
      <c r="C895" s="4">
        <f>VLOOKUP(A895,Zoekwoordplanner!$A$3:$H$1896,4,FALSE)</f>
        <v>0.86</v>
      </c>
      <c r="D895" s="4">
        <f>VLOOKUP(A895,Zoekwoordplanner!$A$3:$H$1896,5,FALSE)</f>
        <v>0.34</v>
      </c>
      <c r="E895" s="18" t="e">
        <f>VLOOKUP(A895,'GSC - Desktop'!$A$3:$I$1321,8,FALSE)</f>
        <v>#N/A</v>
      </c>
      <c r="F895" s="4" t="e">
        <f>VLOOKUP(A895,'GSC - Desktop'!$A$3:$I$1321,4,FALSE)</f>
        <v>#N/A</v>
      </c>
      <c r="G895" s="4" t="e">
        <f>VLOOKUP(A895,'GSC - Desktop'!$A$3:$I$1321,2,FALSE)</f>
        <v>#N/A</v>
      </c>
      <c r="H895" s="18" t="e">
        <f>VLOOKUP(A895,'GSC - Desktop'!$A$3:$I$1321,9,FALSE)</f>
        <v>#N/A</v>
      </c>
      <c r="I895" s="21" t="e">
        <f>VLOOKUP(A895,'GSC - Desktop'!$A$3:$I$1321,5,FALSE)</f>
        <v>#N/A</v>
      </c>
      <c r="J895" s="4" t="e">
        <f>VLOOKUP(A895,'GSC - Desktop'!$A$3:$I$1321,3,FALSE)</f>
        <v>#N/A</v>
      </c>
      <c r="K895" s="18">
        <f>VLOOKUP(A895,'GSC - Mobiel'!$A$2:$I$1121,8,FALSE)</f>
        <v>11</v>
      </c>
      <c r="L895" s="21">
        <f>VLOOKUP(A895,'GSC - Mobiel'!$A$2:$I$1121,4,FALSE)</f>
        <v>2</v>
      </c>
      <c r="M895" s="21">
        <f>VLOOKUP(A895,'GSC - Mobiel'!$A$2:$I$1121,2,FALSE)</f>
        <v>0</v>
      </c>
      <c r="N895" s="18">
        <f>VLOOKUP(A895,'GSC - Mobiel'!$A$2:$I$1121,9,FALSE)</f>
        <v>210</v>
      </c>
      <c r="O895" s="4">
        <f>VLOOKUP(A895,'GSC - Mobiel'!$A$2:$I$1121,5,FALSE)</f>
        <v>1</v>
      </c>
      <c r="P895" s="4">
        <f>VLOOKUP(A895,'GSC - Mobiel'!$A$2:$I$1121,3,FALSE)</f>
        <v>0</v>
      </c>
      <c r="Q895" s="18"/>
      <c r="R895" s="4"/>
      <c r="S895" s="4"/>
    </row>
    <row r="896" spans="1:19" x14ac:dyDescent="0.3">
      <c r="A896" t="s">
        <v>932</v>
      </c>
      <c r="B896" s="4">
        <f>VLOOKUP(A896,Zoekwoordplanner!$A$3:$H$1896,3,FALSE)</f>
        <v>20</v>
      </c>
      <c r="C896" s="4">
        <f>VLOOKUP(A896,Zoekwoordplanner!$A$3:$H$1896,4,FALSE)</f>
        <v>0.9</v>
      </c>
      <c r="D896" s="4">
        <f>VLOOKUP(A896,Zoekwoordplanner!$A$3:$H$1896,5,FALSE)</f>
        <v>0.73</v>
      </c>
      <c r="E896" s="18">
        <f>VLOOKUP(A896,'GSC - Desktop'!$A$3:$I$1321,8,FALSE)</f>
        <v>0</v>
      </c>
      <c r="F896" s="4">
        <f>VLOOKUP(A896,'GSC - Desktop'!$A$3:$I$1321,4,FALSE)</f>
        <v>0</v>
      </c>
      <c r="G896" s="4">
        <f>VLOOKUP(A896,'GSC - Desktop'!$A$3:$I$1321,2,FALSE)</f>
        <v>0</v>
      </c>
      <c r="H896" s="18">
        <f>VLOOKUP(A896,'GSC - Desktop'!$A$3:$I$1321,9,FALSE)</f>
        <v>34</v>
      </c>
      <c r="I896" s="21">
        <f>VLOOKUP(A896,'GSC - Desktop'!$A$3:$I$1321,5,FALSE)</f>
        <v>2</v>
      </c>
      <c r="J896" s="4">
        <f>VLOOKUP(A896,'GSC - Desktop'!$A$3:$I$1321,3,FALSE)</f>
        <v>0</v>
      </c>
      <c r="K896" s="18">
        <f>VLOOKUP(A896,'GSC - Mobiel'!$A$2:$I$1121,8,FALSE)</f>
        <v>0</v>
      </c>
      <c r="L896" s="21">
        <f>VLOOKUP(A896,'GSC - Mobiel'!$A$2:$I$1121,4,FALSE)</f>
        <v>0</v>
      </c>
      <c r="M896" s="21">
        <f>VLOOKUP(A896,'GSC - Mobiel'!$A$2:$I$1121,2,FALSE)</f>
        <v>0</v>
      </c>
      <c r="N896" s="18">
        <f>VLOOKUP(A896,'GSC - Mobiel'!$A$2:$I$1121,9,FALSE)</f>
        <v>29</v>
      </c>
      <c r="O896" s="4">
        <f>VLOOKUP(A896,'GSC - Mobiel'!$A$2:$I$1121,5,FALSE)</f>
        <v>4</v>
      </c>
      <c r="P896" s="4">
        <f>VLOOKUP(A896,'GSC - Mobiel'!$A$2:$I$1121,3,FALSE)</f>
        <v>0</v>
      </c>
      <c r="Q896" s="18"/>
      <c r="R896" s="4"/>
      <c r="S896" s="4"/>
    </row>
    <row r="897" spans="1:19" x14ac:dyDescent="0.3">
      <c r="A897" t="s">
        <v>69</v>
      </c>
      <c r="B897" s="4">
        <f>VLOOKUP(A897,Zoekwoordplanner!$A$3:$H$1896,3,FALSE)</f>
        <v>20</v>
      </c>
      <c r="C897" s="4">
        <f>VLOOKUP(A897,Zoekwoordplanner!$A$3:$H$1896,4,FALSE)</f>
        <v>0.57999999999999996</v>
      </c>
      <c r="D897" s="4">
        <f>VLOOKUP(A897,Zoekwoordplanner!$A$3:$H$1896,5,FALSE)</f>
        <v>1.1399999999999999</v>
      </c>
      <c r="E897" s="18">
        <f>VLOOKUP(A897,'GSC - Desktop'!$A$3:$I$1321,8,FALSE)</f>
        <v>5.8</v>
      </c>
      <c r="F897" s="4">
        <f>VLOOKUP(A897,'GSC - Desktop'!$A$3:$I$1321,4,FALSE)</f>
        <v>4</v>
      </c>
      <c r="G897" s="4">
        <f>VLOOKUP(A897,'GSC - Desktop'!$A$3:$I$1321,2,FALSE)</f>
        <v>1</v>
      </c>
      <c r="H897" s="18">
        <f>VLOOKUP(A897,'GSC - Desktop'!$A$3:$I$1321,9,FALSE)</f>
        <v>11</v>
      </c>
      <c r="I897" s="21">
        <f>VLOOKUP(A897,'GSC - Desktop'!$A$3:$I$1321,5,FALSE)</f>
        <v>1</v>
      </c>
      <c r="J897" s="4">
        <f>VLOOKUP(A897,'GSC - Desktop'!$A$3:$I$1321,3,FALSE)</f>
        <v>1</v>
      </c>
      <c r="K897" s="18">
        <f>VLOOKUP(A897,'GSC - Mobiel'!$A$2:$I$1121,8,FALSE)</f>
        <v>4.7</v>
      </c>
      <c r="L897" s="21">
        <f>VLOOKUP(A897,'GSC - Mobiel'!$A$2:$I$1121,4,FALSE)</f>
        <v>3</v>
      </c>
      <c r="M897" s="21">
        <f>VLOOKUP(A897,'GSC - Mobiel'!$A$2:$I$1121,2,FALSE)</f>
        <v>2</v>
      </c>
      <c r="N897" s="18">
        <f>VLOOKUP(A897,'GSC - Mobiel'!$A$2:$I$1121,9,FALSE)</f>
        <v>0</v>
      </c>
      <c r="O897" s="4">
        <f>VLOOKUP(A897,'GSC - Mobiel'!$A$2:$I$1121,5,FALSE)</f>
        <v>0</v>
      </c>
      <c r="P897" s="4">
        <f>VLOOKUP(A897,'GSC - Mobiel'!$A$2:$I$1121,3,FALSE)</f>
        <v>0</v>
      </c>
      <c r="Q897" s="18"/>
      <c r="R897" s="4"/>
      <c r="S897" s="4"/>
    </row>
    <row r="898" spans="1:19" x14ac:dyDescent="0.3">
      <c r="A898" t="s">
        <v>1476</v>
      </c>
      <c r="B898" s="4">
        <f>VLOOKUP(A898,Zoekwoordplanner!$A$3:$H$1896,3,FALSE)</f>
        <v>20</v>
      </c>
      <c r="C898" s="4">
        <f>VLOOKUP(A898,Zoekwoordplanner!$A$3:$H$1896,4,FALSE)</f>
        <v>0.72</v>
      </c>
      <c r="D898" s="4">
        <f>VLOOKUP(A898,Zoekwoordplanner!$A$3:$H$1896,5,FALSE)</f>
        <v>1.43</v>
      </c>
      <c r="E898" s="18" t="e">
        <f>VLOOKUP(A898,'GSC - Desktop'!$A$3:$I$1321,8,FALSE)</f>
        <v>#N/A</v>
      </c>
      <c r="F898" s="4" t="e">
        <f>VLOOKUP(A898,'GSC - Desktop'!$A$3:$I$1321,4,FALSE)</f>
        <v>#N/A</v>
      </c>
      <c r="G898" s="4" t="e">
        <f>VLOOKUP(A898,'GSC - Desktop'!$A$3:$I$1321,2,FALSE)</f>
        <v>#N/A</v>
      </c>
      <c r="H898" s="18" t="e">
        <f>VLOOKUP(A898,'GSC - Desktop'!$A$3:$I$1321,9,FALSE)</f>
        <v>#N/A</v>
      </c>
      <c r="I898" s="21" t="e">
        <f>VLOOKUP(A898,'GSC - Desktop'!$A$3:$I$1321,5,FALSE)</f>
        <v>#N/A</v>
      </c>
      <c r="J898" s="4" t="e">
        <f>VLOOKUP(A898,'GSC - Desktop'!$A$3:$I$1321,3,FALSE)</f>
        <v>#N/A</v>
      </c>
      <c r="K898" s="18">
        <f>VLOOKUP(A898,'GSC - Mobiel'!$A$2:$I$1121,8,FALSE)</f>
        <v>0</v>
      </c>
      <c r="L898" s="21">
        <f>VLOOKUP(A898,'GSC - Mobiel'!$A$2:$I$1121,4,FALSE)</f>
        <v>0</v>
      </c>
      <c r="M898" s="21">
        <f>VLOOKUP(A898,'GSC - Mobiel'!$A$2:$I$1121,2,FALSE)</f>
        <v>0</v>
      </c>
      <c r="N898" s="18">
        <f>VLOOKUP(A898,'GSC - Mobiel'!$A$2:$I$1121,9,FALSE)</f>
        <v>48</v>
      </c>
      <c r="O898" s="4">
        <f>VLOOKUP(A898,'GSC - Mobiel'!$A$2:$I$1121,5,FALSE)</f>
        <v>1</v>
      </c>
      <c r="P898" s="4">
        <f>VLOOKUP(A898,'GSC - Mobiel'!$A$2:$I$1121,3,FALSE)</f>
        <v>0</v>
      </c>
      <c r="Q898" s="18"/>
      <c r="R898" s="4"/>
      <c r="S898" s="4"/>
    </row>
    <row r="899" spans="1:19" x14ac:dyDescent="0.3">
      <c r="A899" t="s">
        <v>616</v>
      </c>
      <c r="B899" s="4">
        <f>VLOOKUP(A899,Zoekwoordplanner!$A$3:$H$1896,3,FALSE)</f>
        <v>20</v>
      </c>
      <c r="C899" s="4">
        <f>VLOOKUP(A899,Zoekwoordplanner!$A$3:$H$1896,4,FALSE)</f>
        <v>1</v>
      </c>
      <c r="D899" s="4">
        <f>VLOOKUP(A899,Zoekwoordplanner!$A$3:$H$1896,5,FALSE)</f>
        <v>1.02</v>
      </c>
      <c r="E899" s="18">
        <f>VLOOKUP(A899,'GSC - Desktop'!$A$3:$I$1321,8,FALSE)</f>
        <v>0</v>
      </c>
      <c r="F899" s="4">
        <f>VLOOKUP(A899,'GSC - Desktop'!$A$3:$I$1321,4,FALSE)</f>
        <v>0</v>
      </c>
      <c r="G899" s="4">
        <f>VLOOKUP(A899,'GSC - Desktop'!$A$3:$I$1321,2,FALSE)</f>
        <v>0</v>
      </c>
      <c r="H899" s="18">
        <f>VLOOKUP(A899,'GSC - Desktop'!$A$3:$I$1321,9,FALSE)</f>
        <v>140</v>
      </c>
      <c r="I899" s="21">
        <f>VLOOKUP(A899,'GSC - Desktop'!$A$3:$I$1321,5,FALSE)</f>
        <v>1</v>
      </c>
      <c r="J899" s="4">
        <f>VLOOKUP(A899,'GSC - Desktop'!$A$3:$I$1321,3,FALSE)</f>
        <v>0</v>
      </c>
      <c r="K899" s="18">
        <f>VLOOKUP(A899,'GSC - Mobiel'!$A$2:$I$1121,8,FALSE)</f>
        <v>0</v>
      </c>
      <c r="L899" s="21">
        <f>VLOOKUP(A899,'GSC - Mobiel'!$A$2:$I$1121,4,FALSE)</f>
        <v>0</v>
      </c>
      <c r="M899" s="21">
        <f>VLOOKUP(A899,'GSC - Mobiel'!$A$2:$I$1121,2,FALSE)</f>
        <v>0</v>
      </c>
      <c r="N899" s="18">
        <f>VLOOKUP(A899,'GSC - Mobiel'!$A$2:$I$1121,9,FALSE)</f>
        <v>120</v>
      </c>
      <c r="O899" s="4">
        <f>VLOOKUP(A899,'GSC - Mobiel'!$A$2:$I$1121,5,FALSE)</f>
        <v>4</v>
      </c>
      <c r="P899" s="4">
        <f>VLOOKUP(A899,'GSC - Mobiel'!$A$2:$I$1121,3,FALSE)</f>
        <v>0</v>
      </c>
      <c r="Q899" s="18"/>
      <c r="R899" s="4"/>
      <c r="S899" s="4"/>
    </row>
    <row r="900" spans="1:19" x14ac:dyDescent="0.3">
      <c r="A900" t="s">
        <v>1671</v>
      </c>
      <c r="B900" s="4">
        <f>VLOOKUP(A900,Zoekwoordplanner!$A$3:$H$1896,3,FALSE)</f>
        <v>20</v>
      </c>
      <c r="C900" s="4">
        <f>VLOOKUP(A900,Zoekwoordplanner!$A$3:$H$1896,4,FALSE)</f>
        <v>0.74</v>
      </c>
      <c r="D900" s="4">
        <f>VLOOKUP(A900,Zoekwoordplanner!$A$3:$H$1896,5,FALSE)</f>
        <v>0.23</v>
      </c>
      <c r="E900" s="18" t="e">
        <f>VLOOKUP(A900,'GSC - Desktop'!$A$3:$I$1321,8,FALSE)</f>
        <v>#N/A</v>
      </c>
      <c r="F900" s="4" t="e">
        <f>VLOOKUP(A900,'GSC - Desktop'!$A$3:$I$1321,4,FALSE)</f>
        <v>#N/A</v>
      </c>
      <c r="G900" s="4" t="e">
        <f>VLOOKUP(A900,'GSC - Desktop'!$A$3:$I$1321,2,FALSE)</f>
        <v>#N/A</v>
      </c>
      <c r="H900" s="18" t="e">
        <f>VLOOKUP(A900,'GSC - Desktop'!$A$3:$I$1321,9,FALSE)</f>
        <v>#N/A</v>
      </c>
      <c r="I900" s="21" t="e">
        <f>VLOOKUP(A900,'GSC - Desktop'!$A$3:$I$1321,5,FALSE)</f>
        <v>#N/A</v>
      </c>
      <c r="J900" s="4" t="e">
        <f>VLOOKUP(A900,'GSC - Desktop'!$A$3:$I$1321,3,FALSE)</f>
        <v>#N/A</v>
      </c>
      <c r="K900" s="18">
        <f>VLOOKUP(A900,'GSC - Mobiel'!$A$2:$I$1121,8,FALSE)</f>
        <v>0</v>
      </c>
      <c r="L900" s="21">
        <f>VLOOKUP(A900,'GSC - Mobiel'!$A$2:$I$1121,4,FALSE)</f>
        <v>0</v>
      </c>
      <c r="M900" s="21">
        <f>VLOOKUP(A900,'GSC - Mobiel'!$A$2:$I$1121,2,FALSE)</f>
        <v>0</v>
      </c>
      <c r="N900" s="18">
        <f>VLOOKUP(A900,'GSC - Mobiel'!$A$2:$I$1121,9,FALSE)</f>
        <v>110</v>
      </c>
      <c r="O900" s="4">
        <f>VLOOKUP(A900,'GSC - Mobiel'!$A$2:$I$1121,5,FALSE)</f>
        <v>1</v>
      </c>
      <c r="P900" s="4">
        <f>VLOOKUP(A900,'GSC - Mobiel'!$A$2:$I$1121,3,FALSE)</f>
        <v>0</v>
      </c>
      <c r="Q900" s="18"/>
      <c r="R900" s="4"/>
      <c r="S900" s="4"/>
    </row>
    <row r="901" spans="1:19" x14ac:dyDescent="0.3">
      <c r="A901" t="s">
        <v>1798</v>
      </c>
      <c r="B901" s="4">
        <f>VLOOKUP(A901,Zoekwoordplanner!$A$3:$H$1896,3,FALSE)</f>
        <v>20</v>
      </c>
      <c r="C901" s="4">
        <f>VLOOKUP(A901,Zoekwoordplanner!$A$3:$H$1896,4,FALSE)</f>
        <v>0.98</v>
      </c>
      <c r="D901" s="4">
        <f>VLOOKUP(A901,Zoekwoordplanner!$A$3:$H$1896,5,FALSE)</f>
        <v>0.23</v>
      </c>
      <c r="E901" s="18" t="e">
        <f>VLOOKUP(A901,'GSC - Desktop'!$A$3:$I$1321,8,FALSE)</f>
        <v>#N/A</v>
      </c>
      <c r="F901" s="4" t="e">
        <f>VLOOKUP(A901,'GSC - Desktop'!$A$3:$I$1321,4,FALSE)</f>
        <v>#N/A</v>
      </c>
      <c r="G901" s="4" t="e">
        <f>VLOOKUP(A901,'GSC - Desktop'!$A$3:$I$1321,2,FALSE)</f>
        <v>#N/A</v>
      </c>
      <c r="H901" s="18" t="e">
        <f>VLOOKUP(A901,'GSC - Desktop'!$A$3:$I$1321,9,FALSE)</f>
        <v>#N/A</v>
      </c>
      <c r="I901" s="21" t="e">
        <f>VLOOKUP(A901,'GSC - Desktop'!$A$3:$I$1321,5,FALSE)</f>
        <v>#N/A</v>
      </c>
      <c r="J901" s="4" t="e">
        <f>VLOOKUP(A901,'GSC - Desktop'!$A$3:$I$1321,3,FALSE)</f>
        <v>#N/A</v>
      </c>
      <c r="K901" s="18">
        <f>VLOOKUP(A901,'GSC - Mobiel'!$A$2:$I$1121,8,FALSE)</f>
        <v>0</v>
      </c>
      <c r="L901" s="21">
        <f>VLOOKUP(A901,'GSC - Mobiel'!$A$2:$I$1121,4,FALSE)</f>
        <v>0</v>
      </c>
      <c r="M901" s="21">
        <f>VLOOKUP(A901,'GSC - Mobiel'!$A$2:$I$1121,2,FALSE)</f>
        <v>0</v>
      </c>
      <c r="N901" s="18">
        <f>VLOOKUP(A901,'GSC - Mobiel'!$A$2:$I$1121,9,FALSE)</f>
        <v>9.5</v>
      </c>
      <c r="O901" s="4">
        <f>VLOOKUP(A901,'GSC - Mobiel'!$A$2:$I$1121,5,FALSE)</f>
        <v>2</v>
      </c>
      <c r="P901" s="4">
        <f>VLOOKUP(A901,'GSC - Mobiel'!$A$2:$I$1121,3,FALSE)</f>
        <v>0</v>
      </c>
      <c r="Q901" s="18"/>
      <c r="R901" s="4"/>
      <c r="S901" s="4"/>
    </row>
    <row r="902" spans="1:19" x14ac:dyDescent="0.3">
      <c r="A902" t="s">
        <v>770</v>
      </c>
      <c r="B902" s="4">
        <f>VLOOKUP(A902,Zoekwoordplanner!$A$3:$H$1896,3,FALSE)</f>
        <v>20</v>
      </c>
      <c r="C902" s="4">
        <f>VLOOKUP(A902,Zoekwoordplanner!$A$3:$H$1896,4,FALSE)</f>
        <v>0.98</v>
      </c>
      <c r="D902" s="4">
        <f>VLOOKUP(A902,Zoekwoordplanner!$A$3:$H$1896,5,FALSE)</f>
        <v>0.28000000000000003</v>
      </c>
      <c r="E902" s="18">
        <f>VLOOKUP(A902,'GSC - Desktop'!$A$3:$I$1321,8,FALSE)</f>
        <v>0</v>
      </c>
      <c r="F902" s="4">
        <f>VLOOKUP(A902,'GSC - Desktop'!$A$3:$I$1321,4,FALSE)</f>
        <v>0</v>
      </c>
      <c r="G902" s="4">
        <f>VLOOKUP(A902,'GSC - Desktop'!$A$3:$I$1321,2,FALSE)</f>
        <v>0</v>
      </c>
      <c r="H902" s="18">
        <f>VLOOKUP(A902,'GSC - Desktop'!$A$3:$I$1321,9,FALSE)</f>
        <v>14</v>
      </c>
      <c r="I902" s="21">
        <f>VLOOKUP(A902,'GSC - Desktop'!$A$3:$I$1321,5,FALSE)</f>
        <v>4</v>
      </c>
      <c r="J902" s="4">
        <f>VLOOKUP(A902,'GSC - Desktop'!$A$3:$I$1321,3,FALSE)</f>
        <v>0</v>
      </c>
      <c r="K902" s="18">
        <f>VLOOKUP(A902,'GSC - Mobiel'!$A$2:$I$1121,8,FALSE)</f>
        <v>0</v>
      </c>
      <c r="L902" s="21">
        <f>VLOOKUP(A902,'GSC - Mobiel'!$A$2:$I$1121,4,FALSE)</f>
        <v>0</v>
      </c>
      <c r="M902" s="21">
        <f>VLOOKUP(A902,'GSC - Mobiel'!$A$2:$I$1121,2,FALSE)</f>
        <v>0</v>
      </c>
      <c r="N902" s="18">
        <f>VLOOKUP(A902,'GSC - Mobiel'!$A$2:$I$1121,9,FALSE)</f>
        <v>21</v>
      </c>
      <c r="O902" s="4">
        <f>VLOOKUP(A902,'GSC - Mobiel'!$A$2:$I$1121,5,FALSE)</f>
        <v>1</v>
      </c>
      <c r="P902" s="4">
        <f>VLOOKUP(A902,'GSC - Mobiel'!$A$2:$I$1121,3,FALSE)</f>
        <v>0</v>
      </c>
      <c r="Q902" s="18"/>
      <c r="R902" s="4"/>
      <c r="S902" s="4"/>
    </row>
    <row r="903" spans="1:19" x14ac:dyDescent="0.3">
      <c r="A903" t="s">
        <v>828</v>
      </c>
      <c r="B903" s="4">
        <f>VLOOKUP(A903,Zoekwoordplanner!$A$3:$H$1896,3,FALSE)</f>
        <v>20</v>
      </c>
      <c r="C903" s="4">
        <f>VLOOKUP(A903,Zoekwoordplanner!$A$3:$H$1896,4,FALSE)</f>
        <v>0.19</v>
      </c>
      <c r="D903" s="4">
        <f>VLOOKUP(A903,Zoekwoordplanner!$A$3:$H$1896,5,FALSE)</f>
        <v>0</v>
      </c>
      <c r="E903" s="18">
        <f>VLOOKUP(A903,'GSC - Desktop'!$A$3:$I$1321,8,FALSE)</f>
        <v>0</v>
      </c>
      <c r="F903" s="4">
        <f>VLOOKUP(A903,'GSC - Desktop'!$A$3:$I$1321,4,FALSE)</f>
        <v>0</v>
      </c>
      <c r="G903" s="4">
        <f>VLOOKUP(A903,'GSC - Desktop'!$A$3:$I$1321,2,FALSE)</f>
        <v>0</v>
      </c>
      <c r="H903" s="18">
        <f>VLOOKUP(A903,'GSC - Desktop'!$A$3:$I$1321,9,FALSE)</f>
        <v>160</v>
      </c>
      <c r="I903" s="21">
        <f>VLOOKUP(A903,'GSC - Desktop'!$A$3:$I$1321,5,FALSE)</f>
        <v>6</v>
      </c>
      <c r="J903" s="4">
        <f>VLOOKUP(A903,'GSC - Desktop'!$A$3:$I$1321,3,FALSE)</f>
        <v>0</v>
      </c>
      <c r="K903" s="18" t="e">
        <f>VLOOKUP(A903,'GSC - Mobiel'!$A$2:$I$1121,8,FALSE)</f>
        <v>#N/A</v>
      </c>
      <c r="L903" s="21" t="e">
        <f>VLOOKUP(A903,'GSC - Mobiel'!$A$2:$I$1121,4,FALSE)</f>
        <v>#N/A</v>
      </c>
      <c r="M903" s="21" t="e">
        <f>VLOOKUP(A903,'GSC - Mobiel'!$A$2:$I$1121,2,FALSE)</f>
        <v>#N/A</v>
      </c>
      <c r="N903" s="18" t="e">
        <f>VLOOKUP(A903,'GSC - Mobiel'!$A$2:$I$1121,9,FALSE)</f>
        <v>#N/A</v>
      </c>
      <c r="O903" s="4" t="e">
        <f>VLOOKUP(A903,'GSC - Mobiel'!$A$2:$I$1121,5,FALSE)</f>
        <v>#N/A</v>
      </c>
      <c r="P903" s="4" t="e">
        <f>VLOOKUP(A903,'GSC - Mobiel'!$A$2:$I$1121,3,FALSE)</f>
        <v>#N/A</v>
      </c>
      <c r="Q903" s="18"/>
      <c r="R903" s="4"/>
      <c r="S903" s="4"/>
    </row>
    <row r="904" spans="1:19" x14ac:dyDescent="0.3">
      <c r="A904" t="s">
        <v>1058</v>
      </c>
      <c r="B904" s="4">
        <f>VLOOKUP(A904,Zoekwoordplanner!$A$3:$H$1896,3,FALSE)</f>
        <v>20</v>
      </c>
      <c r="C904" s="4">
        <f>VLOOKUP(A904,Zoekwoordplanner!$A$3:$H$1896,4,FALSE)</f>
        <v>0.97</v>
      </c>
      <c r="D904" s="4">
        <f>VLOOKUP(A904,Zoekwoordplanner!$A$3:$H$1896,5,FALSE)</f>
        <v>0.5</v>
      </c>
      <c r="E904" s="18">
        <f>VLOOKUP(A904,'GSC - Desktop'!$A$3:$I$1321,8,FALSE)</f>
        <v>0</v>
      </c>
      <c r="F904" s="4">
        <f>VLOOKUP(A904,'GSC - Desktop'!$A$3:$I$1321,4,FALSE)</f>
        <v>0</v>
      </c>
      <c r="G904" s="4">
        <f>VLOOKUP(A904,'GSC - Desktop'!$A$3:$I$1321,2,FALSE)</f>
        <v>0</v>
      </c>
      <c r="H904" s="18">
        <f>VLOOKUP(A904,'GSC - Desktop'!$A$3:$I$1321,9,FALSE)</f>
        <v>300</v>
      </c>
      <c r="I904" s="21">
        <f>VLOOKUP(A904,'GSC - Desktop'!$A$3:$I$1321,5,FALSE)</f>
        <v>4</v>
      </c>
      <c r="J904" s="4">
        <f>VLOOKUP(A904,'GSC - Desktop'!$A$3:$I$1321,3,FALSE)</f>
        <v>0</v>
      </c>
      <c r="K904" s="18" t="e">
        <f>VLOOKUP(A904,'GSC - Mobiel'!$A$2:$I$1121,8,FALSE)</f>
        <v>#N/A</v>
      </c>
      <c r="L904" s="21" t="e">
        <f>VLOOKUP(A904,'GSC - Mobiel'!$A$2:$I$1121,4,FALSE)</f>
        <v>#N/A</v>
      </c>
      <c r="M904" s="21" t="e">
        <f>VLOOKUP(A904,'GSC - Mobiel'!$A$2:$I$1121,2,FALSE)</f>
        <v>#N/A</v>
      </c>
      <c r="N904" s="18" t="e">
        <f>VLOOKUP(A904,'GSC - Mobiel'!$A$2:$I$1121,9,FALSE)</f>
        <v>#N/A</v>
      </c>
      <c r="O904" s="4" t="e">
        <f>VLOOKUP(A904,'GSC - Mobiel'!$A$2:$I$1121,5,FALSE)</f>
        <v>#N/A</v>
      </c>
      <c r="P904" s="4" t="e">
        <f>VLOOKUP(A904,'GSC - Mobiel'!$A$2:$I$1121,3,FALSE)</f>
        <v>#N/A</v>
      </c>
      <c r="Q904" s="18"/>
      <c r="R904" s="4"/>
      <c r="S904" s="4"/>
    </row>
    <row r="905" spans="1:19" x14ac:dyDescent="0.3">
      <c r="A905" t="s">
        <v>1458</v>
      </c>
      <c r="B905" s="4">
        <f>VLOOKUP(A905,Zoekwoordplanner!$A$3:$H$1896,3,FALSE)</f>
        <v>20</v>
      </c>
      <c r="C905" s="4">
        <f>VLOOKUP(A905,Zoekwoordplanner!$A$3:$H$1896,4,FALSE)</f>
        <v>0.92</v>
      </c>
      <c r="D905" s="4">
        <f>VLOOKUP(A905,Zoekwoordplanner!$A$3:$H$1896,5,FALSE)</f>
        <v>0.53</v>
      </c>
      <c r="E905" s="18" t="e">
        <f>VLOOKUP(A905,'GSC - Desktop'!$A$3:$I$1321,8,FALSE)</f>
        <v>#N/A</v>
      </c>
      <c r="F905" s="4" t="e">
        <f>VLOOKUP(A905,'GSC - Desktop'!$A$3:$I$1321,4,FALSE)</f>
        <v>#N/A</v>
      </c>
      <c r="G905" s="4" t="e">
        <f>VLOOKUP(A905,'GSC - Desktop'!$A$3:$I$1321,2,FALSE)</f>
        <v>#N/A</v>
      </c>
      <c r="H905" s="18" t="e">
        <f>VLOOKUP(A905,'GSC - Desktop'!$A$3:$I$1321,9,FALSE)</f>
        <v>#N/A</v>
      </c>
      <c r="I905" s="21" t="e">
        <f>VLOOKUP(A905,'GSC - Desktop'!$A$3:$I$1321,5,FALSE)</f>
        <v>#N/A</v>
      </c>
      <c r="J905" s="4" t="e">
        <f>VLOOKUP(A905,'GSC - Desktop'!$A$3:$I$1321,3,FALSE)</f>
        <v>#N/A</v>
      </c>
      <c r="K905" s="18">
        <f>VLOOKUP(A905,'GSC - Mobiel'!$A$2:$I$1121,8,FALSE)</f>
        <v>0</v>
      </c>
      <c r="L905" s="21">
        <f>VLOOKUP(A905,'GSC - Mobiel'!$A$2:$I$1121,4,FALSE)</f>
        <v>0</v>
      </c>
      <c r="M905" s="21">
        <f>VLOOKUP(A905,'GSC - Mobiel'!$A$2:$I$1121,2,FALSE)</f>
        <v>0</v>
      </c>
      <c r="N905" s="18">
        <f>VLOOKUP(A905,'GSC - Mobiel'!$A$2:$I$1121,9,FALSE)</f>
        <v>80</v>
      </c>
      <c r="O905" s="4">
        <f>VLOOKUP(A905,'GSC - Mobiel'!$A$2:$I$1121,5,FALSE)</f>
        <v>3</v>
      </c>
      <c r="P905" s="4">
        <f>VLOOKUP(A905,'GSC - Mobiel'!$A$2:$I$1121,3,FALSE)</f>
        <v>0</v>
      </c>
      <c r="Q905" s="18"/>
      <c r="R905" s="4"/>
      <c r="S905" s="4"/>
    </row>
    <row r="906" spans="1:19" x14ac:dyDescent="0.3">
      <c r="A906" t="s">
        <v>618</v>
      </c>
      <c r="B906" s="4">
        <f>VLOOKUP(A906,Zoekwoordplanner!$A$3:$H$1896,3,FALSE)</f>
        <v>20</v>
      </c>
      <c r="C906" s="4">
        <f>VLOOKUP(A906,Zoekwoordplanner!$A$3:$H$1896,4,FALSE)</f>
        <v>0.98</v>
      </c>
      <c r="D906" s="4">
        <f>VLOOKUP(A906,Zoekwoordplanner!$A$3:$H$1896,5,FALSE)</f>
        <v>0.65</v>
      </c>
      <c r="E906" s="18">
        <f>VLOOKUP(A906,'GSC - Desktop'!$A$3:$I$1321,8,FALSE)</f>
        <v>0</v>
      </c>
      <c r="F906" s="4">
        <f>VLOOKUP(A906,'GSC - Desktop'!$A$3:$I$1321,4,FALSE)</f>
        <v>0</v>
      </c>
      <c r="G906" s="4">
        <f>VLOOKUP(A906,'GSC - Desktop'!$A$3:$I$1321,2,FALSE)</f>
        <v>0</v>
      </c>
      <c r="H906" s="18">
        <f>VLOOKUP(A906,'GSC - Desktop'!$A$3:$I$1321,9,FALSE)</f>
        <v>440</v>
      </c>
      <c r="I906" s="21">
        <f>VLOOKUP(A906,'GSC - Desktop'!$A$3:$I$1321,5,FALSE)</f>
        <v>1</v>
      </c>
      <c r="J906" s="4">
        <f>VLOOKUP(A906,'GSC - Desktop'!$A$3:$I$1321,3,FALSE)</f>
        <v>0</v>
      </c>
      <c r="K906" s="18" t="e">
        <f>VLOOKUP(A906,'GSC - Mobiel'!$A$2:$I$1121,8,FALSE)</f>
        <v>#N/A</v>
      </c>
      <c r="L906" s="21" t="e">
        <f>VLOOKUP(A906,'GSC - Mobiel'!$A$2:$I$1121,4,FALSE)</f>
        <v>#N/A</v>
      </c>
      <c r="M906" s="21" t="e">
        <f>VLOOKUP(A906,'GSC - Mobiel'!$A$2:$I$1121,2,FALSE)</f>
        <v>#N/A</v>
      </c>
      <c r="N906" s="18" t="e">
        <f>VLOOKUP(A906,'GSC - Mobiel'!$A$2:$I$1121,9,FALSE)</f>
        <v>#N/A</v>
      </c>
      <c r="O906" s="4" t="e">
        <f>VLOOKUP(A906,'GSC - Mobiel'!$A$2:$I$1121,5,FALSE)</f>
        <v>#N/A</v>
      </c>
      <c r="P906" s="4" t="e">
        <f>VLOOKUP(A906,'GSC - Mobiel'!$A$2:$I$1121,3,FALSE)</f>
        <v>#N/A</v>
      </c>
      <c r="Q906" s="18"/>
      <c r="R906" s="4"/>
      <c r="S906" s="4"/>
    </row>
    <row r="907" spans="1:19" x14ac:dyDescent="0.3">
      <c r="A907" t="s">
        <v>1801</v>
      </c>
      <c r="B907" s="4">
        <f>VLOOKUP(A907,Zoekwoordplanner!$A$3:$H$1896,3,FALSE)</f>
        <v>20</v>
      </c>
      <c r="C907" s="4">
        <f>VLOOKUP(A907,Zoekwoordplanner!$A$3:$H$1896,4,FALSE)</f>
        <v>0.97</v>
      </c>
      <c r="D907" s="4">
        <f>VLOOKUP(A907,Zoekwoordplanner!$A$3:$H$1896,5,FALSE)</f>
        <v>0.36</v>
      </c>
      <c r="E907" s="18" t="e">
        <f>VLOOKUP(A907,'GSC - Desktop'!$A$3:$I$1321,8,FALSE)</f>
        <v>#N/A</v>
      </c>
      <c r="F907" s="4" t="e">
        <f>VLOOKUP(A907,'GSC - Desktop'!$A$3:$I$1321,4,FALSE)</f>
        <v>#N/A</v>
      </c>
      <c r="G907" s="4" t="e">
        <f>VLOOKUP(A907,'GSC - Desktop'!$A$3:$I$1321,2,FALSE)</f>
        <v>#N/A</v>
      </c>
      <c r="H907" s="18" t="e">
        <f>VLOOKUP(A907,'GSC - Desktop'!$A$3:$I$1321,9,FALSE)</f>
        <v>#N/A</v>
      </c>
      <c r="I907" s="21" t="e">
        <f>VLOOKUP(A907,'GSC - Desktop'!$A$3:$I$1321,5,FALSE)</f>
        <v>#N/A</v>
      </c>
      <c r="J907" s="4" t="e">
        <f>VLOOKUP(A907,'GSC - Desktop'!$A$3:$I$1321,3,FALSE)</f>
        <v>#N/A</v>
      </c>
      <c r="K907" s="18">
        <f>VLOOKUP(A907,'GSC - Mobiel'!$A$2:$I$1121,8,FALSE)</f>
        <v>0</v>
      </c>
      <c r="L907" s="21">
        <f>VLOOKUP(A907,'GSC - Mobiel'!$A$2:$I$1121,4,FALSE)</f>
        <v>0</v>
      </c>
      <c r="M907" s="21">
        <f>VLOOKUP(A907,'GSC - Mobiel'!$A$2:$I$1121,2,FALSE)</f>
        <v>0</v>
      </c>
      <c r="N907" s="18">
        <f>VLOOKUP(A907,'GSC - Mobiel'!$A$2:$I$1121,9,FALSE)</f>
        <v>100</v>
      </c>
      <c r="O907" s="4">
        <f>VLOOKUP(A907,'GSC - Mobiel'!$A$2:$I$1121,5,FALSE)</f>
        <v>5</v>
      </c>
      <c r="P907" s="4">
        <f>VLOOKUP(A907,'GSC - Mobiel'!$A$2:$I$1121,3,FALSE)</f>
        <v>0</v>
      </c>
      <c r="Q907" s="18"/>
      <c r="R907" s="4"/>
      <c r="S907" s="4"/>
    </row>
    <row r="908" spans="1:19" x14ac:dyDescent="0.3">
      <c r="A908" t="s">
        <v>639</v>
      </c>
      <c r="B908" s="4">
        <f>VLOOKUP(A908,Zoekwoordplanner!$A$3:$H$1896,3,FALSE)</f>
        <v>20</v>
      </c>
      <c r="C908" s="4">
        <f>VLOOKUP(A908,Zoekwoordplanner!$A$3:$H$1896,4,FALSE)</f>
        <v>0.75</v>
      </c>
      <c r="D908" s="4">
        <f>VLOOKUP(A908,Zoekwoordplanner!$A$3:$H$1896,5,FALSE)</f>
        <v>0.28999999999999998</v>
      </c>
      <c r="E908" s="18">
        <f>VLOOKUP(A908,'GSC - Desktop'!$A$3:$I$1321,8,FALSE)</f>
        <v>0</v>
      </c>
      <c r="F908" s="4">
        <f>VLOOKUP(A908,'GSC - Desktop'!$A$3:$I$1321,4,FALSE)</f>
        <v>0</v>
      </c>
      <c r="G908" s="4">
        <f>VLOOKUP(A908,'GSC - Desktop'!$A$3:$I$1321,2,FALSE)</f>
        <v>0</v>
      </c>
      <c r="H908" s="18">
        <f>VLOOKUP(A908,'GSC - Desktop'!$A$3:$I$1321,9,FALSE)</f>
        <v>300</v>
      </c>
      <c r="I908" s="21">
        <f>VLOOKUP(A908,'GSC - Desktop'!$A$3:$I$1321,5,FALSE)</f>
        <v>4</v>
      </c>
      <c r="J908" s="4">
        <f>VLOOKUP(A908,'GSC - Desktop'!$A$3:$I$1321,3,FALSE)</f>
        <v>0</v>
      </c>
      <c r="K908" s="18" t="e">
        <f>VLOOKUP(A908,'GSC - Mobiel'!$A$2:$I$1121,8,FALSE)</f>
        <v>#N/A</v>
      </c>
      <c r="L908" s="21" t="e">
        <f>VLOOKUP(A908,'GSC - Mobiel'!$A$2:$I$1121,4,FALSE)</f>
        <v>#N/A</v>
      </c>
      <c r="M908" s="21" t="e">
        <f>VLOOKUP(A908,'GSC - Mobiel'!$A$2:$I$1121,2,FALSE)</f>
        <v>#N/A</v>
      </c>
      <c r="N908" s="18" t="e">
        <f>VLOOKUP(A908,'GSC - Mobiel'!$A$2:$I$1121,9,FALSE)</f>
        <v>#N/A</v>
      </c>
      <c r="O908" s="4" t="e">
        <f>VLOOKUP(A908,'GSC - Mobiel'!$A$2:$I$1121,5,FALSE)</f>
        <v>#N/A</v>
      </c>
      <c r="P908" s="4" t="e">
        <f>VLOOKUP(A908,'GSC - Mobiel'!$A$2:$I$1121,3,FALSE)</f>
        <v>#N/A</v>
      </c>
      <c r="Q908" s="18"/>
      <c r="R908" s="4"/>
      <c r="S908" s="4"/>
    </row>
    <row r="909" spans="1:19" x14ac:dyDescent="0.3">
      <c r="A909" t="s">
        <v>864</v>
      </c>
      <c r="B909" s="4">
        <f>VLOOKUP(A909,Zoekwoordplanner!$A$3:$H$1896,3,FALSE)</f>
        <v>20</v>
      </c>
      <c r="C909" s="4">
        <f>VLOOKUP(A909,Zoekwoordplanner!$A$3:$H$1896,4,FALSE)</f>
        <v>0.89</v>
      </c>
      <c r="D909" s="4">
        <f>VLOOKUP(A909,Zoekwoordplanner!$A$3:$H$1896,5,FALSE)</f>
        <v>0.24</v>
      </c>
      <c r="E909" s="18">
        <f>VLOOKUP(A909,'GSC - Desktop'!$A$3:$I$1321,8,FALSE)</f>
        <v>0</v>
      </c>
      <c r="F909" s="4">
        <f>VLOOKUP(A909,'GSC - Desktop'!$A$3:$I$1321,4,FALSE)</f>
        <v>0</v>
      </c>
      <c r="G909" s="4">
        <f>VLOOKUP(A909,'GSC - Desktop'!$A$3:$I$1321,2,FALSE)</f>
        <v>0</v>
      </c>
      <c r="H909" s="18">
        <f>VLOOKUP(A909,'GSC - Desktop'!$A$3:$I$1321,9,FALSE)</f>
        <v>81</v>
      </c>
      <c r="I909" s="21">
        <f>VLOOKUP(A909,'GSC - Desktop'!$A$3:$I$1321,5,FALSE)</f>
        <v>1</v>
      </c>
      <c r="J909" s="4">
        <f>VLOOKUP(A909,'GSC - Desktop'!$A$3:$I$1321,3,FALSE)</f>
        <v>0</v>
      </c>
      <c r="K909" s="18">
        <f>VLOOKUP(A909,'GSC - Mobiel'!$A$2:$I$1121,8,FALSE)</f>
        <v>0</v>
      </c>
      <c r="L909" s="21">
        <f>VLOOKUP(A909,'GSC - Mobiel'!$A$2:$I$1121,4,FALSE)</f>
        <v>0</v>
      </c>
      <c r="M909" s="21">
        <f>VLOOKUP(A909,'GSC - Mobiel'!$A$2:$I$1121,2,FALSE)</f>
        <v>0</v>
      </c>
      <c r="N909" s="18">
        <f>VLOOKUP(A909,'GSC - Mobiel'!$A$2:$I$1121,9,FALSE)</f>
        <v>76</v>
      </c>
      <c r="O909" s="4">
        <f>VLOOKUP(A909,'GSC - Mobiel'!$A$2:$I$1121,5,FALSE)</f>
        <v>1</v>
      </c>
      <c r="P909" s="4">
        <f>VLOOKUP(A909,'GSC - Mobiel'!$A$2:$I$1121,3,FALSE)</f>
        <v>0</v>
      </c>
      <c r="Q909" s="18"/>
      <c r="R909" s="4"/>
      <c r="S909" s="4"/>
    </row>
    <row r="910" spans="1:19" x14ac:dyDescent="0.3">
      <c r="A910" t="s">
        <v>813</v>
      </c>
      <c r="B910" s="4">
        <f>VLOOKUP(A910,Zoekwoordplanner!$A$3:$H$1896,3,FALSE)</f>
        <v>20</v>
      </c>
      <c r="C910" s="4">
        <f>VLOOKUP(A910,Zoekwoordplanner!$A$3:$H$1896,4,FALSE)</f>
        <v>0.99</v>
      </c>
      <c r="D910" s="4">
        <f>VLOOKUP(A910,Zoekwoordplanner!$A$3:$H$1896,5,FALSE)</f>
        <v>0.28000000000000003</v>
      </c>
      <c r="E910" s="18">
        <f>VLOOKUP(A910,'GSC - Desktop'!$A$3:$I$1321,8,FALSE)</f>
        <v>0</v>
      </c>
      <c r="F910" s="4">
        <f>VLOOKUP(A910,'GSC - Desktop'!$A$3:$I$1321,4,FALSE)</f>
        <v>0</v>
      </c>
      <c r="G910" s="4">
        <f>VLOOKUP(A910,'GSC - Desktop'!$A$3:$I$1321,2,FALSE)</f>
        <v>0</v>
      </c>
      <c r="H910" s="18">
        <f>VLOOKUP(A910,'GSC - Desktop'!$A$3:$I$1321,9,FALSE)</f>
        <v>280</v>
      </c>
      <c r="I910" s="21">
        <f>VLOOKUP(A910,'GSC - Desktop'!$A$3:$I$1321,5,FALSE)</f>
        <v>1</v>
      </c>
      <c r="J910" s="4">
        <f>VLOOKUP(A910,'GSC - Desktop'!$A$3:$I$1321,3,FALSE)</f>
        <v>0</v>
      </c>
      <c r="K910" s="18" t="e">
        <f>VLOOKUP(A910,'GSC - Mobiel'!$A$2:$I$1121,8,FALSE)</f>
        <v>#N/A</v>
      </c>
      <c r="L910" s="21" t="e">
        <f>VLOOKUP(A910,'GSC - Mobiel'!$A$2:$I$1121,4,FALSE)</f>
        <v>#N/A</v>
      </c>
      <c r="M910" s="21" t="e">
        <f>VLOOKUP(A910,'GSC - Mobiel'!$A$2:$I$1121,2,FALSE)</f>
        <v>#N/A</v>
      </c>
      <c r="N910" s="18" t="e">
        <f>VLOOKUP(A910,'GSC - Mobiel'!$A$2:$I$1121,9,FALSE)</f>
        <v>#N/A</v>
      </c>
      <c r="O910" s="4" t="e">
        <f>VLOOKUP(A910,'GSC - Mobiel'!$A$2:$I$1121,5,FALSE)</f>
        <v>#N/A</v>
      </c>
      <c r="P910" s="4" t="e">
        <f>VLOOKUP(A910,'GSC - Mobiel'!$A$2:$I$1121,3,FALSE)</f>
        <v>#N/A</v>
      </c>
      <c r="Q910" s="18"/>
      <c r="R910" s="4"/>
      <c r="S910" s="4"/>
    </row>
    <row r="911" spans="1:19" x14ac:dyDescent="0.3">
      <c r="A911" t="s">
        <v>1032</v>
      </c>
      <c r="B911" s="4">
        <f>VLOOKUP(A911,Zoekwoordplanner!$A$3:$H$1896,3,FALSE)</f>
        <v>20</v>
      </c>
      <c r="C911" s="4">
        <f>VLOOKUP(A911,Zoekwoordplanner!$A$3:$H$1896,4,FALSE)</f>
        <v>0.73</v>
      </c>
      <c r="D911" s="4">
        <f>VLOOKUP(A911,Zoekwoordplanner!$A$3:$H$1896,5,FALSE)</f>
        <v>0.51</v>
      </c>
      <c r="E911" s="18">
        <f>VLOOKUP(A911,'GSC - Desktop'!$A$3:$I$1321,8,FALSE)</f>
        <v>0</v>
      </c>
      <c r="F911" s="4">
        <f>VLOOKUP(A911,'GSC - Desktop'!$A$3:$I$1321,4,FALSE)</f>
        <v>0</v>
      </c>
      <c r="G911" s="4">
        <f>VLOOKUP(A911,'GSC - Desktop'!$A$3:$I$1321,2,FALSE)</f>
        <v>0</v>
      </c>
      <c r="H911" s="18">
        <f>VLOOKUP(A911,'GSC - Desktop'!$A$3:$I$1321,9,FALSE)</f>
        <v>37</v>
      </c>
      <c r="I911" s="21">
        <f>VLOOKUP(A911,'GSC - Desktop'!$A$3:$I$1321,5,FALSE)</f>
        <v>2</v>
      </c>
      <c r="J911" s="4">
        <f>VLOOKUP(A911,'GSC - Desktop'!$A$3:$I$1321,3,FALSE)</f>
        <v>0</v>
      </c>
      <c r="K911" s="18">
        <f>VLOOKUP(A911,'GSC - Mobiel'!$A$2:$I$1121,8,FALSE)</f>
        <v>0</v>
      </c>
      <c r="L911" s="21">
        <f>VLOOKUP(A911,'GSC - Mobiel'!$A$2:$I$1121,4,FALSE)</f>
        <v>0</v>
      </c>
      <c r="M911" s="21">
        <f>VLOOKUP(A911,'GSC - Mobiel'!$A$2:$I$1121,2,FALSE)</f>
        <v>0</v>
      </c>
      <c r="N911" s="18">
        <f>VLOOKUP(A911,'GSC - Mobiel'!$A$2:$I$1121,9,FALSE)</f>
        <v>37</v>
      </c>
      <c r="O911" s="4">
        <f>VLOOKUP(A911,'GSC - Mobiel'!$A$2:$I$1121,5,FALSE)</f>
        <v>3</v>
      </c>
      <c r="P911" s="4">
        <f>VLOOKUP(A911,'GSC - Mobiel'!$A$2:$I$1121,3,FALSE)</f>
        <v>0</v>
      </c>
      <c r="Q911" s="18"/>
      <c r="R911" s="4"/>
      <c r="S911" s="4"/>
    </row>
    <row r="912" spans="1:19" x14ac:dyDescent="0.3">
      <c r="A912" t="s">
        <v>1430</v>
      </c>
      <c r="B912" s="4">
        <f>VLOOKUP(A912,Zoekwoordplanner!$A$3:$H$1896,3,FALSE)</f>
        <v>20</v>
      </c>
      <c r="C912" s="4">
        <f>VLOOKUP(A912,Zoekwoordplanner!$A$3:$H$1896,4,FALSE)</f>
        <v>0.9</v>
      </c>
      <c r="D912" s="4">
        <f>VLOOKUP(A912,Zoekwoordplanner!$A$3:$H$1896,5,FALSE)</f>
        <v>0.46</v>
      </c>
      <c r="E912" s="18" t="e">
        <f>VLOOKUP(A912,'GSC - Desktop'!$A$3:$I$1321,8,FALSE)</f>
        <v>#N/A</v>
      </c>
      <c r="F912" s="4" t="e">
        <f>VLOOKUP(A912,'GSC - Desktop'!$A$3:$I$1321,4,FALSE)</f>
        <v>#N/A</v>
      </c>
      <c r="G912" s="4" t="e">
        <f>VLOOKUP(A912,'GSC - Desktop'!$A$3:$I$1321,2,FALSE)</f>
        <v>#N/A</v>
      </c>
      <c r="H912" s="18" t="e">
        <f>VLOOKUP(A912,'GSC - Desktop'!$A$3:$I$1321,9,FALSE)</f>
        <v>#N/A</v>
      </c>
      <c r="I912" s="21" t="e">
        <f>VLOOKUP(A912,'GSC - Desktop'!$A$3:$I$1321,5,FALSE)</f>
        <v>#N/A</v>
      </c>
      <c r="J912" s="4" t="e">
        <f>VLOOKUP(A912,'GSC - Desktop'!$A$3:$I$1321,3,FALSE)</f>
        <v>#N/A</v>
      </c>
      <c r="K912" s="18">
        <f>VLOOKUP(A912,'GSC - Mobiel'!$A$2:$I$1121,8,FALSE)</f>
        <v>0</v>
      </c>
      <c r="L912" s="21">
        <f>VLOOKUP(A912,'GSC - Mobiel'!$A$2:$I$1121,4,FALSE)</f>
        <v>0</v>
      </c>
      <c r="M912" s="21">
        <f>VLOOKUP(A912,'GSC - Mobiel'!$A$2:$I$1121,2,FALSE)</f>
        <v>0</v>
      </c>
      <c r="N912" s="18">
        <f>VLOOKUP(A912,'GSC - Mobiel'!$A$2:$I$1121,9,FALSE)</f>
        <v>8.9</v>
      </c>
      <c r="O912" s="4">
        <f>VLOOKUP(A912,'GSC - Mobiel'!$A$2:$I$1121,5,FALSE)</f>
        <v>10</v>
      </c>
      <c r="P912" s="4">
        <f>VLOOKUP(A912,'GSC - Mobiel'!$A$2:$I$1121,3,FALSE)</f>
        <v>0</v>
      </c>
      <c r="Q912" s="18"/>
      <c r="R912" s="4"/>
      <c r="S912" s="4"/>
    </row>
    <row r="913" spans="1:19" x14ac:dyDescent="0.3">
      <c r="A913" t="s">
        <v>1680</v>
      </c>
      <c r="B913" s="4">
        <f>VLOOKUP(A913,Zoekwoordplanner!$A$3:$H$1896,3,FALSE)</f>
        <v>20</v>
      </c>
      <c r="C913" s="4">
        <f>VLOOKUP(A913,Zoekwoordplanner!$A$3:$H$1896,4,FALSE)</f>
        <v>0.68</v>
      </c>
      <c r="D913" s="4">
        <f>VLOOKUP(A913,Zoekwoordplanner!$A$3:$H$1896,5,FALSE)</f>
        <v>0.81</v>
      </c>
      <c r="E913" s="18" t="e">
        <f>VLOOKUP(A913,'GSC - Desktop'!$A$3:$I$1321,8,FALSE)</f>
        <v>#N/A</v>
      </c>
      <c r="F913" s="4" t="e">
        <f>VLOOKUP(A913,'GSC - Desktop'!$A$3:$I$1321,4,FALSE)</f>
        <v>#N/A</v>
      </c>
      <c r="G913" s="4" t="e">
        <f>VLOOKUP(A913,'GSC - Desktop'!$A$3:$I$1321,2,FALSE)</f>
        <v>#N/A</v>
      </c>
      <c r="H913" s="18" t="e">
        <f>VLOOKUP(A913,'GSC - Desktop'!$A$3:$I$1321,9,FALSE)</f>
        <v>#N/A</v>
      </c>
      <c r="I913" s="21" t="e">
        <f>VLOOKUP(A913,'GSC - Desktop'!$A$3:$I$1321,5,FALSE)</f>
        <v>#N/A</v>
      </c>
      <c r="J913" s="4" t="e">
        <f>VLOOKUP(A913,'GSC - Desktop'!$A$3:$I$1321,3,FALSE)</f>
        <v>#N/A</v>
      </c>
      <c r="K913" s="18">
        <f>VLOOKUP(A913,'GSC - Mobiel'!$A$2:$I$1121,8,FALSE)</f>
        <v>0</v>
      </c>
      <c r="L913" s="21">
        <f>VLOOKUP(A913,'GSC - Mobiel'!$A$2:$I$1121,4,FALSE)</f>
        <v>0</v>
      </c>
      <c r="M913" s="21">
        <f>VLOOKUP(A913,'GSC - Mobiel'!$A$2:$I$1121,2,FALSE)</f>
        <v>0</v>
      </c>
      <c r="N913" s="18">
        <f>VLOOKUP(A913,'GSC - Mobiel'!$A$2:$I$1121,9,FALSE)</f>
        <v>260</v>
      </c>
      <c r="O913" s="4">
        <f>VLOOKUP(A913,'GSC - Mobiel'!$A$2:$I$1121,5,FALSE)</f>
        <v>1</v>
      </c>
      <c r="P913" s="4">
        <f>VLOOKUP(A913,'GSC - Mobiel'!$A$2:$I$1121,3,FALSE)</f>
        <v>0</v>
      </c>
      <c r="Q913" s="18"/>
      <c r="R913" s="4"/>
      <c r="S913" s="4"/>
    </row>
    <row r="914" spans="1:19" x14ac:dyDescent="0.3">
      <c r="A914" t="s">
        <v>1153</v>
      </c>
      <c r="B914" s="4">
        <f>VLOOKUP(A914,Zoekwoordplanner!$A$3:$H$1896,3,FALSE)</f>
        <v>20</v>
      </c>
      <c r="C914" s="4">
        <f>VLOOKUP(A914,Zoekwoordplanner!$A$3:$H$1896,4,FALSE)</f>
        <v>0.66</v>
      </c>
      <c r="D914" s="4">
        <f>VLOOKUP(A914,Zoekwoordplanner!$A$3:$H$1896,5,FALSE)</f>
        <v>0.43</v>
      </c>
      <c r="E914" s="18">
        <f>VLOOKUP(A914,'GSC - Desktop'!$A$3:$I$1321,8,FALSE)</f>
        <v>0</v>
      </c>
      <c r="F914" s="4">
        <f>VLOOKUP(A914,'GSC - Desktop'!$A$3:$I$1321,4,FALSE)</f>
        <v>0</v>
      </c>
      <c r="G914" s="4">
        <f>VLOOKUP(A914,'GSC - Desktop'!$A$3:$I$1321,2,FALSE)</f>
        <v>0</v>
      </c>
      <c r="H914" s="18">
        <f>VLOOKUP(A914,'GSC - Desktop'!$A$3:$I$1321,9,FALSE)</f>
        <v>14</v>
      </c>
      <c r="I914" s="21">
        <f>VLOOKUP(A914,'GSC - Desktop'!$A$3:$I$1321,5,FALSE)</f>
        <v>1</v>
      </c>
      <c r="J914" s="4">
        <f>VLOOKUP(A914,'GSC - Desktop'!$A$3:$I$1321,3,FALSE)</f>
        <v>0</v>
      </c>
      <c r="K914" s="18">
        <f>VLOOKUP(A914,'GSC - Mobiel'!$A$2:$I$1121,8,FALSE)</f>
        <v>0</v>
      </c>
      <c r="L914" s="21">
        <f>VLOOKUP(A914,'GSC - Mobiel'!$A$2:$I$1121,4,FALSE)</f>
        <v>0</v>
      </c>
      <c r="M914" s="21">
        <f>VLOOKUP(A914,'GSC - Mobiel'!$A$2:$I$1121,2,FALSE)</f>
        <v>0</v>
      </c>
      <c r="N914" s="18">
        <f>VLOOKUP(A914,'GSC - Mobiel'!$A$2:$I$1121,9,FALSE)</f>
        <v>11</v>
      </c>
      <c r="O914" s="4">
        <f>VLOOKUP(A914,'GSC - Mobiel'!$A$2:$I$1121,5,FALSE)</f>
        <v>2</v>
      </c>
      <c r="P914" s="4">
        <f>VLOOKUP(A914,'GSC - Mobiel'!$A$2:$I$1121,3,FALSE)</f>
        <v>0</v>
      </c>
      <c r="Q914" s="18"/>
      <c r="R914" s="4"/>
      <c r="S914" s="4"/>
    </row>
    <row r="915" spans="1:19" x14ac:dyDescent="0.3">
      <c r="A915" t="s">
        <v>620</v>
      </c>
      <c r="B915" s="4">
        <f>VLOOKUP(A915,Zoekwoordplanner!$A$3:$H$1896,3,FALSE)</f>
        <v>20</v>
      </c>
      <c r="C915" s="4">
        <f>VLOOKUP(A915,Zoekwoordplanner!$A$3:$H$1896,4,FALSE)</f>
        <v>0.88</v>
      </c>
      <c r="D915" s="4">
        <f>VLOOKUP(A915,Zoekwoordplanner!$A$3:$H$1896,5,FALSE)</f>
        <v>0.64</v>
      </c>
      <c r="E915" s="18">
        <f>VLOOKUP(A915,'GSC - Desktop'!$A$3:$I$1321,8,FALSE)</f>
        <v>0</v>
      </c>
      <c r="F915" s="4">
        <f>VLOOKUP(A915,'GSC - Desktop'!$A$3:$I$1321,4,FALSE)</f>
        <v>0</v>
      </c>
      <c r="G915" s="4">
        <f>VLOOKUP(A915,'GSC - Desktop'!$A$3:$I$1321,2,FALSE)</f>
        <v>0</v>
      </c>
      <c r="H915" s="18">
        <f>VLOOKUP(A915,'GSC - Desktop'!$A$3:$I$1321,9,FALSE)</f>
        <v>17</v>
      </c>
      <c r="I915" s="21">
        <f>VLOOKUP(A915,'GSC - Desktop'!$A$3:$I$1321,5,FALSE)</f>
        <v>1</v>
      </c>
      <c r="J915" s="4">
        <f>VLOOKUP(A915,'GSC - Desktop'!$A$3:$I$1321,3,FALSE)</f>
        <v>0</v>
      </c>
      <c r="K915" s="18" t="e">
        <f>VLOOKUP(A915,'GSC - Mobiel'!$A$2:$I$1121,8,FALSE)</f>
        <v>#N/A</v>
      </c>
      <c r="L915" s="21" t="e">
        <f>VLOOKUP(A915,'GSC - Mobiel'!$A$2:$I$1121,4,FALSE)</f>
        <v>#N/A</v>
      </c>
      <c r="M915" s="21" t="e">
        <f>VLOOKUP(A915,'GSC - Mobiel'!$A$2:$I$1121,2,FALSE)</f>
        <v>#N/A</v>
      </c>
      <c r="N915" s="18" t="e">
        <f>VLOOKUP(A915,'GSC - Mobiel'!$A$2:$I$1121,9,FALSE)</f>
        <v>#N/A</v>
      </c>
      <c r="O915" s="4" t="e">
        <f>VLOOKUP(A915,'GSC - Mobiel'!$A$2:$I$1121,5,FALSE)</f>
        <v>#N/A</v>
      </c>
      <c r="P915" s="4" t="e">
        <f>VLOOKUP(A915,'GSC - Mobiel'!$A$2:$I$1121,3,FALSE)</f>
        <v>#N/A</v>
      </c>
      <c r="Q915" s="18"/>
      <c r="R915" s="4"/>
      <c r="S915" s="4"/>
    </row>
    <row r="916" spans="1:19" x14ac:dyDescent="0.3">
      <c r="A916" t="s">
        <v>85</v>
      </c>
      <c r="B916" s="4">
        <f>VLOOKUP(A916,Zoekwoordplanner!$A$3:$H$1896,3,FALSE)</f>
        <v>20</v>
      </c>
      <c r="C916" s="4">
        <f>VLOOKUP(A916,Zoekwoordplanner!$A$3:$H$1896,4,FALSE)</f>
        <v>1</v>
      </c>
      <c r="D916" s="4">
        <f>VLOOKUP(A916,Zoekwoordplanner!$A$3:$H$1896,5,FALSE)</f>
        <v>0.39</v>
      </c>
      <c r="E916" s="18">
        <f>VLOOKUP(A916,'GSC - Desktop'!$A$3:$I$1321,8,FALSE)</f>
        <v>7</v>
      </c>
      <c r="F916" s="4">
        <f>VLOOKUP(A916,'GSC - Desktop'!$A$3:$I$1321,4,FALSE)</f>
        <v>2</v>
      </c>
      <c r="G916" s="4">
        <f>VLOOKUP(A916,'GSC - Desktop'!$A$3:$I$1321,2,FALSE)</f>
        <v>0</v>
      </c>
      <c r="H916" s="18">
        <f>VLOOKUP(A916,'GSC - Desktop'!$A$3:$I$1321,9,FALSE)</f>
        <v>0</v>
      </c>
      <c r="I916" s="21">
        <f>VLOOKUP(A916,'GSC - Desktop'!$A$3:$I$1321,5,FALSE)</f>
        <v>0</v>
      </c>
      <c r="J916" s="4">
        <f>VLOOKUP(A916,'GSC - Desktop'!$A$3:$I$1321,3,FALSE)</f>
        <v>0</v>
      </c>
      <c r="K916" s="18" t="e">
        <f>VLOOKUP(A916,'GSC - Mobiel'!$A$2:$I$1121,8,FALSE)</f>
        <v>#N/A</v>
      </c>
      <c r="L916" s="21" t="e">
        <f>VLOOKUP(A916,'GSC - Mobiel'!$A$2:$I$1121,4,FALSE)</f>
        <v>#N/A</v>
      </c>
      <c r="M916" s="21" t="e">
        <f>VLOOKUP(A916,'GSC - Mobiel'!$A$2:$I$1121,2,FALSE)</f>
        <v>#N/A</v>
      </c>
      <c r="N916" s="18" t="e">
        <f>VLOOKUP(A916,'GSC - Mobiel'!$A$2:$I$1121,9,FALSE)</f>
        <v>#N/A</v>
      </c>
      <c r="O916" s="4" t="e">
        <f>VLOOKUP(A916,'GSC - Mobiel'!$A$2:$I$1121,5,FALSE)</f>
        <v>#N/A</v>
      </c>
      <c r="P916" s="4" t="e">
        <f>VLOOKUP(A916,'GSC - Mobiel'!$A$2:$I$1121,3,FALSE)</f>
        <v>#N/A</v>
      </c>
      <c r="Q916" s="18"/>
      <c r="R916" s="4"/>
      <c r="S916" s="4"/>
    </row>
    <row r="917" spans="1:19" x14ac:dyDescent="0.3">
      <c r="A917" t="s">
        <v>1014</v>
      </c>
      <c r="B917" s="4">
        <f>VLOOKUP(A917,Zoekwoordplanner!$A$3:$H$1896,3,FALSE)</f>
        <v>20</v>
      </c>
      <c r="C917" s="4">
        <f>VLOOKUP(A917,Zoekwoordplanner!$A$3:$H$1896,4,FALSE)</f>
        <v>0.82</v>
      </c>
      <c r="D917" s="4">
        <f>VLOOKUP(A917,Zoekwoordplanner!$A$3:$H$1896,5,FALSE)</f>
        <v>0.37</v>
      </c>
      <c r="E917" s="18">
        <f>VLOOKUP(A917,'GSC - Desktop'!$A$3:$I$1321,8,FALSE)</f>
        <v>0</v>
      </c>
      <c r="F917" s="4">
        <f>VLOOKUP(A917,'GSC - Desktop'!$A$3:$I$1321,4,FALSE)</f>
        <v>0</v>
      </c>
      <c r="G917" s="4">
        <f>VLOOKUP(A917,'GSC - Desktop'!$A$3:$I$1321,2,FALSE)</f>
        <v>0</v>
      </c>
      <c r="H917" s="18">
        <f>VLOOKUP(A917,'GSC - Desktop'!$A$3:$I$1321,9,FALSE)</f>
        <v>130</v>
      </c>
      <c r="I917" s="21">
        <f>VLOOKUP(A917,'GSC - Desktop'!$A$3:$I$1321,5,FALSE)</f>
        <v>3</v>
      </c>
      <c r="J917" s="4">
        <f>VLOOKUP(A917,'GSC - Desktop'!$A$3:$I$1321,3,FALSE)</f>
        <v>0</v>
      </c>
      <c r="K917" s="18" t="e">
        <f>VLOOKUP(A917,'GSC - Mobiel'!$A$2:$I$1121,8,FALSE)</f>
        <v>#N/A</v>
      </c>
      <c r="L917" s="21" t="e">
        <f>VLOOKUP(A917,'GSC - Mobiel'!$A$2:$I$1121,4,FALSE)</f>
        <v>#N/A</v>
      </c>
      <c r="M917" s="21" t="e">
        <f>VLOOKUP(A917,'GSC - Mobiel'!$A$2:$I$1121,2,FALSE)</f>
        <v>#N/A</v>
      </c>
      <c r="N917" s="18" t="e">
        <f>VLOOKUP(A917,'GSC - Mobiel'!$A$2:$I$1121,9,FALSE)</f>
        <v>#N/A</v>
      </c>
      <c r="O917" s="4" t="e">
        <f>VLOOKUP(A917,'GSC - Mobiel'!$A$2:$I$1121,5,FALSE)</f>
        <v>#N/A</v>
      </c>
      <c r="P917" s="4" t="e">
        <f>VLOOKUP(A917,'GSC - Mobiel'!$A$2:$I$1121,3,FALSE)</f>
        <v>#N/A</v>
      </c>
      <c r="Q917" s="18"/>
      <c r="R917" s="4"/>
      <c r="S917" s="4"/>
    </row>
    <row r="918" spans="1:19" x14ac:dyDescent="0.3">
      <c r="A918" t="s">
        <v>1541</v>
      </c>
      <c r="B918" s="4">
        <f>VLOOKUP(A918,Zoekwoordplanner!$A$3:$H$1896,3,FALSE)</f>
        <v>20</v>
      </c>
      <c r="C918" s="4">
        <f>VLOOKUP(A918,Zoekwoordplanner!$A$3:$H$1896,4,FALSE)</f>
        <v>0.5</v>
      </c>
      <c r="D918" s="4">
        <f>VLOOKUP(A918,Zoekwoordplanner!$A$3:$H$1896,5,FALSE)</f>
        <v>0.9</v>
      </c>
      <c r="E918" s="18" t="e">
        <f>VLOOKUP(A918,'GSC - Desktop'!$A$3:$I$1321,8,FALSE)</f>
        <v>#N/A</v>
      </c>
      <c r="F918" s="4" t="e">
        <f>VLOOKUP(A918,'GSC - Desktop'!$A$3:$I$1321,4,FALSE)</f>
        <v>#N/A</v>
      </c>
      <c r="G918" s="4" t="e">
        <f>VLOOKUP(A918,'GSC - Desktop'!$A$3:$I$1321,2,FALSE)</f>
        <v>#N/A</v>
      </c>
      <c r="H918" s="18" t="e">
        <f>VLOOKUP(A918,'GSC - Desktop'!$A$3:$I$1321,9,FALSE)</f>
        <v>#N/A</v>
      </c>
      <c r="I918" s="21" t="e">
        <f>VLOOKUP(A918,'GSC - Desktop'!$A$3:$I$1321,5,FALSE)</f>
        <v>#N/A</v>
      </c>
      <c r="J918" s="4" t="e">
        <f>VLOOKUP(A918,'GSC - Desktop'!$A$3:$I$1321,3,FALSE)</f>
        <v>#N/A</v>
      </c>
      <c r="K918" s="18">
        <f>VLOOKUP(A918,'GSC - Mobiel'!$A$2:$I$1121,8,FALSE)</f>
        <v>0</v>
      </c>
      <c r="L918" s="21">
        <f>VLOOKUP(A918,'GSC - Mobiel'!$A$2:$I$1121,4,FALSE)</f>
        <v>0</v>
      </c>
      <c r="M918" s="21">
        <f>VLOOKUP(A918,'GSC - Mobiel'!$A$2:$I$1121,2,FALSE)</f>
        <v>0</v>
      </c>
      <c r="N918" s="18">
        <f>VLOOKUP(A918,'GSC - Mobiel'!$A$2:$I$1121,9,FALSE)</f>
        <v>48</v>
      </c>
      <c r="O918" s="4">
        <f>VLOOKUP(A918,'GSC - Mobiel'!$A$2:$I$1121,5,FALSE)</f>
        <v>3</v>
      </c>
      <c r="P918" s="4">
        <f>VLOOKUP(A918,'GSC - Mobiel'!$A$2:$I$1121,3,FALSE)</f>
        <v>0</v>
      </c>
      <c r="Q918" s="18"/>
      <c r="R918" s="4"/>
      <c r="S918" s="4"/>
    </row>
    <row r="919" spans="1:19" x14ac:dyDescent="0.3">
      <c r="A919" t="s">
        <v>745</v>
      </c>
      <c r="B919" s="4">
        <f>VLOOKUP(A919,Zoekwoordplanner!$A$3:$H$1896,3,FALSE)</f>
        <v>20</v>
      </c>
      <c r="C919" s="4">
        <f>VLOOKUP(A919,Zoekwoordplanner!$A$3:$H$1896,4,FALSE)</f>
        <v>0.35</v>
      </c>
      <c r="D919" s="4">
        <f>VLOOKUP(A919,Zoekwoordplanner!$A$3:$H$1896,5,FALSE)</f>
        <v>0.27</v>
      </c>
      <c r="E919" s="18">
        <f>VLOOKUP(A919,'GSC - Desktop'!$A$3:$I$1321,8,FALSE)</f>
        <v>0</v>
      </c>
      <c r="F919" s="4">
        <f>VLOOKUP(A919,'GSC - Desktop'!$A$3:$I$1321,4,FALSE)</f>
        <v>0</v>
      </c>
      <c r="G919" s="4">
        <f>VLOOKUP(A919,'GSC - Desktop'!$A$3:$I$1321,2,FALSE)</f>
        <v>0</v>
      </c>
      <c r="H919" s="18">
        <f>VLOOKUP(A919,'GSC - Desktop'!$A$3:$I$1321,9,FALSE)</f>
        <v>26</v>
      </c>
      <c r="I919" s="21">
        <f>VLOOKUP(A919,'GSC - Desktop'!$A$3:$I$1321,5,FALSE)</f>
        <v>12</v>
      </c>
      <c r="J919" s="4">
        <f>VLOOKUP(A919,'GSC - Desktop'!$A$3:$I$1321,3,FALSE)</f>
        <v>0</v>
      </c>
      <c r="K919" s="18">
        <f>VLOOKUP(A919,'GSC - Mobiel'!$A$2:$I$1121,8,FALSE)</f>
        <v>17</v>
      </c>
      <c r="L919" s="21">
        <f>VLOOKUP(A919,'GSC - Mobiel'!$A$2:$I$1121,4,FALSE)</f>
        <v>1</v>
      </c>
      <c r="M919" s="21">
        <f>VLOOKUP(A919,'GSC - Mobiel'!$A$2:$I$1121,2,FALSE)</f>
        <v>0</v>
      </c>
      <c r="N919" s="18">
        <f>VLOOKUP(A919,'GSC - Mobiel'!$A$2:$I$1121,9,FALSE)</f>
        <v>0</v>
      </c>
      <c r="O919" s="4">
        <f>VLOOKUP(A919,'GSC - Mobiel'!$A$2:$I$1121,5,FALSE)</f>
        <v>0</v>
      </c>
      <c r="P919" s="4">
        <f>VLOOKUP(A919,'GSC - Mobiel'!$A$2:$I$1121,3,FALSE)</f>
        <v>0</v>
      </c>
      <c r="Q919" s="18"/>
      <c r="R919" s="4"/>
      <c r="S919" s="4"/>
    </row>
    <row r="920" spans="1:19" x14ac:dyDescent="0.3">
      <c r="A920" t="s">
        <v>1608</v>
      </c>
      <c r="B920" s="4">
        <f>VLOOKUP(A920,Zoekwoordplanner!$A$3:$H$1896,3,FALSE)</f>
        <v>20</v>
      </c>
      <c r="C920" s="4">
        <f>VLOOKUP(A920,Zoekwoordplanner!$A$3:$H$1896,4,FALSE)</f>
        <v>1</v>
      </c>
      <c r="D920" s="4">
        <f>VLOOKUP(A920,Zoekwoordplanner!$A$3:$H$1896,5,FALSE)</f>
        <v>0.2</v>
      </c>
      <c r="E920" s="18" t="e">
        <f>VLOOKUP(A920,'GSC - Desktop'!$A$3:$I$1321,8,FALSE)</f>
        <v>#N/A</v>
      </c>
      <c r="F920" s="4" t="e">
        <f>VLOOKUP(A920,'GSC - Desktop'!$A$3:$I$1321,4,FALSE)</f>
        <v>#N/A</v>
      </c>
      <c r="G920" s="4" t="e">
        <f>VLOOKUP(A920,'GSC - Desktop'!$A$3:$I$1321,2,FALSE)</f>
        <v>#N/A</v>
      </c>
      <c r="H920" s="18" t="e">
        <f>VLOOKUP(A920,'GSC - Desktop'!$A$3:$I$1321,9,FALSE)</f>
        <v>#N/A</v>
      </c>
      <c r="I920" s="21" t="e">
        <f>VLOOKUP(A920,'GSC - Desktop'!$A$3:$I$1321,5,FALSE)</f>
        <v>#N/A</v>
      </c>
      <c r="J920" s="4" t="e">
        <f>VLOOKUP(A920,'GSC - Desktop'!$A$3:$I$1321,3,FALSE)</f>
        <v>#N/A</v>
      </c>
      <c r="K920" s="18">
        <f>VLOOKUP(A920,'GSC - Mobiel'!$A$2:$I$1121,8,FALSE)</f>
        <v>0</v>
      </c>
      <c r="L920" s="21">
        <f>VLOOKUP(A920,'GSC - Mobiel'!$A$2:$I$1121,4,FALSE)</f>
        <v>0</v>
      </c>
      <c r="M920" s="21">
        <f>VLOOKUP(A920,'GSC - Mobiel'!$A$2:$I$1121,2,FALSE)</f>
        <v>0</v>
      </c>
      <c r="N920" s="18">
        <f>VLOOKUP(A920,'GSC - Mobiel'!$A$2:$I$1121,9,FALSE)</f>
        <v>24</v>
      </c>
      <c r="O920" s="4">
        <f>VLOOKUP(A920,'GSC - Mobiel'!$A$2:$I$1121,5,FALSE)</f>
        <v>9</v>
      </c>
      <c r="P920" s="4">
        <f>VLOOKUP(A920,'GSC - Mobiel'!$A$2:$I$1121,3,FALSE)</f>
        <v>0</v>
      </c>
      <c r="Q920" s="18"/>
      <c r="R920" s="4"/>
      <c r="S920" s="4"/>
    </row>
    <row r="921" spans="1:19" x14ac:dyDescent="0.3">
      <c r="A921" t="s">
        <v>1565</v>
      </c>
      <c r="B921" s="4">
        <f>VLOOKUP(A921,Zoekwoordplanner!$A$3:$H$1896,3,FALSE)</f>
        <v>20</v>
      </c>
      <c r="C921" s="4">
        <f>VLOOKUP(A921,Zoekwoordplanner!$A$3:$H$1896,4,FALSE)</f>
        <v>0.82</v>
      </c>
      <c r="D921" s="4">
        <f>VLOOKUP(A921,Zoekwoordplanner!$A$3:$H$1896,5,FALSE)</f>
        <v>0.18</v>
      </c>
      <c r="E921" s="18" t="e">
        <f>VLOOKUP(A921,'GSC - Desktop'!$A$3:$I$1321,8,FALSE)</f>
        <v>#N/A</v>
      </c>
      <c r="F921" s="4" t="e">
        <f>VLOOKUP(A921,'GSC - Desktop'!$A$3:$I$1321,4,FALSE)</f>
        <v>#N/A</v>
      </c>
      <c r="G921" s="4" t="e">
        <f>VLOOKUP(A921,'GSC - Desktop'!$A$3:$I$1321,2,FALSE)</f>
        <v>#N/A</v>
      </c>
      <c r="H921" s="18" t="e">
        <f>VLOOKUP(A921,'GSC - Desktop'!$A$3:$I$1321,9,FALSE)</f>
        <v>#N/A</v>
      </c>
      <c r="I921" s="21" t="e">
        <f>VLOOKUP(A921,'GSC - Desktop'!$A$3:$I$1321,5,FALSE)</f>
        <v>#N/A</v>
      </c>
      <c r="J921" s="4" t="e">
        <f>VLOOKUP(A921,'GSC - Desktop'!$A$3:$I$1321,3,FALSE)</f>
        <v>#N/A</v>
      </c>
      <c r="K921" s="18">
        <f>VLOOKUP(A921,'GSC - Mobiel'!$A$2:$I$1121,8,FALSE)</f>
        <v>0</v>
      </c>
      <c r="L921" s="21">
        <f>VLOOKUP(A921,'GSC - Mobiel'!$A$2:$I$1121,4,FALSE)</f>
        <v>0</v>
      </c>
      <c r="M921" s="21">
        <f>VLOOKUP(A921,'GSC - Mobiel'!$A$2:$I$1121,2,FALSE)</f>
        <v>0</v>
      </c>
      <c r="N921" s="18">
        <f>VLOOKUP(A921,'GSC - Mobiel'!$A$2:$I$1121,9,FALSE)</f>
        <v>37</v>
      </c>
      <c r="O921" s="4">
        <f>VLOOKUP(A921,'GSC - Mobiel'!$A$2:$I$1121,5,FALSE)</f>
        <v>5</v>
      </c>
      <c r="P921" s="4">
        <f>VLOOKUP(A921,'GSC - Mobiel'!$A$2:$I$1121,3,FALSE)</f>
        <v>0</v>
      </c>
      <c r="Q921" s="18"/>
      <c r="R921" s="4"/>
      <c r="S921" s="4"/>
    </row>
    <row r="922" spans="1:19" x14ac:dyDescent="0.3">
      <c r="A922" t="s">
        <v>1002</v>
      </c>
      <c r="B922" s="4">
        <f>VLOOKUP(A922,Zoekwoordplanner!$A$3:$H$1896,3,FALSE)</f>
        <v>20</v>
      </c>
      <c r="C922" s="4">
        <f>VLOOKUP(A922,Zoekwoordplanner!$A$3:$H$1896,4,FALSE)</f>
        <v>0.88</v>
      </c>
      <c r="D922" s="4">
        <f>VLOOKUP(A922,Zoekwoordplanner!$A$3:$H$1896,5,FALSE)</f>
        <v>0.54</v>
      </c>
      <c r="E922" s="18">
        <f>VLOOKUP(A922,'GSC - Desktop'!$A$3:$I$1321,8,FALSE)</f>
        <v>0</v>
      </c>
      <c r="F922" s="4">
        <f>VLOOKUP(A922,'GSC - Desktop'!$A$3:$I$1321,4,FALSE)</f>
        <v>0</v>
      </c>
      <c r="G922" s="4">
        <f>VLOOKUP(A922,'GSC - Desktop'!$A$3:$I$1321,2,FALSE)</f>
        <v>0</v>
      </c>
      <c r="H922" s="18">
        <f>VLOOKUP(A922,'GSC - Desktop'!$A$3:$I$1321,9,FALSE)</f>
        <v>24</v>
      </c>
      <c r="I922" s="21">
        <f>VLOOKUP(A922,'GSC - Desktop'!$A$3:$I$1321,5,FALSE)</f>
        <v>6</v>
      </c>
      <c r="J922" s="4">
        <f>VLOOKUP(A922,'GSC - Desktop'!$A$3:$I$1321,3,FALSE)</f>
        <v>0</v>
      </c>
      <c r="K922" s="18">
        <f>VLOOKUP(A922,'GSC - Mobiel'!$A$2:$I$1121,8,FALSE)</f>
        <v>0</v>
      </c>
      <c r="L922" s="21">
        <f>VLOOKUP(A922,'GSC - Mobiel'!$A$2:$I$1121,4,FALSE)</f>
        <v>0</v>
      </c>
      <c r="M922" s="21">
        <f>VLOOKUP(A922,'GSC - Mobiel'!$A$2:$I$1121,2,FALSE)</f>
        <v>0</v>
      </c>
      <c r="N922" s="18">
        <f>VLOOKUP(A922,'GSC - Mobiel'!$A$2:$I$1121,9,FALSE)</f>
        <v>18</v>
      </c>
      <c r="O922" s="4">
        <f>VLOOKUP(A922,'GSC - Mobiel'!$A$2:$I$1121,5,FALSE)</f>
        <v>7</v>
      </c>
      <c r="P922" s="4">
        <f>VLOOKUP(A922,'GSC - Mobiel'!$A$2:$I$1121,3,FALSE)</f>
        <v>0</v>
      </c>
      <c r="Q922" s="18"/>
      <c r="R922" s="4"/>
      <c r="S922" s="4"/>
    </row>
    <row r="923" spans="1:19" x14ac:dyDescent="0.3">
      <c r="A923" t="s">
        <v>1440</v>
      </c>
      <c r="B923" s="4">
        <f>VLOOKUP(A923,Zoekwoordplanner!$A$3:$H$1896,3,FALSE)</f>
        <v>20</v>
      </c>
      <c r="C923" s="4">
        <f>VLOOKUP(A923,Zoekwoordplanner!$A$3:$H$1896,4,FALSE)</f>
        <v>0.79</v>
      </c>
      <c r="D923" s="4">
        <f>VLOOKUP(A923,Zoekwoordplanner!$A$3:$H$1896,5,FALSE)</f>
        <v>0.95</v>
      </c>
      <c r="E923" s="18" t="e">
        <f>VLOOKUP(A923,'GSC - Desktop'!$A$3:$I$1321,8,FALSE)</f>
        <v>#N/A</v>
      </c>
      <c r="F923" s="4" t="e">
        <f>VLOOKUP(A923,'GSC - Desktop'!$A$3:$I$1321,4,FALSE)</f>
        <v>#N/A</v>
      </c>
      <c r="G923" s="4" t="e">
        <f>VLOOKUP(A923,'GSC - Desktop'!$A$3:$I$1321,2,FALSE)</f>
        <v>#N/A</v>
      </c>
      <c r="H923" s="18" t="e">
        <f>VLOOKUP(A923,'GSC - Desktop'!$A$3:$I$1321,9,FALSE)</f>
        <v>#N/A</v>
      </c>
      <c r="I923" s="21" t="e">
        <f>VLOOKUP(A923,'GSC - Desktop'!$A$3:$I$1321,5,FALSE)</f>
        <v>#N/A</v>
      </c>
      <c r="J923" s="4" t="e">
        <f>VLOOKUP(A923,'GSC - Desktop'!$A$3:$I$1321,3,FALSE)</f>
        <v>#N/A</v>
      </c>
      <c r="K923" s="18">
        <f>VLOOKUP(A923,'GSC - Mobiel'!$A$2:$I$1121,8,FALSE)</f>
        <v>0</v>
      </c>
      <c r="L923" s="21">
        <f>VLOOKUP(A923,'GSC - Mobiel'!$A$2:$I$1121,4,FALSE)</f>
        <v>0</v>
      </c>
      <c r="M923" s="21">
        <f>VLOOKUP(A923,'GSC - Mobiel'!$A$2:$I$1121,2,FALSE)</f>
        <v>0</v>
      </c>
      <c r="N923" s="18">
        <f>VLOOKUP(A923,'GSC - Mobiel'!$A$2:$I$1121,9,FALSE)</f>
        <v>190</v>
      </c>
      <c r="O923" s="4">
        <f>VLOOKUP(A923,'GSC - Mobiel'!$A$2:$I$1121,5,FALSE)</f>
        <v>1</v>
      </c>
      <c r="P923" s="4">
        <f>VLOOKUP(A923,'GSC - Mobiel'!$A$2:$I$1121,3,FALSE)</f>
        <v>0</v>
      </c>
      <c r="Q923" s="18"/>
      <c r="R923" s="4"/>
      <c r="S923" s="4"/>
    </row>
    <row r="924" spans="1:19" x14ac:dyDescent="0.3">
      <c r="A924" t="s">
        <v>1229</v>
      </c>
      <c r="B924" s="4">
        <f>VLOOKUP(A924,Zoekwoordplanner!$A$3:$H$1896,3,FALSE)</f>
        <v>20</v>
      </c>
      <c r="C924" s="4">
        <f>VLOOKUP(A924,Zoekwoordplanner!$A$3:$H$1896,4,FALSE)</f>
        <v>0.78</v>
      </c>
      <c r="D924" s="4">
        <f>VLOOKUP(A924,Zoekwoordplanner!$A$3:$H$1896,5,FALSE)</f>
        <v>0.37</v>
      </c>
      <c r="E924" s="18">
        <f>VLOOKUP(A924,'GSC - Desktop'!$A$3:$I$1321,8,FALSE)</f>
        <v>0</v>
      </c>
      <c r="F924" s="4">
        <f>VLOOKUP(A924,'GSC - Desktop'!$A$3:$I$1321,4,FALSE)</f>
        <v>0</v>
      </c>
      <c r="G924" s="4">
        <f>VLOOKUP(A924,'GSC - Desktop'!$A$3:$I$1321,2,FALSE)</f>
        <v>0</v>
      </c>
      <c r="H924" s="18">
        <f>VLOOKUP(A924,'GSC - Desktop'!$A$3:$I$1321,9,FALSE)</f>
        <v>230</v>
      </c>
      <c r="I924" s="21">
        <f>VLOOKUP(A924,'GSC - Desktop'!$A$3:$I$1321,5,FALSE)</f>
        <v>1</v>
      </c>
      <c r="J924" s="4">
        <f>VLOOKUP(A924,'GSC - Desktop'!$A$3:$I$1321,3,FALSE)</f>
        <v>0</v>
      </c>
      <c r="K924" s="18" t="e">
        <f>VLOOKUP(A924,'GSC - Mobiel'!$A$2:$I$1121,8,FALSE)</f>
        <v>#N/A</v>
      </c>
      <c r="L924" s="21" t="e">
        <f>VLOOKUP(A924,'GSC - Mobiel'!$A$2:$I$1121,4,FALSE)</f>
        <v>#N/A</v>
      </c>
      <c r="M924" s="21" t="e">
        <f>VLOOKUP(A924,'GSC - Mobiel'!$A$2:$I$1121,2,FALSE)</f>
        <v>#N/A</v>
      </c>
      <c r="N924" s="18" t="e">
        <f>VLOOKUP(A924,'GSC - Mobiel'!$A$2:$I$1121,9,FALSE)</f>
        <v>#N/A</v>
      </c>
      <c r="O924" s="4" t="e">
        <f>VLOOKUP(A924,'GSC - Mobiel'!$A$2:$I$1121,5,FALSE)</f>
        <v>#N/A</v>
      </c>
      <c r="P924" s="4" t="e">
        <f>VLOOKUP(A924,'GSC - Mobiel'!$A$2:$I$1121,3,FALSE)</f>
        <v>#N/A</v>
      </c>
      <c r="Q924" s="18"/>
      <c r="R924" s="4"/>
      <c r="S924" s="4"/>
    </row>
    <row r="925" spans="1:19" x14ac:dyDescent="0.3">
      <c r="A925" t="s">
        <v>1738</v>
      </c>
      <c r="B925" s="4">
        <f>VLOOKUP(A925,Zoekwoordplanner!$A$3:$H$1896,3,FALSE)</f>
        <v>20</v>
      </c>
      <c r="C925" s="4">
        <f>VLOOKUP(A925,Zoekwoordplanner!$A$3:$H$1896,4,FALSE)</f>
        <v>1</v>
      </c>
      <c r="D925" s="4">
        <f>VLOOKUP(A925,Zoekwoordplanner!$A$3:$H$1896,5,FALSE)</f>
        <v>0.79</v>
      </c>
      <c r="E925" s="18" t="e">
        <f>VLOOKUP(A925,'GSC - Desktop'!$A$3:$I$1321,8,FALSE)</f>
        <v>#N/A</v>
      </c>
      <c r="F925" s="4" t="e">
        <f>VLOOKUP(A925,'GSC - Desktop'!$A$3:$I$1321,4,FALSE)</f>
        <v>#N/A</v>
      </c>
      <c r="G925" s="4" t="e">
        <f>VLOOKUP(A925,'GSC - Desktop'!$A$3:$I$1321,2,FALSE)</f>
        <v>#N/A</v>
      </c>
      <c r="H925" s="18" t="e">
        <f>VLOOKUP(A925,'GSC - Desktop'!$A$3:$I$1321,9,FALSE)</f>
        <v>#N/A</v>
      </c>
      <c r="I925" s="21" t="e">
        <f>VLOOKUP(A925,'GSC - Desktop'!$A$3:$I$1321,5,FALSE)</f>
        <v>#N/A</v>
      </c>
      <c r="J925" s="4" t="e">
        <f>VLOOKUP(A925,'GSC - Desktop'!$A$3:$I$1321,3,FALSE)</f>
        <v>#N/A</v>
      </c>
      <c r="K925" s="18">
        <f>VLOOKUP(A925,'GSC - Mobiel'!$A$2:$I$1121,8,FALSE)</f>
        <v>0</v>
      </c>
      <c r="L925" s="21">
        <f>VLOOKUP(A925,'GSC - Mobiel'!$A$2:$I$1121,4,FALSE)</f>
        <v>0</v>
      </c>
      <c r="M925" s="21">
        <f>VLOOKUP(A925,'GSC - Mobiel'!$A$2:$I$1121,2,FALSE)</f>
        <v>0</v>
      </c>
      <c r="N925" s="18">
        <f>VLOOKUP(A925,'GSC - Mobiel'!$A$2:$I$1121,9,FALSE)</f>
        <v>140</v>
      </c>
      <c r="O925" s="4">
        <f>VLOOKUP(A925,'GSC - Mobiel'!$A$2:$I$1121,5,FALSE)</f>
        <v>2</v>
      </c>
      <c r="P925" s="4">
        <f>VLOOKUP(A925,'GSC - Mobiel'!$A$2:$I$1121,3,FALSE)</f>
        <v>0</v>
      </c>
      <c r="Q925" s="18"/>
      <c r="R925" s="4"/>
      <c r="S925" s="4"/>
    </row>
    <row r="926" spans="1:19" x14ac:dyDescent="0.3">
      <c r="A926" t="s">
        <v>1746</v>
      </c>
      <c r="B926" s="4">
        <f>VLOOKUP(A926,Zoekwoordplanner!$A$3:$H$1896,3,FALSE)</f>
        <v>20</v>
      </c>
      <c r="C926" s="4">
        <f>VLOOKUP(A926,Zoekwoordplanner!$A$3:$H$1896,4,FALSE)</f>
        <v>0.81</v>
      </c>
      <c r="D926" s="4">
        <f>VLOOKUP(A926,Zoekwoordplanner!$A$3:$H$1896,5,FALSE)</f>
        <v>0.74</v>
      </c>
      <c r="E926" s="18" t="e">
        <f>VLOOKUP(A926,'GSC - Desktop'!$A$3:$I$1321,8,FALSE)</f>
        <v>#N/A</v>
      </c>
      <c r="F926" s="4" t="e">
        <f>VLOOKUP(A926,'GSC - Desktop'!$A$3:$I$1321,4,FALSE)</f>
        <v>#N/A</v>
      </c>
      <c r="G926" s="4" t="e">
        <f>VLOOKUP(A926,'GSC - Desktop'!$A$3:$I$1321,2,FALSE)</f>
        <v>#N/A</v>
      </c>
      <c r="H926" s="18" t="e">
        <f>VLOOKUP(A926,'GSC - Desktop'!$A$3:$I$1321,9,FALSE)</f>
        <v>#N/A</v>
      </c>
      <c r="I926" s="21" t="e">
        <f>VLOOKUP(A926,'GSC - Desktop'!$A$3:$I$1321,5,FALSE)</f>
        <v>#N/A</v>
      </c>
      <c r="J926" s="4" t="e">
        <f>VLOOKUP(A926,'GSC - Desktop'!$A$3:$I$1321,3,FALSE)</f>
        <v>#N/A</v>
      </c>
      <c r="K926" s="18">
        <f>VLOOKUP(A926,'GSC - Mobiel'!$A$2:$I$1121,8,FALSE)</f>
        <v>0</v>
      </c>
      <c r="L926" s="21">
        <f>VLOOKUP(A926,'GSC - Mobiel'!$A$2:$I$1121,4,FALSE)</f>
        <v>0</v>
      </c>
      <c r="M926" s="21">
        <f>VLOOKUP(A926,'GSC - Mobiel'!$A$2:$I$1121,2,FALSE)</f>
        <v>0</v>
      </c>
      <c r="N926" s="18">
        <f>VLOOKUP(A926,'GSC - Mobiel'!$A$2:$I$1121,9,FALSE)</f>
        <v>120</v>
      </c>
      <c r="O926" s="4">
        <f>VLOOKUP(A926,'GSC - Mobiel'!$A$2:$I$1121,5,FALSE)</f>
        <v>3</v>
      </c>
      <c r="P926" s="4">
        <f>VLOOKUP(A926,'GSC - Mobiel'!$A$2:$I$1121,3,FALSE)</f>
        <v>0</v>
      </c>
      <c r="Q926" s="18"/>
      <c r="R926" s="4"/>
      <c r="S926" s="4"/>
    </row>
    <row r="927" spans="1:19" x14ac:dyDescent="0.3">
      <c r="A927" t="s">
        <v>1739</v>
      </c>
      <c r="B927" s="4">
        <f>VLOOKUP(A927,Zoekwoordplanner!$A$3:$H$1896,3,FALSE)</f>
        <v>20</v>
      </c>
      <c r="C927" s="4">
        <f>VLOOKUP(A927,Zoekwoordplanner!$A$3:$H$1896,4,FALSE)</f>
        <v>0.98</v>
      </c>
      <c r="D927" s="4">
        <f>VLOOKUP(A927,Zoekwoordplanner!$A$3:$H$1896,5,FALSE)</f>
        <v>1.44</v>
      </c>
      <c r="E927" s="18" t="e">
        <f>VLOOKUP(A927,'GSC - Desktop'!$A$3:$I$1321,8,FALSE)</f>
        <v>#N/A</v>
      </c>
      <c r="F927" s="4" t="e">
        <f>VLOOKUP(A927,'GSC - Desktop'!$A$3:$I$1321,4,FALSE)</f>
        <v>#N/A</v>
      </c>
      <c r="G927" s="4" t="e">
        <f>VLOOKUP(A927,'GSC - Desktop'!$A$3:$I$1321,2,FALSE)</f>
        <v>#N/A</v>
      </c>
      <c r="H927" s="18" t="e">
        <f>VLOOKUP(A927,'GSC - Desktop'!$A$3:$I$1321,9,FALSE)</f>
        <v>#N/A</v>
      </c>
      <c r="I927" s="21" t="e">
        <f>VLOOKUP(A927,'GSC - Desktop'!$A$3:$I$1321,5,FALSE)</f>
        <v>#N/A</v>
      </c>
      <c r="J927" s="4" t="e">
        <f>VLOOKUP(A927,'GSC - Desktop'!$A$3:$I$1321,3,FALSE)</f>
        <v>#N/A</v>
      </c>
      <c r="K927" s="18">
        <f>VLOOKUP(A927,'GSC - Mobiel'!$A$2:$I$1121,8,FALSE)</f>
        <v>0</v>
      </c>
      <c r="L927" s="21">
        <f>VLOOKUP(A927,'GSC - Mobiel'!$A$2:$I$1121,4,FALSE)</f>
        <v>0</v>
      </c>
      <c r="M927" s="21">
        <f>VLOOKUP(A927,'GSC - Mobiel'!$A$2:$I$1121,2,FALSE)</f>
        <v>0</v>
      </c>
      <c r="N927" s="18">
        <f>VLOOKUP(A927,'GSC - Mobiel'!$A$2:$I$1121,9,FALSE)</f>
        <v>180</v>
      </c>
      <c r="O927" s="4">
        <f>VLOOKUP(A927,'GSC - Mobiel'!$A$2:$I$1121,5,FALSE)</f>
        <v>2</v>
      </c>
      <c r="P927" s="4">
        <f>VLOOKUP(A927,'GSC - Mobiel'!$A$2:$I$1121,3,FALSE)</f>
        <v>0</v>
      </c>
      <c r="Q927" s="18"/>
      <c r="R927" s="4"/>
      <c r="S927" s="4"/>
    </row>
    <row r="928" spans="1:19" x14ac:dyDescent="0.3">
      <c r="A928" t="s">
        <v>1555</v>
      </c>
      <c r="B928" s="4">
        <f>VLOOKUP(A928,Zoekwoordplanner!$A$3:$H$1896,3,FALSE)</f>
        <v>20</v>
      </c>
      <c r="C928" s="4">
        <f>VLOOKUP(A928,Zoekwoordplanner!$A$3:$H$1896,4,FALSE)</f>
        <v>0.93</v>
      </c>
      <c r="D928" s="4">
        <f>VLOOKUP(A928,Zoekwoordplanner!$A$3:$H$1896,5,FALSE)</f>
        <v>0.21</v>
      </c>
      <c r="E928" s="18" t="e">
        <f>VLOOKUP(A928,'GSC - Desktop'!$A$3:$I$1321,8,FALSE)</f>
        <v>#N/A</v>
      </c>
      <c r="F928" s="4" t="e">
        <f>VLOOKUP(A928,'GSC - Desktop'!$A$3:$I$1321,4,FALSE)</f>
        <v>#N/A</v>
      </c>
      <c r="G928" s="4" t="e">
        <f>VLOOKUP(A928,'GSC - Desktop'!$A$3:$I$1321,2,FALSE)</f>
        <v>#N/A</v>
      </c>
      <c r="H928" s="18" t="e">
        <f>VLOOKUP(A928,'GSC - Desktop'!$A$3:$I$1321,9,FALSE)</f>
        <v>#N/A</v>
      </c>
      <c r="I928" s="21" t="e">
        <f>VLOOKUP(A928,'GSC - Desktop'!$A$3:$I$1321,5,FALSE)</f>
        <v>#N/A</v>
      </c>
      <c r="J928" s="4" t="e">
        <f>VLOOKUP(A928,'GSC - Desktop'!$A$3:$I$1321,3,FALSE)</f>
        <v>#N/A</v>
      </c>
      <c r="K928" s="18">
        <f>VLOOKUP(A928,'GSC - Mobiel'!$A$2:$I$1121,8,FALSE)</f>
        <v>0</v>
      </c>
      <c r="L928" s="21">
        <f>VLOOKUP(A928,'GSC - Mobiel'!$A$2:$I$1121,4,FALSE)</f>
        <v>0</v>
      </c>
      <c r="M928" s="21">
        <f>VLOOKUP(A928,'GSC - Mobiel'!$A$2:$I$1121,2,FALSE)</f>
        <v>0</v>
      </c>
      <c r="N928" s="18">
        <f>VLOOKUP(A928,'GSC - Mobiel'!$A$2:$I$1121,9,FALSE)</f>
        <v>81</v>
      </c>
      <c r="O928" s="4">
        <f>VLOOKUP(A928,'GSC - Mobiel'!$A$2:$I$1121,5,FALSE)</f>
        <v>10</v>
      </c>
      <c r="P928" s="4">
        <f>VLOOKUP(A928,'GSC - Mobiel'!$A$2:$I$1121,3,FALSE)</f>
        <v>0</v>
      </c>
      <c r="Q928" s="18"/>
      <c r="R928" s="4"/>
      <c r="S928" s="4"/>
    </row>
    <row r="929" spans="1:19" x14ac:dyDescent="0.3">
      <c r="A929" t="s">
        <v>425</v>
      </c>
      <c r="B929" s="4">
        <f>VLOOKUP(A929,Zoekwoordplanner!$A$3:$H$1896,3,FALSE)</f>
        <v>20</v>
      </c>
      <c r="C929" s="4">
        <f>VLOOKUP(A929,Zoekwoordplanner!$A$3:$H$1896,4,FALSE)</f>
        <v>1</v>
      </c>
      <c r="D929" s="4">
        <f>VLOOKUP(A929,Zoekwoordplanner!$A$3:$H$1896,5,FALSE)</f>
        <v>0.35</v>
      </c>
      <c r="E929" s="18">
        <f>VLOOKUP(A929,'GSC - Desktop'!$A$3:$I$1321,8,FALSE)</f>
        <v>35</v>
      </c>
      <c r="F929" s="4">
        <f>VLOOKUP(A929,'GSC - Desktop'!$A$3:$I$1321,4,FALSE)</f>
        <v>1</v>
      </c>
      <c r="G929" s="4">
        <f>VLOOKUP(A929,'GSC - Desktop'!$A$3:$I$1321,2,FALSE)</f>
        <v>0</v>
      </c>
      <c r="H929" s="18">
        <f>VLOOKUP(A929,'GSC - Desktop'!$A$3:$I$1321,9,FALSE)</f>
        <v>0</v>
      </c>
      <c r="I929" s="21">
        <f>VLOOKUP(A929,'GSC - Desktop'!$A$3:$I$1321,5,FALSE)</f>
        <v>0</v>
      </c>
      <c r="J929" s="4">
        <f>VLOOKUP(A929,'GSC - Desktop'!$A$3:$I$1321,3,FALSE)</f>
        <v>0</v>
      </c>
      <c r="K929" s="18">
        <f>VLOOKUP(A929,'GSC - Mobiel'!$A$2:$I$1121,8,FALSE)</f>
        <v>0</v>
      </c>
      <c r="L929" s="21">
        <f>VLOOKUP(A929,'GSC - Mobiel'!$A$2:$I$1121,4,FALSE)</f>
        <v>0</v>
      </c>
      <c r="M929" s="21">
        <f>VLOOKUP(A929,'GSC - Mobiel'!$A$2:$I$1121,2,FALSE)</f>
        <v>0</v>
      </c>
      <c r="N929" s="18">
        <f>VLOOKUP(A929,'GSC - Mobiel'!$A$2:$I$1121,9,FALSE)</f>
        <v>230</v>
      </c>
      <c r="O929" s="4">
        <f>VLOOKUP(A929,'GSC - Mobiel'!$A$2:$I$1121,5,FALSE)</f>
        <v>1</v>
      </c>
      <c r="P929" s="4">
        <f>VLOOKUP(A929,'GSC - Mobiel'!$A$2:$I$1121,3,FALSE)</f>
        <v>0</v>
      </c>
      <c r="Q929" s="18"/>
      <c r="R929" s="4"/>
      <c r="S929" s="4"/>
    </row>
    <row r="930" spans="1:19" x14ac:dyDescent="0.3">
      <c r="A930" t="s">
        <v>746</v>
      </c>
      <c r="B930" s="4">
        <f>VLOOKUP(A930,Zoekwoordplanner!$A$3:$H$1896,3,FALSE)</f>
        <v>20</v>
      </c>
      <c r="C930" s="4">
        <f>VLOOKUP(A930,Zoekwoordplanner!$A$3:$H$1896,4,FALSE)</f>
        <v>0.54</v>
      </c>
      <c r="D930" s="4">
        <f>VLOOKUP(A930,Zoekwoordplanner!$A$3:$H$1896,5,FALSE)</f>
        <v>1.75</v>
      </c>
      <c r="E930" s="18">
        <f>VLOOKUP(A930,'GSC - Desktop'!$A$3:$I$1321,8,FALSE)</f>
        <v>0</v>
      </c>
      <c r="F930" s="4">
        <f>VLOOKUP(A930,'GSC - Desktop'!$A$3:$I$1321,4,FALSE)</f>
        <v>0</v>
      </c>
      <c r="G930" s="4">
        <f>VLOOKUP(A930,'GSC - Desktop'!$A$3:$I$1321,2,FALSE)</f>
        <v>0</v>
      </c>
      <c r="H930" s="18">
        <f>VLOOKUP(A930,'GSC - Desktop'!$A$3:$I$1321,9,FALSE)</f>
        <v>120</v>
      </c>
      <c r="I930" s="21">
        <f>VLOOKUP(A930,'GSC - Desktop'!$A$3:$I$1321,5,FALSE)</f>
        <v>1</v>
      </c>
      <c r="J930" s="4">
        <f>VLOOKUP(A930,'GSC - Desktop'!$A$3:$I$1321,3,FALSE)</f>
        <v>0</v>
      </c>
      <c r="K930" s="18" t="e">
        <f>VLOOKUP(A930,'GSC - Mobiel'!$A$2:$I$1121,8,FALSE)</f>
        <v>#N/A</v>
      </c>
      <c r="L930" s="21" t="e">
        <f>VLOOKUP(A930,'GSC - Mobiel'!$A$2:$I$1121,4,FALSE)</f>
        <v>#N/A</v>
      </c>
      <c r="M930" s="21" t="e">
        <f>VLOOKUP(A930,'GSC - Mobiel'!$A$2:$I$1121,2,FALSE)</f>
        <v>#N/A</v>
      </c>
      <c r="N930" s="18" t="e">
        <f>VLOOKUP(A930,'GSC - Mobiel'!$A$2:$I$1121,9,FALSE)</f>
        <v>#N/A</v>
      </c>
      <c r="O930" s="4" t="e">
        <f>VLOOKUP(A930,'GSC - Mobiel'!$A$2:$I$1121,5,FALSE)</f>
        <v>#N/A</v>
      </c>
      <c r="P930" s="4" t="e">
        <f>VLOOKUP(A930,'GSC - Mobiel'!$A$2:$I$1121,3,FALSE)</f>
        <v>#N/A</v>
      </c>
      <c r="Q930" s="18"/>
      <c r="R930" s="4"/>
      <c r="S930" s="4"/>
    </row>
    <row r="931" spans="1:19" x14ac:dyDescent="0.3">
      <c r="A931" t="s">
        <v>1499</v>
      </c>
      <c r="B931" s="4">
        <f>VLOOKUP(A931,Zoekwoordplanner!$A$3:$H$1896,3,FALSE)</f>
        <v>20</v>
      </c>
      <c r="C931" s="4">
        <f>VLOOKUP(A931,Zoekwoordplanner!$A$3:$H$1896,4,FALSE)</f>
        <v>0.55000000000000004</v>
      </c>
      <c r="D931" s="4">
        <f>VLOOKUP(A931,Zoekwoordplanner!$A$3:$H$1896,5,FALSE)</f>
        <v>0.61</v>
      </c>
      <c r="E931" s="18" t="e">
        <f>VLOOKUP(A931,'GSC - Desktop'!$A$3:$I$1321,8,FALSE)</f>
        <v>#N/A</v>
      </c>
      <c r="F931" s="4" t="e">
        <f>VLOOKUP(A931,'GSC - Desktop'!$A$3:$I$1321,4,FALSE)</f>
        <v>#N/A</v>
      </c>
      <c r="G931" s="4" t="e">
        <f>VLOOKUP(A931,'GSC - Desktop'!$A$3:$I$1321,2,FALSE)</f>
        <v>#N/A</v>
      </c>
      <c r="H931" s="18" t="e">
        <f>VLOOKUP(A931,'GSC - Desktop'!$A$3:$I$1321,9,FALSE)</f>
        <v>#N/A</v>
      </c>
      <c r="I931" s="21" t="e">
        <f>VLOOKUP(A931,'GSC - Desktop'!$A$3:$I$1321,5,FALSE)</f>
        <v>#N/A</v>
      </c>
      <c r="J931" s="4" t="e">
        <f>VLOOKUP(A931,'GSC - Desktop'!$A$3:$I$1321,3,FALSE)</f>
        <v>#N/A</v>
      </c>
      <c r="K931" s="18">
        <f>VLOOKUP(A931,'GSC - Mobiel'!$A$2:$I$1121,8,FALSE)</f>
        <v>0</v>
      </c>
      <c r="L931" s="21">
        <f>VLOOKUP(A931,'GSC - Mobiel'!$A$2:$I$1121,4,FALSE)</f>
        <v>0</v>
      </c>
      <c r="M931" s="21">
        <f>VLOOKUP(A931,'GSC - Mobiel'!$A$2:$I$1121,2,FALSE)</f>
        <v>0</v>
      </c>
      <c r="N931" s="18">
        <f>VLOOKUP(A931,'GSC - Mobiel'!$A$2:$I$1121,9,FALSE)</f>
        <v>82</v>
      </c>
      <c r="O931" s="4">
        <f>VLOOKUP(A931,'GSC - Mobiel'!$A$2:$I$1121,5,FALSE)</f>
        <v>5</v>
      </c>
      <c r="P931" s="4">
        <f>VLOOKUP(A931,'GSC - Mobiel'!$A$2:$I$1121,3,FALSE)</f>
        <v>0</v>
      </c>
      <c r="Q931" s="18"/>
      <c r="R931" s="4"/>
      <c r="S931" s="4"/>
    </row>
    <row r="932" spans="1:19" x14ac:dyDescent="0.3">
      <c r="A932" t="s">
        <v>1674</v>
      </c>
      <c r="B932" s="4">
        <f>VLOOKUP(A932,Zoekwoordplanner!$A$3:$H$1896,3,FALSE)</f>
        <v>20</v>
      </c>
      <c r="C932" s="4">
        <f>VLOOKUP(A932,Zoekwoordplanner!$A$3:$H$1896,4,FALSE)</f>
        <v>0.56999999999999995</v>
      </c>
      <c r="D932" s="4">
        <f>VLOOKUP(A932,Zoekwoordplanner!$A$3:$H$1896,5,FALSE)</f>
        <v>0.4</v>
      </c>
      <c r="E932" s="18" t="e">
        <f>VLOOKUP(A932,'GSC - Desktop'!$A$3:$I$1321,8,FALSE)</f>
        <v>#N/A</v>
      </c>
      <c r="F932" s="4" t="e">
        <f>VLOOKUP(A932,'GSC - Desktop'!$A$3:$I$1321,4,FALSE)</f>
        <v>#N/A</v>
      </c>
      <c r="G932" s="4" t="e">
        <f>VLOOKUP(A932,'GSC - Desktop'!$A$3:$I$1321,2,FALSE)</f>
        <v>#N/A</v>
      </c>
      <c r="H932" s="18" t="e">
        <f>VLOOKUP(A932,'GSC - Desktop'!$A$3:$I$1321,9,FALSE)</f>
        <v>#N/A</v>
      </c>
      <c r="I932" s="21" t="e">
        <f>VLOOKUP(A932,'GSC - Desktop'!$A$3:$I$1321,5,FALSE)</f>
        <v>#N/A</v>
      </c>
      <c r="J932" s="4" t="e">
        <f>VLOOKUP(A932,'GSC - Desktop'!$A$3:$I$1321,3,FALSE)</f>
        <v>#N/A</v>
      </c>
      <c r="K932" s="18">
        <f>VLOOKUP(A932,'GSC - Mobiel'!$A$2:$I$1121,8,FALSE)</f>
        <v>0</v>
      </c>
      <c r="L932" s="21">
        <f>VLOOKUP(A932,'GSC - Mobiel'!$A$2:$I$1121,4,FALSE)</f>
        <v>0</v>
      </c>
      <c r="M932" s="21">
        <f>VLOOKUP(A932,'GSC - Mobiel'!$A$2:$I$1121,2,FALSE)</f>
        <v>0</v>
      </c>
      <c r="N932" s="18">
        <f>VLOOKUP(A932,'GSC - Mobiel'!$A$2:$I$1121,9,FALSE)</f>
        <v>36</v>
      </c>
      <c r="O932" s="4">
        <f>VLOOKUP(A932,'GSC - Mobiel'!$A$2:$I$1121,5,FALSE)</f>
        <v>3</v>
      </c>
      <c r="P932" s="4">
        <f>VLOOKUP(A932,'GSC - Mobiel'!$A$2:$I$1121,3,FALSE)</f>
        <v>0</v>
      </c>
      <c r="Q932" s="18"/>
      <c r="R932" s="4"/>
      <c r="S932" s="4"/>
    </row>
    <row r="933" spans="1:19" x14ac:dyDescent="0.3">
      <c r="A933" t="s">
        <v>1341</v>
      </c>
      <c r="B933" s="4">
        <f>VLOOKUP(A933,Zoekwoordplanner!$A$3:$H$1896,3,FALSE)</f>
        <v>20</v>
      </c>
      <c r="C933" s="4">
        <f>VLOOKUP(A933,Zoekwoordplanner!$A$3:$H$1896,4,FALSE)</f>
        <v>1</v>
      </c>
      <c r="D933" s="4">
        <f>VLOOKUP(A933,Zoekwoordplanner!$A$3:$H$1896,5,FALSE)</f>
        <v>0.66</v>
      </c>
      <c r="E933" s="18" t="e">
        <f>VLOOKUP(A933,'GSC - Desktop'!$A$3:$I$1321,8,FALSE)</f>
        <v>#N/A</v>
      </c>
      <c r="F933" s="4" t="e">
        <f>VLOOKUP(A933,'GSC - Desktop'!$A$3:$I$1321,4,FALSE)</f>
        <v>#N/A</v>
      </c>
      <c r="G933" s="4" t="e">
        <f>VLOOKUP(A933,'GSC - Desktop'!$A$3:$I$1321,2,FALSE)</f>
        <v>#N/A</v>
      </c>
      <c r="H933" s="18" t="e">
        <f>VLOOKUP(A933,'GSC - Desktop'!$A$3:$I$1321,9,FALSE)</f>
        <v>#N/A</v>
      </c>
      <c r="I933" s="21" t="e">
        <f>VLOOKUP(A933,'GSC - Desktop'!$A$3:$I$1321,5,FALSE)</f>
        <v>#N/A</v>
      </c>
      <c r="J933" s="4" t="e">
        <f>VLOOKUP(A933,'GSC - Desktop'!$A$3:$I$1321,3,FALSE)</f>
        <v>#N/A</v>
      </c>
      <c r="K933" s="18">
        <f>VLOOKUP(A933,'GSC - Mobiel'!$A$2:$I$1121,8,FALSE)</f>
        <v>16</v>
      </c>
      <c r="L933" s="21">
        <f>VLOOKUP(A933,'GSC - Mobiel'!$A$2:$I$1121,4,FALSE)</f>
        <v>1</v>
      </c>
      <c r="M933" s="21">
        <f>VLOOKUP(A933,'GSC - Mobiel'!$A$2:$I$1121,2,FALSE)</f>
        <v>0</v>
      </c>
      <c r="N933" s="18">
        <f>VLOOKUP(A933,'GSC - Mobiel'!$A$2:$I$1121,9,FALSE)</f>
        <v>8</v>
      </c>
      <c r="O933" s="4">
        <f>VLOOKUP(A933,'GSC - Mobiel'!$A$2:$I$1121,5,FALSE)</f>
        <v>1</v>
      </c>
      <c r="P933" s="4">
        <f>VLOOKUP(A933,'GSC - Mobiel'!$A$2:$I$1121,3,FALSE)</f>
        <v>0</v>
      </c>
      <c r="Q933" s="18"/>
      <c r="R933" s="4"/>
      <c r="S933" s="4"/>
    </row>
    <row r="934" spans="1:19" x14ac:dyDescent="0.3">
      <c r="A934" t="s">
        <v>1824</v>
      </c>
      <c r="B934" s="4">
        <f>VLOOKUP(A934,Zoekwoordplanner!$A$3:$H$1896,3,FALSE)</f>
        <v>20</v>
      </c>
      <c r="C934" s="4">
        <f>VLOOKUP(A934,Zoekwoordplanner!$A$3:$H$1896,4,FALSE)</f>
        <v>0.44</v>
      </c>
      <c r="D934" s="4">
        <f>VLOOKUP(A934,Zoekwoordplanner!$A$3:$H$1896,5,FALSE)</f>
        <v>0.17</v>
      </c>
      <c r="E934" s="18" t="e">
        <f>VLOOKUP(A934,'GSC - Desktop'!$A$3:$I$1321,8,FALSE)</f>
        <v>#N/A</v>
      </c>
      <c r="F934" s="4" t="e">
        <f>VLOOKUP(A934,'GSC - Desktop'!$A$3:$I$1321,4,FALSE)</f>
        <v>#N/A</v>
      </c>
      <c r="G934" s="4" t="e">
        <f>VLOOKUP(A934,'GSC - Desktop'!$A$3:$I$1321,2,FALSE)</f>
        <v>#N/A</v>
      </c>
      <c r="H934" s="18" t="e">
        <f>VLOOKUP(A934,'GSC - Desktop'!$A$3:$I$1321,9,FALSE)</f>
        <v>#N/A</v>
      </c>
      <c r="I934" s="21" t="e">
        <f>VLOOKUP(A934,'GSC - Desktop'!$A$3:$I$1321,5,FALSE)</f>
        <v>#N/A</v>
      </c>
      <c r="J934" s="4" t="e">
        <f>VLOOKUP(A934,'GSC - Desktop'!$A$3:$I$1321,3,FALSE)</f>
        <v>#N/A</v>
      </c>
      <c r="K934" s="18">
        <f>VLOOKUP(A934,'GSC - Mobiel'!$A$2:$I$1121,8,FALSE)</f>
        <v>0</v>
      </c>
      <c r="L934" s="21">
        <f>VLOOKUP(A934,'GSC - Mobiel'!$A$2:$I$1121,4,FALSE)</f>
        <v>0</v>
      </c>
      <c r="M934" s="21">
        <f>VLOOKUP(A934,'GSC - Mobiel'!$A$2:$I$1121,2,FALSE)</f>
        <v>0</v>
      </c>
      <c r="N934" s="18">
        <f>VLOOKUP(A934,'GSC - Mobiel'!$A$2:$I$1121,9,FALSE)</f>
        <v>50</v>
      </c>
      <c r="O934" s="4">
        <f>VLOOKUP(A934,'GSC - Mobiel'!$A$2:$I$1121,5,FALSE)</f>
        <v>3</v>
      </c>
      <c r="P934" s="4">
        <f>VLOOKUP(A934,'GSC - Mobiel'!$A$2:$I$1121,3,FALSE)</f>
        <v>0</v>
      </c>
      <c r="Q934" s="18"/>
      <c r="R934" s="4"/>
      <c r="S934" s="4"/>
    </row>
    <row r="935" spans="1:19" x14ac:dyDescent="0.3">
      <c r="A935" t="s">
        <v>1497</v>
      </c>
      <c r="B935" s="4">
        <f>VLOOKUP(A935,Zoekwoordplanner!$A$3:$H$1896,3,FALSE)</f>
        <v>20</v>
      </c>
      <c r="C935" s="4">
        <f>VLOOKUP(A935,Zoekwoordplanner!$A$3:$H$1896,4,FALSE)</f>
        <v>1</v>
      </c>
      <c r="D935" s="4">
        <f>VLOOKUP(A935,Zoekwoordplanner!$A$3:$H$1896,5,FALSE)</f>
        <v>0.7</v>
      </c>
      <c r="E935" s="18" t="e">
        <f>VLOOKUP(A935,'GSC - Desktop'!$A$3:$I$1321,8,FALSE)</f>
        <v>#N/A</v>
      </c>
      <c r="F935" s="4" t="e">
        <f>VLOOKUP(A935,'GSC - Desktop'!$A$3:$I$1321,4,FALSE)</f>
        <v>#N/A</v>
      </c>
      <c r="G935" s="4" t="e">
        <f>VLOOKUP(A935,'GSC - Desktop'!$A$3:$I$1321,2,FALSE)</f>
        <v>#N/A</v>
      </c>
      <c r="H935" s="18" t="e">
        <f>VLOOKUP(A935,'GSC - Desktop'!$A$3:$I$1321,9,FALSE)</f>
        <v>#N/A</v>
      </c>
      <c r="I935" s="21" t="e">
        <f>VLOOKUP(A935,'GSC - Desktop'!$A$3:$I$1321,5,FALSE)</f>
        <v>#N/A</v>
      </c>
      <c r="J935" s="4" t="e">
        <f>VLOOKUP(A935,'GSC - Desktop'!$A$3:$I$1321,3,FALSE)</f>
        <v>#N/A</v>
      </c>
      <c r="K935" s="18">
        <f>VLOOKUP(A935,'GSC - Mobiel'!$A$2:$I$1121,8,FALSE)</f>
        <v>0</v>
      </c>
      <c r="L935" s="21">
        <f>VLOOKUP(A935,'GSC - Mobiel'!$A$2:$I$1121,4,FALSE)</f>
        <v>0</v>
      </c>
      <c r="M935" s="21">
        <f>VLOOKUP(A935,'GSC - Mobiel'!$A$2:$I$1121,2,FALSE)</f>
        <v>0</v>
      </c>
      <c r="N935" s="18">
        <f>VLOOKUP(A935,'GSC - Mobiel'!$A$2:$I$1121,9,FALSE)</f>
        <v>32</v>
      </c>
      <c r="O935" s="4">
        <f>VLOOKUP(A935,'GSC - Mobiel'!$A$2:$I$1121,5,FALSE)</f>
        <v>9</v>
      </c>
      <c r="P935" s="4">
        <f>VLOOKUP(A935,'GSC - Mobiel'!$A$2:$I$1121,3,FALSE)</f>
        <v>0</v>
      </c>
      <c r="Q935" s="18"/>
      <c r="R935" s="4"/>
      <c r="S935" s="4"/>
    </row>
    <row r="936" spans="1:19" x14ac:dyDescent="0.3">
      <c r="A936" t="s">
        <v>1045</v>
      </c>
      <c r="B936" s="4">
        <f>VLOOKUP(A936,Zoekwoordplanner!$A$3:$H$1896,3,FALSE)</f>
        <v>20</v>
      </c>
      <c r="C936" s="4">
        <f>VLOOKUP(A936,Zoekwoordplanner!$A$3:$H$1896,4,FALSE)</f>
        <v>0.18</v>
      </c>
      <c r="D936" s="4">
        <f>VLOOKUP(A936,Zoekwoordplanner!$A$3:$H$1896,5,FALSE)</f>
        <v>0</v>
      </c>
      <c r="E936" s="18">
        <f>VLOOKUP(A936,'GSC - Desktop'!$A$3:$I$1321,8,FALSE)</f>
        <v>0</v>
      </c>
      <c r="F936" s="4">
        <f>VLOOKUP(A936,'GSC - Desktop'!$A$3:$I$1321,4,FALSE)</f>
        <v>0</v>
      </c>
      <c r="G936" s="4">
        <f>VLOOKUP(A936,'GSC - Desktop'!$A$3:$I$1321,2,FALSE)</f>
        <v>0</v>
      </c>
      <c r="H936" s="18">
        <f>VLOOKUP(A936,'GSC - Desktop'!$A$3:$I$1321,9,FALSE)</f>
        <v>100</v>
      </c>
      <c r="I936" s="21">
        <f>VLOOKUP(A936,'GSC - Desktop'!$A$3:$I$1321,5,FALSE)</f>
        <v>2</v>
      </c>
      <c r="J936" s="4">
        <f>VLOOKUP(A936,'GSC - Desktop'!$A$3:$I$1321,3,FALSE)</f>
        <v>0</v>
      </c>
      <c r="K936" s="18" t="e">
        <f>VLOOKUP(A936,'GSC - Mobiel'!$A$2:$I$1121,8,FALSE)</f>
        <v>#N/A</v>
      </c>
      <c r="L936" s="21" t="e">
        <f>VLOOKUP(A936,'GSC - Mobiel'!$A$2:$I$1121,4,FALSE)</f>
        <v>#N/A</v>
      </c>
      <c r="M936" s="21" t="e">
        <f>VLOOKUP(A936,'GSC - Mobiel'!$A$2:$I$1121,2,FALSE)</f>
        <v>#N/A</v>
      </c>
      <c r="N936" s="18" t="e">
        <f>VLOOKUP(A936,'GSC - Mobiel'!$A$2:$I$1121,9,FALSE)</f>
        <v>#N/A</v>
      </c>
      <c r="O936" s="4" t="e">
        <f>VLOOKUP(A936,'GSC - Mobiel'!$A$2:$I$1121,5,FALSE)</f>
        <v>#N/A</v>
      </c>
      <c r="P936" s="4" t="e">
        <f>VLOOKUP(A936,'GSC - Mobiel'!$A$2:$I$1121,3,FALSE)</f>
        <v>#N/A</v>
      </c>
      <c r="Q936" s="18"/>
      <c r="R936" s="4"/>
      <c r="S936" s="4"/>
    </row>
    <row r="937" spans="1:19" x14ac:dyDescent="0.3">
      <c r="A937" t="s">
        <v>891</v>
      </c>
      <c r="B937" s="4">
        <f>VLOOKUP(A937,Zoekwoordplanner!$A$3:$H$1896,3,FALSE)</f>
        <v>20</v>
      </c>
      <c r="C937" s="4">
        <f>VLOOKUP(A937,Zoekwoordplanner!$A$3:$H$1896,4,FALSE)</f>
        <v>0.83</v>
      </c>
      <c r="D937" s="4">
        <f>VLOOKUP(A937,Zoekwoordplanner!$A$3:$H$1896,5,FALSE)</f>
        <v>0.44</v>
      </c>
      <c r="E937" s="18">
        <f>VLOOKUP(A937,'GSC - Desktop'!$A$3:$I$1321,8,FALSE)</f>
        <v>0</v>
      </c>
      <c r="F937" s="4">
        <f>VLOOKUP(A937,'GSC - Desktop'!$A$3:$I$1321,4,FALSE)</f>
        <v>0</v>
      </c>
      <c r="G937" s="4">
        <f>VLOOKUP(A937,'GSC - Desktop'!$A$3:$I$1321,2,FALSE)</f>
        <v>0</v>
      </c>
      <c r="H937" s="18">
        <f>VLOOKUP(A937,'GSC - Desktop'!$A$3:$I$1321,9,FALSE)</f>
        <v>71</v>
      </c>
      <c r="I937" s="21">
        <f>VLOOKUP(A937,'GSC - Desktop'!$A$3:$I$1321,5,FALSE)</f>
        <v>3</v>
      </c>
      <c r="J937" s="4">
        <f>VLOOKUP(A937,'GSC - Desktop'!$A$3:$I$1321,3,FALSE)</f>
        <v>0</v>
      </c>
      <c r="K937" s="18" t="e">
        <f>VLOOKUP(A937,'GSC - Mobiel'!$A$2:$I$1121,8,FALSE)</f>
        <v>#N/A</v>
      </c>
      <c r="L937" s="21" t="e">
        <f>VLOOKUP(A937,'GSC - Mobiel'!$A$2:$I$1121,4,FALSE)</f>
        <v>#N/A</v>
      </c>
      <c r="M937" s="21" t="e">
        <f>VLOOKUP(A937,'GSC - Mobiel'!$A$2:$I$1121,2,FALSE)</f>
        <v>#N/A</v>
      </c>
      <c r="N937" s="18" t="e">
        <f>VLOOKUP(A937,'GSC - Mobiel'!$A$2:$I$1121,9,FALSE)</f>
        <v>#N/A</v>
      </c>
      <c r="O937" s="4" t="e">
        <f>VLOOKUP(A937,'GSC - Mobiel'!$A$2:$I$1121,5,FALSE)</f>
        <v>#N/A</v>
      </c>
      <c r="P937" s="4" t="e">
        <f>VLOOKUP(A937,'GSC - Mobiel'!$A$2:$I$1121,3,FALSE)</f>
        <v>#N/A</v>
      </c>
      <c r="Q937" s="18"/>
      <c r="R937" s="4"/>
      <c r="S937" s="4"/>
    </row>
    <row r="938" spans="1:19" x14ac:dyDescent="0.3">
      <c r="A938" t="s">
        <v>144</v>
      </c>
      <c r="B938" s="4">
        <f>VLOOKUP(A938,Zoekwoordplanner!$A$3:$H$1896,3,FALSE)</f>
        <v>20</v>
      </c>
      <c r="C938" s="4">
        <f>VLOOKUP(A938,Zoekwoordplanner!$A$3:$H$1896,4,FALSE)</f>
        <v>0.43</v>
      </c>
      <c r="D938" s="4">
        <f>VLOOKUP(A938,Zoekwoordplanner!$A$3:$H$1896,5,FALSE)</f>
        <v>0</v>
      </c>
      <c r="E938" s="18">
        <f>VLOOKUP(A938,'GSC - Desktop'!$A$3:$I$1321,8,FALSE)</f>
        <v>8</v>
      </c>
      <c r="F938" s="4">
        <f>VLOOKUP(A938,'GSC - Desktop'!$A$3:$I$1321,4,FALSE)</f>
        <v>4</v>
      </c>
      <c r="G938" s="4">
        <f>VLOOKUP(A938,'GSC - Desktop'!$A$3:$I$1321,2,FALSE)</f>
        <v>0</v>
      </c>
      <c r="H938" s="18">
        <f>VLOOKUP(A938,'GSC - Desktop'!$A$3:$I$1321,9,FALSE)</f>
        <v>0</v>
      </c>
      <c r="I938" s="21">
        <f>VLOOKUP(A938,'GSC - Desktop'!$A$3:$I$1321,5,FALSE)</f>
        <v>0</v>
      </c>
      <c r="J938" s="4">
        <f>VLOOKUP(A938,'GSC - Desktop'!$A$3:$I$1321,3,FALSE)</f>
        <v>0</v>
      </c>
      <c r="K938" s="18">
        <f>VLOOKUP(A938,'GSC - Mobiel'!$A$2:$I$1121,8,FALSE)</f>
        <v>7.7</v>
      </c>
      <c r="L938" s="21">
        <f>VLOOKUP(A938,'GSC - Mobiel'!$A$2:$I$1121,4,FALSE)</f>
        <v>6</v>
      </c>
      <c r="M938" s="21">
        <f>VLOOKUP(A938,'GSC - Mobiel'!$A$2:$I$1121,2,FALSE)</f>
        <v>1</v>
      </c>
      <c r="N938" s="18">
        <f>VLOOKUP(A938,'GSC - Mobiel'!$A$2:$I$1121,9,FALSE)</f>
        <v>37</v>
      </c>
      <c r="O938" s="4">
        <f>VLOOKUP(A938,'GSC - Mobiel'!$A$2:$I$1121,5,FALSE)</f>
        <v>7</v>
      </c>
      <c r="P938" s="4">
        <f>VLOOKUP(A938,'GSC - Mobiel'!$A$2:$I$1121,3,FALSE)</f>
        <v>0</v>
      </c>
      <c r="Q938" s="18"/>
      <c r="R938" s="4"/>
      <c r="S938" s="4"/>
    </row>
    <row r="939" spans="1:19" x14ac:dyDescent="0.3">
      <c r="A939" t="s">
        <v>1849</v>
      </c>
      <c r="B939" s="4">
        <f>VLOOKUP(A939,Zoekwoordplanner!$A$3:$H$1896,3,FALSE)</f>
        <v>20</v>
      </c>
      <c r="C939" s="4">
        <f>VLOOKUP(A939,Zoekwoordplanner!$A$3:$H$1896,4,FALSE)</f>
        <v>1</v>
      </c>
      <c r="D939" s="4">
        <f>VLOOKUP(A939,Zoekwoordplanner!$A$3:$H$1896,5,FALSE)</f>
        <v>0.96</v>
      </c>
      <c r="E939" s="18" t="e">
        <f>VLOOKUP(A939,'GSC - Desktop'!$A$3:$I$1321,8,FALSE)</f>
        <v>#N/A</v>
      </c>
      <c r="F939" s="4" t="e">
        <f>VLOOKUP(A939,'GSC - Desktop'!$A$3:$I$1321,4,FALSE)</f>
        <v>#N/A</v>
      </c>
      <c r="G939" s="4" t="e">
        <f>VLOOKUP(A939,'GSC - Desktop'!$A$3:$I$1321,2,FALSE)</f>
        <v>#N/A</v>
      </c>
      <c r="H939" s="18" t="e">
        <f>VLOOKUP(A939,'GSC - Desktop'!$A$3:$I$1321,9,FALSE)</f>
        <v>#N/A</v>
      </c>
      <c r="I939" s="21" t="e">
        <f>VLOOKUP(A939,'GSC - Desktop'!$A$3:$I$1321,5,FALSE)</f>
        <v>#N/A</v>
      </c>
      <c r="J939" s="4" t="e">
        <f>VLOOKUP(A939,'GSC - Desktop'!$A$3:$I$1321,3,FALSE)</f>
        <v>#N/A</v>
      </c>
      <c r="K939" s="18">
        <f>VLOOKUP(A939,'GSC - Mobiel'!$A$2:$I$1121,8,FALSE)</f>
        <v>0</v>
      </c>
      <c r="L939" s="21">
        <f>VLOOKUP(A939,'GSC - Mobiel'!$A$2:$I$1121,4,FALSE)</f>
        <v>0</v>
      </c>
      <c r="M939" s="21">
        <f>VLOOKUP(A939,'GSC - Mobiel'!$A$2:$I$1121,2,FALSE)</f>
        <v>0</v>
      </c>
      <c r="N939" s="18">
        <f>VLOOKUP(A939,'GSC - Mobiel'!$A$2:$I$1121,9,FALSE)</f>
        <v>380</v>
      </c>
      <c r="O939" s="4">
        <f>VLOOKUP(A939,'GSC - Mobiel'!$A$2:$I$1121,5,FALSE)</f>
        <v>1</v>
      </c>
      <c r="P939" s="4">
        <f>VLOOKUP(A939,'GSC - Mobiel'!$A$2:$I$1121,3,FALSE)</f>
        <v>0</v>
      </c>
      <c r="Q939" s="18"/>
      <c r="R939" s="4"/>
      <c r="S939" s="4"/>
    </row>
    <row r="940" spans="1:19" x14ac:dyDescent="0.3">
      <c r="A940" t="s">
        <v>1201</v>
      </c>
      <c r="B940" s="4">
        <f>VLOOKUP(A940,Zoekwoordplanner!$A$3:$H$1896,3,FALSE)</f>
        <v>20</v>
      </c>
      <c r="C940" s="4">
        <f>VLOOKUP(A940,Zoekwoordplanner!$A$3:$H$1896,4,FALSE)</f>
        <v>0.97</v>
      </c>
      <c r="D940" s="4">
        <f>VLOOKUP(A940,Zoekwoordplanner!$A$3:$H$1896,5,FALSE)</f>
        <v>0.91</v>
      </c>
      <c r="E940" s="18">
        <f>VLOOKUP(A940,'GSC - Desktop'!$A$3:$I$1321,8,FALSE)</f>
        <v>0</v>
      </c>
      <c r="F940" s="4">
        <f>VLOOKUP(A940,'GSC - Desktop'!$A$3:$I$1321,4,FALSE)</f>
        <v>0</v>
      </c>
      <c r="G940" s="4">
        <f>VLOOKUP(A940,'GSC - Desktop'!$A$3:$I$1321,2,FALSE)</f>
        <v>0</v>
      </c>
      <c r="H940" s="18">
        <f>VLOOKUP(A940,'GSC - Desktop'!$A$3:$I$1321,9,FALSE)</f>
        <v>640</v>
      </c>
      <c r="I940" s="21">
        <f>VLOOKUP(A940,'GSC - Desktop'!$A$3:$I$1321,5,FALSE)</f>
        <v>1</v>
      </c>
      <c r="J940" s="4">
        <f>VLOOKUP(A940,'GSC - Desktop'!$A$3:$I$1321,3,FALSE)</f>
        <v>0</v>
      </c>
      <c r="K940" s="18" t="e">
        <f>VLOOKUP(A940,'GSC - Mobiel'!$A$2:$I$1121,8,FALSE)</f>
        <v>#N/A</v>
      </c>
      <c r="L940" s="21" t="e">
        <f>VLOOKUP(A940,'GSC - Mobiel'!$A$2:$I$1121,4,FALSE)</f>
        <v>#N/A</v>
      </c>
      <c r="M940" s="21" t="e">
        <f>VLOOKUP(A940,'GSC - Mobiel'!$A$2:$I$1121,2,FALSE)</f>
        <v>#N/A</v>
      </c>
      <c r="N940" s="18" t="e">
        <f>VLOOKUP(A940,'GSC - Mobiel'!$A$2:$I$1121,9,FALSE)</f>
        <v>#N/A</v>
      </c>
      <c r="O940" s="4" t="e">
        <f>VLOOKUP(A940,'GSC - Mobiel'!$A$2:$I$1121,5,FALSE)</f>
        <v>#N/A</v>
      </c>
      <c r="P940" s="4" t="e">
        <f>VLOOKUP(A940,'GSC - Mobiel'!$A$2:$I$1121,3,FALSE)</f>
        <v>#N/A</v>
      </c>
      <c r="Q940" s="18"/>
      <c r="R940" s="4"/>
      <c r="S940" s="4"/>
    </row>
    <row r="941" spans="1:19" x14ac:dyDescent="0.3">
      <c r="A941" t="s">
        <v>1400</v>
      </c>
      <c r="B941" s="4">
        <f>VLOOKUP(A941,Zoekwoordplanner!$A$3:$H$1896,3,FALSE)</f>
        <v>20</v>
      </c>
      <c r="C941" s="4">
        <f>VLOOKUP(A941,Zoekwoordplanner!$A$3:$H$1896,4,FALSE)</f>
        <v>0.86</v>
      </c>
      <c r="D941" s="4">
        <f>VLOOKUP(A941,Zoekwoordplanner!$A$3:$H$1896,5,FALSE)</f>
        <v>0.68</v>
      </c>
      <c r="E941" s="18" t="e">
        <f>VLOOKUP(A941,'GSC - Desktop'!$A$3:$I$1321,8,FALSE)</f>
        <v>#N/A</v>
      </c>
      <c r="F941" s="4" t="e">
        <f>VLOOKUP(A941,'GSC - Desktop'!$A$3:$I$1321,4,FALSE)</f>
        <v>#N/A</v>
      </c>
      <c r="G941" s="4" t="e">
        <f>VLOOKUP(A941,'GSC - Desktop'!$A$3:$I$1321,2,FALSE)</f>
        <v>#N/A</v>
      </c>
      <c r="H941" s="18" t="e">
        <f>VLOOKUP(A941,'GSC - Desktop'!$A$3:$I$1321,9,FALSE)</f>
        <v>#N/A</v>
      </c>
      <c r="I941" s="21" t="e">
        <f>VLOOKUP(A941,'GSC - Desktop'!$A$3:$I$1321,5,FALSE)</f>
        <v>#N/A</v>
      </c>
      <c r="J941" s="4" t="e">
        <f>VLOOKUP(A941,'GSC - Desktop'!$A$3:$I$1321,3,FALSE)</f>
        <v>#N/A</v>
      </c>
      <c r="K941" s="18">
        <f>VLOOKUP(A941,'GSC - Mobiel'!$A$2:$I$1121,8,FALSE)</f>
        <v>0</v>
      </c>
      <c r="L941" s="21">
        <f>VLOOKUP(A941,'GSC - Mobiel'!$A$2:$I$1121,4,FALSE)</f>
        <v>0</v>
      </c>
      <c r="M941" s="21">
        <f>VLOOKUP(A941,'GSC - Mobiel'!$A$2:$I$1121,2,FALSE)</f>
        <v>0</v>
      </c>
      <c r="N941" s="18">
        <f>VLOOKUP(A941,'GSC - Mobiel'!$A$2:$I$1121,9,FALSE)</f>
        <v>110</v>
      </c>
      <c r="O941" s="4">
        <f>VLOOKUP(A941,'GSC - Mobiel'!$A$2:$I$1121,5,FALSE)</f>
        <v>2</v>
      </c>
      <c r="P941" s="4">
        <f>VLOOKUP(A941,'GSC - Mobiel'!$A$2:$I$1121,3,FALSE)</f>
        <v>0</v>
      </c>
      <c r="Q941" s="18"/>
      <c r="R941" s="4"/>
      <c r="S941" s="4"/>
    </row>
    <row r="942" spans="1:19" x14ac:dyDescent="0.3">
      <c r="A942" t="s">
        <v>1734</v>
      </c>
      <c r="B942" s="4">
        <f>VLOOKUP(A942,Zoekwoordplanner!$A$3:$H$1896,3,FALSE)</f>
        <v>20</v>
      </c>
      <c r="C942" s="4">
        <f>VLOOKUP(A942,Zoekwoordplanner!$A$3:$H$1896,4,FALSE)</f>
        <v>0.7</v>
      </c>
      <c r="D942" s="4">
        <f>VLOOKUP(A942,Zoekwoordplanner!$A$3:$H$1896,5,FALSE)</f>
        <v>0.41</v>
      </c>
      <c r="E942" s="18" t="e">
        <f>VLOOKUP(A942,'GSC - Desktop'!$A$3:$I$1321,8,FALSE)</f>
        <v>#N/A</v>
      </c>
      <c r="F942" s="4" t="e">
        <f>VLOOKUP(A942,'GSC - Desktop'!$A$3:$I$1321,4,FALSE)</f>
        <v>#N/A</v>
      </c>
      <c r="G942" s="4" t="e">
        <f>VLOOKUP(A942,'GSC - Desktop'!$A$3:$I$1321,2,FALSE)</f>
        <v>#N/A</v>
      </c>
      <c r="H942" s="18" t="e">
        <f>VLOOKUP(A942,'GSC - Desktop'!$A$3:$I$1321,9,FALSE)</f>
        <v>#N/A</v>
      </c>
      <c r="I942" s="21" t="e">
        <f>VLOOKUP(A942,'GSC - Desktop'!$A$3:$I$1321,5,FALSE)</f>
        <v>#N/A</v>
      </c>
      <c r="J942" s="4" t="e">
        <f>VLOOKUP(A942,'GSC - Desktop'!$A$3:$I$1321,3,FALSE)</f>
        <v>#N/A</v>
      </c>
      <c r="K942" s="18">
        <f>VLOOKUP(A942,'GSC - Mobiel'!$A$2:$I$1121,8,FALSE)</f>
        <v>0</v>
      </c>
      <c r="L942" s="21">
        <f>VLOOKUP(A942,'GSC - Mobiel'!$A$2:$I$1121,4,FALSE)</f>
        <v>0</v>
      </c>
      <c r="M942" s="21">
        <f>VLOOKUP(A942,'GSC - Mobiel'!$A$2:$I$1121,2,FALSE)</f>
        <v>0</v>
      </c>
      <c r="N942" s="18">
        <f>VLOOKUP(A942,'GSC - Mobiel'!$A$2:$I$1121,9,FALSE)</f>
        <v>260</v>
      </c>
      <c r="O942" s="4">
        <f>VLOOKUP(A942,'GSC - Mobiel'!$A$2:$I$1121,5,FALSE)</f>
        <v>1</v>
      </c>
      <c r="P942" s="4">
        <f>VLOOKUP(A942,'GSC - Mobiel'!$A$2:$I$1121,3,FALSE)</f>
        <v>0</v>
      </c>
      <c r="Q942" s="18"/>
      <c r="R942" s="4"/>
      <c r="S942" s="4"/>
    </row>
    <row r="943" spans="1:19" x14ac:dyDescent="0.3">
      <c r="A943" t="s">
        <v>1643</v>
      </c>
      <c r="B943" s="4">
        <f>VLOOKUP(A943,Zoekwoordplanner!$A$3:$H$1896,3,FALSE)</f>
        <v>20</v>
      </c>
      <c r="C943" s="4">
        <f>VLOOKUP(A943,Zoekwoordplanner!$A$3:$H$1896,4,FALSE)</f>
        <v>1</v>
      </c>
      <c r="D943" s="4">
        <f>VLOOKUP(A943,Zoekwoordplanner!$A$3:$H$1896,5,FALSE)</f>
        <v>0.75</v>
      </c>
      <c r="E943" s="18" t="e">
        <f>VLOOKUP(A943,'GSC - Desktop'!$A$3:$I$1321,8,FALSE)</f>
        <v>#N/A</v>
      </c>
      <c r="F943" s="4" t="e">
        <f>VLOOKUP(A943,'GSC - Desktop'!$A$3:$I$1321,4,FALSE)</f>
        <v>#N/A</v>
      </c>
      <c r="G943" s="4" t="e">
        <f>VLOOKUP(A943,'GSC - Desktop'!$A$3:$I$1321,2,FALSE)</f>
        <v>#N/A</v>
      </c>
      <c r="H943" s="18" t="e">
        <f>VLOOKUP(A943,'GSC - Desktop'!$A$3:$I$1321,9,FALSE)</f>
        <v>#N/A</v>
      </c>
      <c r="I943" s="21" t="e">
        <f>VLOOKUP(A943,'GSC - Desktop'!$A$3:$I$1321,5,FALSE)</f>
        <v>#N/A</v>
      </c>
      <c r="J943" s="4" t="e">
        <f>VLOOKUP(A943,'GSC - Desktop'!$A$3:$I$1321,3,FALSE)</f>
        <v>#N/A</v>
      </c>
      <c r="K943" s="18">
        <f>VLOOKUP(A943,'GSC - Mobiel'!$A$2:$I$1121,8,FALSE)</f>
        <v>0</v>
      </c>
      <c r="L943" s="21">
        <f>VLOOKUP(A943,'GSC - Mobiel'!$A$2:$I$1121,4,FALSE)</f>
        <v>0</v>
      </c>
      <c r="M943" s="21">
        <f>VLOOKUP(A943,'GSC - Mobiel'!$A$2:$I$1121,2,FALSE)</f>
        <v>0</v>
      </c>
      <c r="N943" s="18">
        <f>VLOOKUP(A943,'GSC - Mobiel'!$A$2:$I$1121,9,FALSE)</f>
        <v>99</v>
      </c>
      <c r="O943" s="4">
        <f>VLOOKUP(A943,'GSC - Mobiel'!$A$2:$I$1121,5,FALSE)</f>
        <v>4</v>
      </c>
      <c r="P943" s="4">
        <f>VLOOKUP(A943,'GSC - Mobiel'!$A$2:$I$1121,3,FALSE)</f>
        <v>0</v>
      </c>
      <c r="Q943" s="18"/>
      <c r="R943" s="4"/>
      <c r="S943" s="4"/>
    </row>
    <row r="944" spans="1:19" x14ac:dyDescent="0.3">
      <c r="A944" t="s">
        <v>1483</v>
      </c>
      <c r="B944" s="4">
        <f>VLOOKUP(A944,Zoekwoordplanner!$A$3:$H$1896,3,FALSE)</f>
        <v>20</v>
      </c>
      <c r="C944" s="4">
        <f>VLOOKUP(A944,Zoekwoordplanner!$A$3:$H$1896,4,FALSE)</f>
        <v>0.73</v>
      </c>
      <c r="D944" s="4">
        <f>VLOOKUP(A944,Zoekwoordplanner!$A$3:$H$1896,5,FALSE)</f>
        <v>1.1499999999999999</v>
      </c>
      <c r="E944" s="18" t="e">
        <f>VLOOKUP(A944,'GSC - Desktop'!$A$3:$I$1321,8,FALSE)</f>
        <v>#N/A</v>
      </c>
      <c r="F944" s="4" t="e">
        <f>VLOOKUP(A944,'GSC - Desktop'!$A$3:$I$1321,4,FALSE)</f>
        <v>#N/A</v>
      </c>
      <c r="G944" s="4" t="e">
        <f>VLOOKUP(A944,'GSC - Desktop'!$A$3:$I$1321,2,FALSE)</f>
        <v>#N/A</v>
      </c>
      <c r="H944" s="18" t="e">
        <f>VLOOKUP(A944,'GSC - Desktop'!$A$3:$I$1321,9,FALSE)</f>
        <v>#N/A</v>
      </c>
      <c r="I944" s="21" t="e">
        <f>VLOOKUP(A944,'GSC - Desktop'!$A$3:$I$1321,5,FALSE)</f>
        <v>#N/A</v>
      </c>
      <c r="J944" s="4" t="e">
        <f>VLOOKUP(A944,'GSC - Desktop'!$A$3:$I$1321,3,FALSE)</f>
        <v>#N/A</v>
      </c>
      <c r="K944" s="18">
        <f>VLOOKUP(A944,'GSC - Mobiel'!$A$2:$I$1121,8,FALSE)</f>
        <v>0</v>
      </c>
      <c r="L944" s="21">
        <f>VLOOKUP(A944,'GSC - Mobiel'!$A$2:$I$1121,4,FALSE)</f>
        <v>0</v>
      </c>
      <c r="M944" s="21">
        <f>VLOOKUP(A944,'GSC - Mobiel'!$A$2:$I$1121,2,FALSE)</f>
        <v>0</v>
      </c>
      <c r="N944" s="18">
        <f>VLOOKUP(A944,'GSC - Mobiel'!$A$2:$I$1121,9,FALSE)</f>
        <v>130</v>
      </c>
      <c r="O944" s="4">
        <f>VLOOKUP(A944,'GSC - Mobiel'!$A$2:$I$1121,5,FALSE)</f>
        <v>1</v>
      </c>
      <c r="P944" s="4">
        <f>VLOOKUP(A944,'GSC - Mobiel'!$A$2:$I$1121,3,FALSE)</f>
        <v>0</v>
      </c>
      <c r="Q944" s="18"/>
      <c r="R944" s="4"/>
      <c r="S944" s="4"/>
    </row>
    <row r="945" spans="1:19" x14ac:dyDescent="0.3">
      <c r="A945" t="s">
        <v>1766</v>
      </c>
      <c r="B945" s="4">
        <f>VLOOKUP(A945,Zoekwoordplanner!$A$3:$H$1896,3,FALSE)</f>
        <v>20</v>
      </c>
      <c r="C945" s="4">
        <f>VLOOKUP(A945,Zoekwoordplanner!$A$3:$H$1896,4,FALSE)</f>
        <v>0.89</v>
      </c>
      <c r="D945" s="4">
        <f>VLOOKUP(A945,Zoekwoordplanner!$A$3:$H$1896,5,FALSE)</f>
        <v>0.57999999999999996</v>
      </c>
      <c r="E945" s="18" t="e">
        <f>VLOOKUP(A945,'GSC - Desktop'!$A$3:$I$1321,8,FALSE)</f>
        <v>#N/A</v>
      </c>
      <c r="F945" s="4" t="e">
        <f>VLOOKUP(A945,'GSC - Desktop'!$A$3:$I$1321,4,FALSE)</f>
        <v>#N/A</v>
      </c>
      <c r="G945" s="4" t="e">
        <f>VLOOKUP(A945,'GSC - Desktop'!$A$3:$I$1321,2,FALSE)</f>
        <v>#N/A</v>
      </c>
      <c r="H945" s="18" t="e">
        <f>VLOOKUP(A945,'GSC - Desktop'!$A$3:$I$1321,9,FALSE)</f>
        <v>#N/A</v>
      </c>
      <c r="I945" s="21" t="e">
        <f>VLOOKUP(A945,'GSC - Desktop'!$A$3:$I$1321,5,FALSE)</f>
        <v>#N/A</v>
      </c>
      <c r="J945" s="4" t="e">
        <f>VLOOKUP(A945,'GSC - Desktop'!$A$3:$I$1321,3,FALSE)</f>
        <v>#N/A</v>
      </c>
      <c r="K945" s="18">
        <f>VLOOKUP(A945,'GSC - Mobiel'!$A$2:$I$1121,8,FALSE)</f>
        <v>0</v>
      </c>
      <c r="L945" s="21">
        <f>VLOOKUP(A945,'GSC - Mobiel'!$A$2:$I$1121,4,FALSE)</f>
        <v>0</v>
      </c>
      <c r="M945" s="21">
        <f>VLOOKUP(A945,'GSC - Mobiel'!$A$2:$I$1121,2,FALSE)</f>
        <v>0</v>
      </c>
      <c r="N945" s="18">
        <f>VLOOKUP(A945,'GSC - Mobiel'!$A$2:$I$1121,9,FALSE)</f>
        <v>15</v>
      </c>
      <c r="O945" s="4">
        <f>VLOOKUP(A945,'GSC - Mobiel'!$A$2:$I$1121,5,FALSE)</f>
        <v>2</v>
      </c>
      <c r="P945" s="4">
        <f>VLOOKUP(A945,'GSC - Mobiel'!$A$2:$I$1121,3,FALSE)</f>
        <v>0</v>
      </c>
      <c r="Q945" s="18"/>
      <c r="R945" s="4"/>
      <c r="S945" s="4"/>
    </row>
    <row r="946" spans="1:19" x14ac:dyDescent="0.3">
      <c r="A946" t="s">
        <v>1420</v>
      </c>
      <c r="B946" s="4">
        <f>VLOOKUP(A946,Zoekwoordplanner!$A$3:$H$1896,3,FALSE)</f>
        <v>20</v>
      </c>
      <c r="C946" s="4">
        <f>VLOOKUP(A946,Zoekwoordplanner!$A$3:$H$1896,4,FALSE)</f>
        <v>1</v>
      </c>
      <c r="D946" s="4">
        <f>VLOOKUP(A946,Zoekwoordplanner!$A$3:$H$1896,5,FALSE)</f>
        <v>0.59</v>
      </c>
      <c r="E946" s="18" t="e">
        <f>VLOOKUP(A946,'GSC - Desktop'!$A$3:$I$1321,8,FALSE)</f>
        <v>#N/A</v>
      </c>
      <c r="F946" s="4" t="e">
        <f>VLOOKUP(A946,'GSC - Desktop'!$A$3:$I$1321,4,FALSE)</f>
        <v>#N/A</v>
      </c>
      <c r="G946" s="4" t="e">
        <f>VLOOKUP(A946,'GSC - Desktop'!$A$3:$I$1321,2,FALSE)</f>
        <v>#N/A</v>
      </c>
      <c r="H946" s="18" t="e">
        <f>VLOOKUP(A946,'GSC - Desktop'!$A$3:$I$1321,9,FALSE)</f>
        <v>#N/A</v>
      </c>
      <c r="I946" s="21" t="e">
        <f>VLOOKUP(A946,'GSC - Desktop'!$A$3:$I$1321,5,FALSE)</f>
        <v>#N/A</v>
      </c>
      <c r="J946" s="4" t="e">
        <f>VLOOKUP(A946,'GSC - Desktop'!$A$3:$I$1321,3,FALSE)</f>
        <v>#N/A</v>
      </c>
      <c r="K946" s="18">
        <f>VLOOKUP(A946,'GSC - Mobiel'!$A$2:$I$1121,8,FALSE)</f>
        <v>0</v>
      </c>
      <c r="L946" s="21">
        <f>VLOOKUP(A946,'GSC - Mobiel'!$A$2:$I$1121,4,FALSE)</f>
        <v>0</v>
      </c>
      <c r="M946" s="21">
        <f>VLOOKUP(A946,'GSC - Mobiel'!$A$2:$I$1121,2,FALSE)</f>
        <v>0</v>
      </c>
      <c r="N946" s="18">
        <f>VLOOKUP(A946,'GSC - Mobiel'!$A$2:$I$1121,9,FALSE)</f>
        <v>200</v>
      </c>
      <c r="O946" s="4">
        <f>VLOOKUP(A946,'GSC - Mobiel'!$A$2:$I$1121,5,FALSE)</f>
        <v>2</v>
      </c>
      <c r="P946" s="4">
        <f>VLOOKUP(A946,'GSC - Mobiel'!$A$2:$I$1121,3,FALSE)</f>
        <v>0</v>
      </c>
      <c r="Q946" s="18"/>
      <c r="R946" s="4"/>
      <c r="S946" s="4"/>
    </row>
    <row r="947" spans="1:19" x14ac:dyDescent="0.3">
      <c r="A947" t="s">
        <v>209</v>
      </c>
      <c r="B947" s="4">
        <f>VLOOKUP(A947,Zoekwoordplanner!$A$3:$H$1896,3,FALSE)</f>
        <v>20</v>
      </c>
      <c r="C947" s="4">
        <f>VLOOKUP(A947,Zoekwoordplanner!$A$3:$H$1896,4,FALSE)</f>
        <v>0.99</v>
      </c>
      <c r="D947" s="4">
        <f>VLOOKUP(A947,Zoekwoordplanner!$A$3:$H$1896,5,FALSE)</f>
        <v>0.56999999999999995</v>
      </c>
      <c r="E947" s="18">
        <f>VLOOKUP(A947,'GSC - Desktop'!$A$3:$I$1321,8,FALSE)</f>
        <v>22</v>
      </c>
      <c r="F947" s="4">
        <f>VLOOKUP(A947,'GSC - Desktop'!$A$3:$I$1321,4,FALSE)</f>
        <v>2</v>
      </c>
      <c r="G947" s="4">
        <f>VLOOKUP(A947,'GSC - Desktop'!$A$3:$I$1321,2,FALSE)</f>
        <v>0</v>
      </c>
      <c r="H947" s="18">
        <f>VLOOKUP(A947,'GSC - Desktop'!$A$3:$I$1321,9,FALSE)</f>
        <v>57</v>
      </c>
      <c r="I947" s="21">
        <f>VLOOKUP(A947,'GSC - Desktop'!$A$3:$I$1321,5,FALSE)</f>
        <v>3</v>
      </c>
      <c r="J947" s="4">
        <f>VLOOKUP(A947,'GSC - Desktop'!$A$3:$I$1321,3,FALSE)</f>
        <v>0</v>
      </c>
      <c r="K947" s="18">
        <f>VLOOKUP(A947,'GSC - Mobiel'!$A$2:$I$1121,8,FALSE)</f>
        <v>0</v>
      </c>
      <c r="L947" s="21">
        <f>VLOOKUP(A947,'GSC - Mobiel'!$A$2:$I$1121,4,FALSE)</f>
        <v>0</v>
      </c>
      <c r="M947" s="21">
        <f>VLOOKUP(A947,'GSC - Mobiel'!$A$2:$I$1121,2,FALSE)</f>
        <v>0</v>
      </c>
      <c r="N947" s="18">
        <f>VLOOKUP(A947,'GSC - Mobiel'!$A$2:$I$1121,9,FALSE)</f>
        <v>57</v>
      </c>
      <c r="O947" s="4">
        <f>VLOOKUP(A947,'GSC - Mobiel'!$A$2:$I$1121,5,FALSE)</f>
        <v>2</v>
      </c>
      <c r="P947" s="4">
        <f>VLOOKUP(A947,'GSC - Mobiel'!$A$2:$I$1121,3,FALSE)</f>
        <v>0</v>
      </c>
      <c r="Q947" s="18"/>
      <c r="R947" s="4"/>
      <c r="S947" s="4"/>
    </row>
    <row r="948" spans="1:19" x14ac:dyDescent="0.3">
      <c r="A948" t="s">
        <v>561</v>
      </c>
      <c r="B948" s="4">
        <f>VLOOKUP(A948,Zoekwoordplanner!$A$3:$H$1896,3,FALSE)</f>
        <v>20</v>
      </c>
      <c r="C948" s="4">
        <f>VLOOKUP(A948,Zoekwoordplanner!$A$3:$H$1896,4,FALSE)</f>
        <v>0.93</v>
      </c>
      <c r="D948" s="4">
        <f>VLOOKUP(A948,Zoekwoordplanner!$A$3:$H$1896,5,FALSE)</f>
        <v>0.78</v>
      </c>
      <c r="E948" s="18">
        <f>VLOOKUP(A948,'GSC - Desktop'!$A$3:$I$1321,8,FALSE)</f>
        <v>0</v>
      </c>
      <c r="F948" s="4">
        <f>VLOOKUP(A948,'GSC - Desktop'!$A$3:$I$1321,4,FALSE)</f>
        <v>0</v>
      </c>
      <c r="G948" s="4">
        <f>VLOOKUP(A948,'GSC - Desktop'!$A$3:$I$1321,2,FALSE)</f>
        <v>0</v>
      </c>
      <c r="H948" s="18">
        <f>VLOOKUP(A948,'GSC - Desktop'!$A$3:$I$1321,9,FALSE)</f>
        <v>130</v>
      </c>
      <c r="I948" s="21">
        <f>VLOOKUP(A948,'GSC - Desktop'!$A$3:$I$1321,5,FALSE)</f>
        <v>1</v>
      </c>
      <c r="J948" s="4">
        <f>VLOOKUP(A948,'GSC - Desktop'!$A$3:$I$1321,3,FALSE)</f>
        <v>1</v>
      </c>
      <c r="K948" s="18" t="e">
        <f>VLOOKUP(A948,'GSC - Mobiel'!$A$2:$I$1121,8,FALSE)</f>
        <v>#N/A</v>
      </c>
      <c r="L948" s="21" t="e">
        <f>VLOOKUP(A948,'GSC - Mobiel'!$A$2:$I$1121,4,FALSE)</f>
        <v>#N/A</v>
      </c>
      <c r="M948" s="21" t="e">
        <f>VLOOKUP(A948,'GSC - Mobiel'!$A$2:$I$1121,2,FALSE)</f>
        <v>#N/A</v>
      </c>
      <c r="N948" s="18" t="e">
        <f>VLOOKUP(A948,'GSC - Mobiel'!$A$2:$I$1121,9,FALSE)</f>
        <v>#N/A</v>
      </c>
      <c r="O948" s="4" t="e">
        <f>VLOOKUP(A948,'GSC - Mobiel'!$A$2:$I$1121,5,FALSE)</f>
        <v>#N/A</v>
      </c>
      <c r="P948" s="4" t="e">
        <f>VLOOKUP(A948,'GSC - Mobiel'!$A$2:$I$1121,3,FALSE)</f>
        <v>#N/A</v>
      </c>
      <c r="Q948" s="18"/>
      <c r="R948" s="4"/>
      <c r="S948" s="4"/>
    </row>
    <row r="949" spans="1:19" x14ac:dyDescent="0.3">
      <c r="A949" t="s">
        <v>132</v>
      </c>
      <c r="B949" s="4">
        <f>VLOOKUP(A949,Zoekwoordplanner!$A$3:$H$1896,3,FALSE)</f>
        <v>20</v>
      </c>
      <c r="C949" s="4">
        <f>VLOOKUP(A949,Zoekwoordplanner!$A$3:$H$1896,4,FALSE)</f>
        <v>1</v>
      </c>
      <c r="D949" s="4">
        <f>VLOOKUP(A949,Zoekwoordplanner!$A$3:$H$1896,5,FALSE)</f>
        <v>0.82</v>
      </c>
      <c r="E949" s="18">
        <f>VLOOKUP(A949,'GSC - Desktop'!$A$3:$I$1321,8,FALSE)</f>
        <v>3</v>
      </c>
      <c r="F949" s="4">
        <f>VLOOKUP(A949,'GSC - Desktop'!$A$3:$I$1321,4,FALSE)</f>
        <v>8</v>
      </c>
      <c r="G949" s="4">
        <f>VLOOKUP(A949,'GSC - Desktop'!$A$3:$I$1321,2,FALSE)</f>
        <v>0</v>
      </c>
      <c r="H949" s="18">
        <f>VLOOKUP(A949,'GSC - Desktop'!$A$3:$I$1321,9,FALSE)</f>
        <v>7.1</v>
      </c>
      <c r="I949" s="21">
        <f>VLOOKUP(A949,'GSC - Desktop'!$A$3:$I$1321,5,FALSE)</f>
        <v>7</v>
      </c>
      <c r="J949" s="4">
        <f>VLOOKUP(A949,'GSC - Desktop'!$A$3:$I$1321,3,FALSE)</f>
        <v>2</v>
      </c>
      <c r="K949" s="18">
        <f>VLOOKUP(A949,'GSC - Mobiel'!$A$2:$I$1121,8,FALSE)</f>
        <v>0</v>
      </c>
      <c r="L949" s="21">
        <f>VLOOKUP(A949,'GSC - Mobiel'!$A$2:$I$1121,4,FALSE)</f>
        <v>0</v>
      </c>
      <c r="M949" s="21">
        <f>VLOOKUP(A949,'GSC - Mobiel'!$A$2:$I$1121,2,FALSE)</f>
        <v>0</v>
      </c>
      <c r="N949" s="18">
        <f>VLOOKUP(A949,'GSC - Mobiel'!$A$2:$I$1121,9,FALSE)</f>
        <v>8.3000000000000007</v>
      </c>
      <c r="O949" s="4">
        <f>VLOOKUP(A949,'GSC - Mobiel'!$A$2:$I$1121,5,FALSE)</f>
        <v>4</v>
      </c>
      <c r="P949" s="4">
        <f>VLOOKUP(A949,'GSC - Mobiel'!$A$2:$I$1121,3,FALSE)</f>
        <v>0</v>
      </c>
      <c r="Q949" s="18"/>
      <c r="R949" s="4"/>
      <c r="S949" s="4"/>
    </row>
    <row r="950" spans="1:19" x14ac:dyDescent="0.3">
      <c r="A950" t="s">
        <v>72</v>
      </c>
      <c r="B950" s="4">
        <f>VLOOKUP(A950,Zoekwoordplanner!$A$3:$H$1896,3,FALSE)</f>
        <v>20</v>
      </c>
      <c r="C950" s="4">
        <f>VLOOKUP(A950,Zoekwoordplanner!$A$3:$H$1896,4,FALSE)</f>
        <v>0.68</v>
      </c>
      <c r="D950" s="4">
        <f>VLOOKUP(A950,Zoekwoordplanner!$A$3:$H$1896,5,FALSE)</f>
        <v>0.54</v>
      </c>
      <c r="E950" s="18">
        <f>VLOOKUP(A950,'GSC - Desktop'!$A$3:$I$1321,8,FALSE)</f>
        <v>28</v>
      </c>
      <c r="F950" s="4">
        <f>VLOOKUP(A950,'GSC - Desktop'!$A$3:$I$1321,4,FALSE)</f>
        <v>28</v>
      </c>
      <c r="G950" s="4">
        <f>VLOOKUP(A950,'GSC - Desktop'!$A$3:$I$1321,2,FALSE)</f>
        <v>0</v>
      </c>
      <c r="H950" s="18">
        <f>VLOOKUP(A950,'GSC - Desktop'!$A$3:$I$1321,9,FALSE)</f>
        <v>40</v>
      </c>
      <c r="I950" s="21">
        <f>VLOOKUP(A950,'GSC - Desktop'!$A$3:$I$1321,5,FALSE)</f>
        <v>1</v>
      </c>
      <c r="J950" s="4">
        <f>VLOOKUP(A950,'GSC - Desktop'!$A$3:$I$1321,3,FALSE)</f>
        <v>0</v>
      </c>
      <c r="K950" s="18" t="e">
        <f>VLOOKUP(A950,'GSC - Mobiel'!$A$2:$I$1121,8,FALSE)</f>
        <v>#N/A</v>
      </c>
      <c r="L950" s="21" t="e">
        <f>VLOOKUP(A950,'GSC - Mobiel'!$A$2:$I$1121,4,FALSE)</f>
        <v>#N/A</v>
      </c>
      <c r="M950" s="21" t="e">
        <f>VLOOKUP(A950,'GSC - Mobiel'!$A$2:$I$1121,2,FALSE)</f>
        <v>#N/A</v>
      </c>
      <c r="N950" s="18" t="e">
        <f>VLOOKUP(A950,'GSC - Mobiel'!$A$2:$I$1121,9,FALSE)</f>
        <v>#N/A</v>
      </c>
      <c r="O950" s="4" t="e">
        <f>VLOOKUP(A950,'GSC - Mobiel'!$A$2:$I$1121,5,FALSE)</f>
        <v>#N/A</v>
      </c>
      <c r="P950" s="4" t="e">
        <f>VLOOKUP(A950,'GSC - Mobiel'!$A$2:$I$1121,3,FALSE)</f>
        <v>#N/A</v>
      </c>
      <c r="Q950" s="18"/>
      <c r="R950" s="4"/>
      <c r="S950" s="4"/>
    </row>
    <row r="951" spans="1:19" x14ac:dyDescent="0.3">
      <c r="A951" t="s">
        <v>283</v>
      </c>
      <c r="B951" s="4">
        <f>VLOOKUP(A951,Zoekwoordplanner!$A$3:$H$1896,3,FALSE)</f>
        <v>20</v>
      </c>
      <c r="C951" s="4">
        <f>VLOOKUP(A951,Zoekwoordplanner!$A$3:$H$1896,4,FALSE)</f>
        <v>0.57999999999999996</v>
      </c>
      <c r="D951" s="4">
        <f>VLOOKUP(A951,Zoekwoordplanner!$A$3:$H$1896,5,FALSE)</f>
        <v>0.77</v>
      </c>
      <c r="E951" s="18">
        <f>VLOOKUP(A951,'GSC - Desktop'!$A$3:$I$1321,8,FALSE)</f>
        <v>4.3</v>
      </c>
      <c r="F951" s="4">
        <f>VLOOKUP(A951,'GSC - Desktop'!$A$3:$I$1321,4,FALSE)</f>
        <v>10</v>
      </c>
      <c r="G951" s="4">
        <f>VLOOKUP(A951,'GSC - Desktop'!$A$3:$I$1321,2,FALSE)</f>
        <v>0</v>
      </c>
      <c r="H951" s="18">
        <f>VLOOKUP(A951,'GSC - Desktop'!$A$3:$I$1321,9,FALSE)</f>
        <v>0</v>
      </c>
      <c r="I951" s="21">
        <f>VLOOKUP(A951,'GSC - Desktop'!$A$3:$I$1321,5,FALSE)</f>
        <v>0</v>
      </c>
      <c r="J951" s="4">
        <f>VLOOKUP(A951,'GSC - Desktop'!$A$3:$I$1321,3,FALSE)</f>
        <v>0</v>
      </c>
      <c r="K951" s="18">
        <f>VLOOKUP(A951,'GSC - Mobiel'!$A$2:$I$1121,8,FALSE)</f>
        <v>3.4</v>
      </c>
      <c r="L951" s="21">
        <f>VLOOKUP(A951,'GSC - Mobiel'!$A$2:$I$1121,4,FALSE)</f>
        <v>25</v>
      </c>
      <c r="M951" s="21">
        <f>VLOOKUP(A951,'GSC - Mobiel'!$A$2:$I$1121,2,FALSE)</f>
        <v>0</v>
      </c>
      <c r="N951" s="18">
        <f>VLOOKUP(A951,'GSC - Mobiel'!$A$2:$I$1121,9,FALSE)</f>
        <v>0</v>
      </c>
      <c r="O951" s="4">
        <f>VLOOKUP(A951,'GSC - Mobiel'!$A$2:$I$1121,5,FALSE)</f>
        <v>0</v>
      </c>
      <c r="P951" s="4">
        <f>VLOOKUP(A951,'GSC - Mobiel'!$A$2:$I$1121,3,FALSE)</f>
        <v>0</v>
      </c>
      <c r="Q951" s="18"/>
      <c r="R951" s="4"/>
      <c r="S951" s="4"/>
    </row>
    <row r="952" spans="1:19" x14ac:dyDescent="0.3">
      <c r="A952" t="s">
        <v>54</v>
      </c>
      <c r="B952" s="4">
        <f>VLOOKUP(A952,Zoekwoordplanner!$A$3:$H$1896,3,FALSE)</f>
        <v>20</v>
      </c>
      <c r="C952" s="4">
        <f>VLOOKUP(A952,Zoekwoordplanner!$A$3:$H$1896,4,FALSE)</f>
        <v>0.81</v>
      </c>
      <c r="D952" s="4">
        <f>VLOOKUP(A952,Zoekwoordplanner!$A$3:$H$1896,5,FALSE)</f>
        <v>0.49</v>
      </c>
      <c r="E952" s="18">
        <f>VLOOKUP(A952,'GSC - Desktop'!$A$3:$I$1321,8,FALSE)</f>
        <v>3.1</v>
      </c>
      <c r="F952" s="4">
        <f>VLOOKUP(A952,'GSC - Desktop'!$A$3:$I$1321,4,FALSE)</f>
        <v>8</v>
      </c>
      <c r="G952" s="4">
        <f>VLOOKUP(A952,'GSC - Desktop'!$A$3:$I$1321,2,FALSE)</f>
        <v>1</v>
      </c>
      <c r="H952" s="18">
        <f>VLOOKUP(A952,'GSC - Desktop'!$A$3:$I$1321,9,FALSE)</f>
        <v>1</v>
      </c>
      <c r="I952" s="21">
        <f>VLOOKUP(A952,'GSC - Desktop'!$A$3:$I$1321,5,FALSE)</f>
        <v>2</v>
      </c>
      <c r="J952" s="4">
        <f>VLOOKUP(A952,'GSC - Desktop'!$A$3:$I$1321,3,FALSE)</f>
        <v>0</v>
      </c>
      <c r="K952" s="18">
        <f>VLOOKUP(A952,'GSC - Mobiel'!$A$2:$I$1121,8,FALSE)</f>
        <v>3.6</v>
      </c>
      <c r="L952" s="21">
        <f>VLOOKUP(A952,'GSC - Mobiel'!$A$2:$I$1121,4,FALSE)</f>
        <v>5</v>
      </c>
      <c r="M952" s="21">
        <f>VLOOKUP(A952,'GSC - Mobiel'!$A$2:$I$1121,2,FALSE)</f>
        <v>1</v>
      </c>
      <c r="N952" s="18">
        <f>VLOOKUP(A952,'GSC - Mobiel'!$A$2:$I$1121,9,FALSE)</f>
        <v>0</v>
      </c>
      <c r="O952" s="4">
        <f>VLOOKUP(A952,'GSC - Mobiel'!$A$2:$I$1121,5,FALSE)</f>
        <v>0</v>
      </c>
      <c r="P952" s="4">
        <f>VLOOKUP(A952,'GSC - Mobiel'!$A$2:$I$1121,3,FALSE)</f>
        <v>0</v>
      </c>
      <c r="Q952" s="18"/>
      <c r="R952" s="4"/>
      <c r="S952" s="4"/>
    </row>
    <row r="953" spans="1:19" x14ac:dyDescent="0.3">
      <c r="A953" t="s">
        <v>276</v>
      </c>
      <c r="B953" s="4">
        <f>VLOOKUP(A953,Zoekwoordplanner!$A$3:$H$1896,3,FALSE)</f>
        <v>20</v>
      </c>
      <c r="C953" s="4">
        <f>VLOOKUP(A953,Zoekwoordplanner!$A$3:$H$1896,4,FALSE)</f>
        <v>0.91</v>
      </c>
      <c r="D953" s="4">
        <f>VLOOKUP(A953,Zoekwoordplanner!$A$3:$H$1896,5,FALSE)</f>
        <v>0.59</v>
      </c>
      <c r="E953" s="18">
        <f>VLOOKUP(A953,'GSC - Desktop'!$A$3:$I$1321,8,FALSE)</f>
        <v>5.2</v>
      </c>
      <c r="F953" s="4">
        <f>VLOOKUP(A953,'GSC - Desktop'!$A$3:$I$1321,4,FALSE)</f>
        <v>6</v>
      </c>
      <c r="G953" s="4">
        <f>VLOOKUP(A953,'GSC - Desktop'!$A$3:$I$1321,2,FALSE)</f>
        <v>0</v>
      </c>
      <c r="H953" s="18">
        <f>VLOOKUP(A953,'GSC - Desktop'!$A$3:$I$1321,9,FALSE)</f>
        <v>0</v>
      </c>
      <c r="I953" s="21">
        <f>VLOOKUP(A953,'GSC - Desktop'!$A$3:$I$1321,5,FALSE)</f>
        <v>0</v>
      </c>
      <c r="J953" s="4">
        <f>VLOOKUP(A953,'GSC - Desktop'!$A$3:$I$1321,3,FALSE)</f>
        <v>0</v>
      </c>
      <c r="K953" s="18" t="e">
        <f>VLOOKUP(A953,'GSC - Mobiel'!$A$2:$I$1121,8,FALSE)</f>
        <v>#N/A</v>
      </c>
      <c r="L953" s="21" t="e">
        <f>VLOOKUP(A953,'GSC - Mobiel'!$A$2:$I$1121,4,FALSE)</f>
        <v>#N/A</v>
      </c>
      <c r="M953" s="21" t="e">
        <f>VLOOKUP(A953,'GSC - Mobiel'!$A$2:$I$1121,2,FALSE)</f>
        <v>#N/A</v>
      </c>
      <c r="N953" s="18" t="e">
        <f>VLOOKUP(A953,'GSC - Mobiel'!$A$2:$I$1121,9,FALSE)</f>
        <v>#N/A</v>
      </c>
      <c r="O953" s="4" t="e">
        <f>VLOOKUP(A953,'GSC - Mobiel'!$A$2:$I$1121,5,FALSE)</f>
        <v>#N/A</v>
      </c>
      <c r="P953" s="4" t="e">
        <f>VLOOKUP(A953,'GSC - Mobiel'!$A$2:$I$1121,3,FALSE)</f>
        <v>#N/A</v>
      </c>
      <c r="Q953" s="18"/>
      <c r="R953" s="4"/>
      <c r="S953" s="4"/>
    </row>
    <row r="954" spans="1:19" x14ac:dyDescent="0.3">
      <c r="A954" t="s">
        <v>1394</v>
      </c>
      <c r="B954" s="4">
        <f>VLOOKUP(A954,Zoekwoordplanner!$A$3:$H$1896,3,FALSE)</f>
        <v>20</v>
      </c>
      <c r="C954" s="4">
        <f>VLOOKUP(A954,Zoekwoordplanner!$A$3:$H$1896,4,FALSE)</f>
        <v>0.86</v>
      </c>
      <c r="D954" s="4">
        <f>VLOOKUP(A954,Zoekwoordplanner!$A$3:$H$1896,5,FALSE)</f>
        <v>0.82</v>
      </c>
      <c r="E954" s="18" t="e">
        <f>VLOOKUP(A954,'GSC - Desktop'!$A$3:$I$1321,8,FALSE)</f>
        <v>#N/A</v>
      </c>
      <c r="F954" s="4" t="e">
        <f>VLOOKUP(A954,'GSC - Desktop'!$A$3:$I$1321,4,FALSE)</f>
        <v>#N/A</v>
      </c>
      <c r="G954" s="4" t="e">
        <f>VLOOKUP(A954,'GSC - Desktop'!$A$3:$I$1321,2,FALSE)</f>
        <v>#N/A</v>
      </c>
      <c r="H954" s="18" t="e">
        <f>VLOOKUP(A954,'GSC - Desktop'!$A$3:$I$1321,9,FALSE)</f>
        <v>#N/A</v>
      </c>
      <c r="I954" s="21" t="e">
        <f>VLOOKUP(A954,'GSC - Desktop'!$A$3:$I$1321,5,FALSE)</f>
        <v>#N/A</v>
      </c>
      <c r="J954" s="4" t="e">
        <f>VLOOKUP(A954,'GSC - Desktop'!$A$3:$I$1321,3,FALSE)</f>
        <v>#N/A</v>
      </c>
      <c r="K954" s="18">
        <f>VLOOKUP(A954,'GSC - Mobiel'!$A$2:$I$1121,8,FALSE)</f>
        <v>0</v>
      </c>
      <c r="L954" s="21">
        <f>VLOOKUP(A954,'GSC - Mobiel'!$A$2:$I$1121,4,FALSE)</f>
        <v>0</v>
      </c>
      <c r="M954" s="21">
        <f>VLOOKUP(A954,'GSC - Mobiel'!$A$2:$I$1121,2,FALSE)</f>
        <v>0</v>
      </c>
      <c r="N954" s="18">
        <f>VLOOKUP(A954,'GSC - Mobiel'!$A$2:$I$1121,9,FALSE)</f>
        <v>8.9</v>
      </c>
      <c r="O954" s="4">
        <f>VLOOKUP(A954,'GSC - Mobiel'!$A$2:$I$1121,5,FALSE)</f>
        <v>9</v>
      </c>
      <c r="P954" s="4">
        <f>VLOOKUP(A954,'GSC - Mobiel'!$A$2:$I$1121,3,FALSE)</f>
        <v>1</v>
      </c>
      <c r="Q954" s="18"/>
      <c r="R954" s="4"/>
      <c r="S954" s="4"/>
    </row>
    <row r="955" spans="1:19" x14ac:dyDescent="0.3">
      <c r="A955" t="s">
        <v>1212</v>
      </c>
      <c r="B955" s="4">
        <f>VLOOKUP(A955,Zoekwoordplanner!$A$3:$H$1896,3,FALSE)</f>
        <v>20</v>
      </c>
      <c r="C955" s="4">
        <f>VLOOKUP(A955,Zoekwoordplanner!$A$3:$H$1896,4,FALSE)</f>
        <v>1</v>
      </c>
      <c r="D955" s="4">
        <f>VLOOKUP(A955,Zoekwoordplanner!$A$3:$H$1896,5,FALSE)</f>
        <v>0.7</v>
      </c>
      <c r="E955" s="18">
        <f>VLOOKUP(A955,'GSC - Desktop'!$A$3:$I$1321,8,FALSE)</f>
        <v>0</v>
      </c>
      <c r="F955" s="4">
        <f>VLOOKUP(A955,'GSC - Desktop'!$A$3:$I$1321,4,FALSE)</f>
        <v>0</v>
      </c>
      <c r="G955" s="4">
        <f>VLOOKUP(A955,'GSC - Desktop'!$A$3:$I$1321,2,FALSE)</f>
        <v>0</v>
      </c>
      <c r="H955" s="18">
        <f>VLOOKUP(A955,'GSC - Desktop'!$A$3:$I$1321,9,FALSE)</f>
        <v>5</v>
      </c>
      <c r="I955" s="21">
        <f>VLOOKUP(A955,'GSC - Desktop'!$A$3:$I$1321,5,FALSE)</f>
        <v>1</v>
      </c>
      <c r="J955" s="4">
        <f>VLOOKUP(A955,'GSC - Desktop'!$A$3:$I$1321,3,FALSE)</f>
        <v>0</v>
      </c>
      <c r="K955" s="18">
        <f>VLOOKUP(A955,'GSC - Mobiel'!$A$2:$I$1121,8,FALSE)</f>
        <v>0</v>
      </c>
      <c r="L955" s="21">
        <f>VLOOKUP(A955,'GSC - Mobiel'!$A$2:$I$1121,4,FALSE)</f>
        <v>0</v>
      </c>
      <c r="M955" s="21">
        <f>VLOOKUP(A955,'GSC - Mobiel'!$A$2:$I$1121,2,FALSE)</f>
        <v>0</v>
      </c>
      <c r="N955" s="18">
        <f>VLOOKUP(A955,'GSC - Mobiel'!$A$2:$I$1121,9,FALSE)</f>
        <v>26</v>
      </c>
      <c r="O955" s="4">
        <f>VLOOKUP(A955,'GSC - Mobiel'!$A$2:$I$1121,5,FALSE)</f>
        <v>2</v>
      </c>
      <c r="P955" s="4">
        <f>VLOOKUP(A955,'GSC - Mobiel'!$A$2:$I$1121,3,FALSE)</f>
        <v>0</v>
      </c>
      <c r="Q955" s="18"/>
      <c r="R955" s="4"/>
      <c r="S955" s="4"/>
    </row>
    <row r="956" spans="1:19" x14ac:dyDescent="0.3">
      <c r="A956" t="s">
        <v>219</v>
      </c>
      <c r="B956" s="4">
        <f>VLOOKUP(A956,Zoekwoordplanner!$A$3:$H$1896,3,FALSE)</f>
        <v>20</v>
      </c>
      <c r="C956" s="4">
        <f>VLOOKUP(A956,Zoekwoordplanner!$A$3:$H$1896,4,FALSE)</f>
        <v>0.73</v>
      </c>
      <c r="D956" s="4">
        <f>VLOOKUP(A956,Zoekwoordplanner!$A$3:$H$1896,5,FALSE)</f>
        <v>0.92</v>
      </c>
      <c r="E956" s="18">
        <f>VLOOKUP(A956,'GSC - Desktop'!$A$3:$I$1321,8,FALSE)</f>
        <v>3.3</v>
      </c>
      <c r="F956" s="4">
        <f>VLOOKUP(A956,'GSC - Desktop'!$A$3:$I$1321,4,FALSE)</f>
        <v>12</v>
      </c>
      <c r="G956" s="4">
        <f>VLOOKUP(A956,'GSC - Desktop'!$A$3:$I$1321,2,FALSE)</f>
        <v>0</v>
      </c>
      <c r="H956" s="18">
        <f>VLOOKUP(A956,'GSC - Desktop'!$A$3:$I$1321,9,FALSE)</f>
        <v>49</v>
      </c>
      <c r="I956" s="21">
        <f>VLOOKUP(A956,'GSC - Desktop'!$A$3:$I$1321,5,FALSE)</f>
        <v>2</v>
      </c>
      <c r="J956" s="4">
        <f>VLOOKUP(A956,'GSC - Desktop'!$A$3:$I$1321,3,FALSE)</f>
        <v>1</v>
      </c>
      <c r="K956" s="18">
        <f>VLOOKUP(A956,'GSC - Mobiel'!$A$2:$I$1121,8,FALSE)</f>
        <v>3.1</v>
      </c>
      <c r="L956" s="21">
        <f>VLOOKUP(A956,'GSC - Mobiel'!$A$2:$I$1121,4,FALSE)</f>
        <v>9</v>
      </c>
      <c r="M956" s="21">
        <f>VLOOKUP(A956,'GSC - Mobiel'!$A$2:$I$1121,2,FALSE)</f>
        <v>1</v>
      </c>
      <c r="N956" s="18">
        <f>VLOOKUP(A956,'GSC - Mobiel'!$A$2:$I$1121,9,FALSE)</f>
        <v>0</v>
      </c>
      <c r="O956" s="4">
        <f>VLOOKUP(A956,'GSC - Mobiel'!$A$2:$I$1121,5,FALSE)</f>
        <v>0</v>
      </c>
      <c r="P956" s="4">
        <f>VLOOKUP(A956,'GSC - Mobiel'!$A$2:$I$1121,3,FALSE)</f>
        <v>0</v>
      </c>
      <c r="Q956" s="18"/>
      <c r="R956" s="4"/>
      <c r="S956" s="4"/>
    </row>
    <row r="957" spans="1:19" x14ac:dyDescent="0.3">
      <c r="A957" t="s">
        <v>972</v>
      </c>
      <c r="B957" s="4">
        <f>VLOOKUP(A957,Zoekwoordplanner!$A$3:$H$1896,3,FALSE)</f>
        <v>20</v>
      </c>
      <c r="C957" s="4">
        <f>VLOOKUP(A957,Zoekwoordplanner!$A$3:$H$1896,4,FALSE)</f>
        <v>1</v>
      </c>
      <c r="D957" s="4">
        <f>VLOOKUP(A957,Zoekwoordplanner!$A$3:$H$1896,5,FALSE)</f>
        <v>0.56999999999999995</v>
      </c>
      <c r="E957" s="18">
        <f>VLOOKUP(A957,'GSC - Desktop'!$A$3:$I$1321,8,FALSE)</f>
        <v>0</v>
      </c>
      <c r="F957" s="4">
        <f>VLOOKUP(A957,'GSC - Desktop'!$A$3:$I$1321,4,FALSE)</f>
        <v>0</v>
      </c>
      <c r="G957" s="4">
        <f>VLOOKUP(A957,'GSC - Desktop'!$A$3:$I$1321,2,FALSE)</f>
        <v>0</v>
      </c>
      <c r="H957" s="18">
        <f>VLOOKUP(A957,'GSC - Desktop'!$A$3:$I$1321,9,FALSE)</f>
        <v>240</v>
      </c>
      <c r="I957" s="21">
        <f>VLOOKUP(A957,'GSC - Desktop'!$A$3:$I$1321,5,FALSE)</f>
        <v>3</v>
      </c>
      <c r="J957" s="4">
        <f>VLOOKUP(A957,'GSC - Desktop'!$A$3:$I$1321,3,FALSE)</f>
        <v>0</v>
      </c>
      <c r="K957" s="18" t="e">
        <f>VLOOKUP(A957,'GSC - Mobiel'!$A$2:$I$1121,8,FALSE)</f>
        <v>#N/A</v>
      </c>
      <c r="L957" s="21" t="e">
        <f>VLOOKUP(A957,'GSC - Mobiel'!$A$2:$I$1121,4,FALSE)</f>
        <v>#N/A</v>
      </c>
      <c r="M957" s="21" t="e">
        <f>VLOOKUP(A957,'GSC - Mobiel'!$A$2:$I$1121,2,FALSE)</f>
        <v>#N/A</v>
      </c>
      <c r="N957" s="18" t="e">
        <f>VLOOKUP(A957,'GSC - Mobiel'!$A$2:$I$1121,9,FALSE)</f>
        <v>#N/A</v>
      </c>
      <c r="O957" s="4" t="e">
        <f>VLOOKUP(A957,'GSC - Mobiel'!$A$2:$I$1121,5,FALSE)</f>
        <v>#N/A</v>
      </c>
      <c r="P957" s="4" t="e">
        <f>VLOOKUP(A957,'GSC - Mobiel'!$A$2:$I$1121,3,FALSE)</f>
        <v>#N/A</v>
      </c>
      <c r="Q957" s="18"/>
      <c r="R957" s="4"/>
      <c r="S957" s="4"/>
    </row>
    <row r="958" spans="1:19" x14ac:dyDescent="0.3">
      <c r="A958" t="s">
        <v>1538</v>
      </c>
      <c r="B958" s="4">
        <f>VLOOKUP(A958,Zoekwoordplanner!$A$3:$H$1896,3,FALSE)</f>
        <v>20</v>
      </c>
      <c r="C958" s="4">
        <f>VLOOKUP(A958,Zoekwoordplanner!$A$3:$H$1896,4,FALSE)</f>
        <v>1</v>
      </c>
      <c r="D958" s="4">
        <f>VLOOKUP(A958,Zoekwoordplanner!$A$3:$H$1896,5,FALSE)</f>
        <v>0.74</v>
      </c>
      <c r="E958" s="18" t="e">
        <f>VLOOKUP(A958,'GSC - Desktop'!$A$3:$I$1321,8,FALSE)</f>
        <v>#N/A</v>
      </c>
      <c r="F958" s="4" t="e">
        <f>VLOOKUP(A958,'GSC - Desktop'!$A$3:$I$1321,4,FALSE)</f>
        <v>#N/A</v>
      </c>
      <c r="G958" s="4" t="e">
        <f>VLOOKUP(A958,'GSC - Desktop'!$A$3:$I$1321,2,FALSE)</f>
        <v>#N/A</v>
      </c>
      <c r="H958" s="18" t="e">
        <f>VLOOKUP(A958,'GSC - Desktop'!$A$3:$I$1321,9,FALSE)</f>
        <v>#N/A</v>
      </c>
      <c r="I958" s="21" t="e">
        <f>VLOOKUP(A958,'GSC - Desktop'!$A$3:$I$1321,5,FALSE)</f>
        <v>#N/A</v>
      </c>
      <c r="J958" s="4" t="e">
        <f>VLOOKUP(A958,'GSC - Desktop'!$A$3:$I$1321,3,FALSE)</f>
        <v>#N/A</v>
      </c>
      <c r="K958" s="18">
        <f>VLOOKUP(A958,'GSC - Mobiel'!$A$2:$I$1121,8,FALSE)</f>
        <v>0</v>
      </c>
      <c r="L958" s="21">
        <f>VLOOKUP(A958,'GSC - Mobiel'!$A$2:$I$1121,4,FALSE)</f>
        <v>0</v>
      </c>
      <c r="M958" s="21">
        <f>VLOOKUP(A958,'GSC - Mobiel'!$A$2:$I$1121,2,FALSE)</f>
        <v>0</v>
      </c>
      <c r="N958" s="18">
        <f>VLOOKUP(A958,'GSC - Mobiel'!$A$2:$I$1121,9,FALSE)</f>
        <v>52</v>
      </c>
      <c r="O958" s="4">
        <f>VLOOKUP(A958,'GSC - Mobiel'!$A$2:$I$1121,5,FALSE)</f>
        <v>4</v>
      </c>
      <c r="P958" s="4">
        <f>VLOOKUP(A958,'GSC - Mobiel'!$A$2:$I$1121,3,FALSE)</f>
        <v>0</v>
      </c>
      <c r="Q958" s="18"/>
      <c r="R958" s="4"/>
      <c r="S958" s="4"/>
    </row>
    <row r="959" spans="1:19" x14ac:dyDescent="0.3">
      <c r="A959" t="s">
        <v>263</v>
      </c>
      <c r="B959" s="4">
        <f>VLOOKUP(A959,Zoekwoordplanner!$A$3:$H$1896,3,FALSE)</f>
        <v>20</v>
      </c>
      <c r="C959" s="4">
        <f>VLOOKUP(A959,Zoekwoordplanner!$A$3:$H$1896,4,FALSE)</f>
        <v>0.95</v>
      </c>
      <c r="D959" s="4">
        <f>VLOOKUP(A959,Zoekwoordplanner!$A$3:$H$1896,5,FALSE)</f>
        <v>0.2</v>
      </c>
      <c r="E959" s="18">
        <f>VLOOKUP(A959,'GSC - Desktop'!$A$3:$I$1321,8,FALSE)</f>
        <v>9.3000000000000007</v>
      </c>
      <c r="F959" s="4">
        <f>VLOOKUP(A959,'GSC - Desktop'!$A$3:$I$1321,4,FALSE)</f>
        <v>4</v>
      </c>
      <c r="G959" s="4">
        <f>VLOOKUP(A959,'GSC - Desktop'!$A$3:$I$1321,2,FALSE)</f>
        <v>0</v>
      </c>
      <c r="H959" s="18">
        <f>VLOOKUP(A959,'GSC - Desktop'!$A$3:$I$1321,9,FALSE)</f>
        <v>0</v>
      </c>
      <c r="I959" s="21">
        <f>VLOOKUP(A959,'GSC - Desktop'!$A$3:$I$1321,5,FALSE)</f>
        <v>0</v>
      </c>
      <c r="J959" s="4">
        <f>VLOOKUP(A959,'GSC - Desktop'!$A$3:$I$1321,3,FALSE)</f>
        <v>0</v>
      </c>
      <c r="K959" s="18">
        <f>VLOOKUP(A959,'GSC - Mobiel'!$A$2:$I$1121,8,FALSE)</f>
        <v>9</v>
      </c>
      <c r="L959" s="21">
        <f>VLOOKUP(A959,'GSC - Mobiel'!$A$2:$I$1121,4,FALSE)</f>
        <v>3</v>
      </c>
      <c r="M959" s="21">
        <f>VLOOKUP(A959,'GSC - Mobiel'!$A$2:$I$1121,2,FALSE)</f>
        <v>0</v>
      </c>
      <c r="N959" s="18">
        <f>VLOOKUP(A959,'GSC - Mobiel'!$A$2:$I$1121,9,FALSE)</f>
        <v>13</v>
      </c>
      <c r="O959" s="4">
        <f>VLOOKUP(A959,'GSC - Mobiel'!$A$2:$I$1121,5,FALSE)</f>
        <v>1</v>
      </c>
      <c r="P959" s="4">
        <f>VLOOKUP(A959,'GSC - Mobiel'!$A$2:$I$1121,3,FALSE)</f>
        <v>0</v>
      </c>
      <c r="Q959" s="18"/>
      <c r="R959" s="4"/>
      <c r="S959" s="4"/>
    </row>
    <row r="960" spans="1:19" x14ac:dyDescent="0.3">
      <c r="A960" t="s">
        <v>1008</v>
      </c>
      <c r="B960" s="4">
        <f>VLOOKUP(A960,Zoekwoordplanner!$A$3:$H$1896,3,FALSE)</f>
        <v>20</v>
      </c>
      <c r="C960" s="4">
        <f>VLOOKUP(A960,Zoekwoordplanner!$A$3:$H$1896,4,FALSE)</f>
        <v>1</v>
      </c>
      <c r="D960" s="4">
        <f>VLOOKUP(A960,Zoekwoordplanner!$A$3:$H$1896,5,FALSE)</f>
        <v>1.2</v>
      </c>
      <c r="E960" s="18">
        <f>VLOOKUP(A960,'GSC - Desktop'!$A$3:$I$1321,8,FALSE)</f>
        <v>0</v>
      </c>
      <c r="F960" s="4">
        <f>VLOOKUP(A960,'GSC - Desktop'!$A$3:$I$1321,4,FALSE)</f>
        <v>0</v>
      </c>
      <c r="G960" s="4">
        <f>VLOOKUP(A960,'GSC - Desktop'!$A$3:$I$1321,2,FALSE)</f>
        <v>0</v>
      </c>
      <c r="H960" s="18">
        <f>VLOOKUP(A960,'GSC - Desktop'!$A$3:$I$1321,9,FALSE)</f>
        <v>130</v>
      </c>
      <c r="I960" s="21">
        <f>VLOOKUP(A960,'GSC - Desktop'!$A$3:$I$1321,5,FALSE)</f>
        <v>6</v>
      </c>
      <c r="J960" s="4">
        <f>VLOOKUP(A960,'GSC - Desktop'!$A$3:$I$1321,3,FALSE)</f>
        <v>0</v>
      </c>
      <c r="K960" s="18">
        <f>VLOOKUP(A960,'GSC - Mobiel'!$A$2:$I$1121,8,FALSE)</f>
        <v>0</v>
      </c>
      <c r="L960" s="21">
        <f>VLOOKUP(A960,'GSC - Mobiel'!$A$2:$I$1121,4,FALSE)</f>
        <v>0</v>
      </c>
      <c r="M960" s="21">
        <f>VLOOKUP(A960,'GSC - Mobiel'!$A$2:$I$1121,2,FALSE)</f>
        <v>0</v>
      </c>
      <c r="N960" s="18">
        <f>VLOOKUP(A960,'GSC - Mobiel'!$A$2:$I$1121,9,FALSE)</f>
        <v>90</v>
      </c>
      <c r="O960" s="4">
        <f>VLOOKUP(A960,'GSC - Mobiel'!$A$2:$I$1121,5,FALSE)</f>
        <v>1</v>
      </c>
      <c r="P960" s="4">
        <f>VLOOKUP(A960,'GSC - Mobiel'!$A$2:$I$1121,3,FALSE)</f>
        <v>0</v>
      </c>
      <c r="Q960" s="18"/>
      <c r="R960" s="4"/>
      <c r="S960" s="4"/>
    </row>
    <row r="961" spans="1:19" x14ac:dyDescent="0.3">
      <c r="A961" t="s">
        <v>1410</v>
      </c>
      <c r="B961" s="4">
        <f>VLOOKUP(A961,Zoekwoordplanner!$A$3:$H$1896,3,FALSE)</f>
        <v>20</v>
      </c>
      <c r="C961" s="4">
        <f>VLOOKUP(A961,Zoekwoordplanner!$A$3:$H$1896,4,FALSE)</f>
        <v>0.99</v>
      </c>
      <c r="D961" s="4">
        <f>VLOOKUP(A961,Zoekwoordplanner!$A$3:$H$1896,5,FALSE)</f>
        <v>1.1399999999999999</v>
      </c>
      <c r="E961" s="18" t="e">
        <f>VLOOKUP(A961,'GSC - Desktop'!$A$3:$I$1321,8,FALSE)</f>
        <v>#N/A</v>
      </c>
      <c r="F961" s="4" t="e">
        <f>VLOOKUP(A961,'GSC - Desktop'!$A$3:$I$1321,4,FALSE)</f>
        <v>#N/A</v>
      </c>
      <c r="G961" s="4" t="e">
        <f>VLOOKUP(A961,'GSC - Desktop'!$A$3:$I$1321,2,FALSE)</f>
        <v>#N/A</v>
      </c>
      <c r="H961" s="18" t="e">
        <f>VLOOKUP(A961,'GSC - Desktop'!$A$3:$I$1321,9,FALSE)</f>
        <v>#N/A</v>
      </c>
      <c r="I961" s="21" t="e">
        <f>VLOOKUP(A961,'GSC - Desktop'!$A$3:$I$1321,5,FALSE)</f>
        <v>#N/A</v>
      </c>
      <c r="J961" s="4" t="e">
        <f>VLOOKUP(A961,'GSC - Desktop'!$A$3:$I$1321,3,FALSE)</f>
        <v>#N/A</v>
      </c>
      <c r="K961" s="18">
        <f>VLOOKUP(A961,'GSC - Mobiel'!$A$2:$I$1121,8,FALSE)</f>
        <v>0</v>
      </c>
      <c r="L961" s="21">
        <f>VLOOKUP(A961,'GSC - Mobiel'!$A$2:$I$1121,4,FALSE)</f>
        <v>0</v>
      </c>
      <c r="M961" s="21">
        <f>VLOOKUP(A961,'GSC - Mobiel'!$A$2:$I$1121,2,FALSE)</f>
        <v>0</v>
      </c>
      <c r="N961" s="18">
        <f>VLOOKUP(A961,'GSC - Mobiel'!$A$2:$I$1121,9,FALSE)</f>
        <v>150</v>
      </c>
      <c r="O961" s="4">
        <f>VLOOKUP(A961,'GSC - Mobiel'!$A$2:$I$1121,5,FALSE)</f>
        <v>2</v>
      </c>
      <c r="P961" s="4">
        <f>VLOOKUP(A961,'GSC - Mobiel'!$A$2:$I$1121,3,FALSE)</f>
        <v>0</v>
      </c>
      <c r="Q961" s="18"/>
      <c r="R961" s="4"/>
      <c r="S961" s="4"/>
    </row>
    <row r="962" spans="1:19" x14ac:dyDescent="0.3">
      <c r="A962" t="s">
        <v>1424</v>
      </c>
      <c r="B962" s="4">
        <f>VLOOKUP(A962,Zoekwoordplanner!$A$3:$H$1896,3,FALSE)</f>
        <v>20</v>
      </c>
      <c r="C962" s="4">
        <f>VLOOKUP(A962,Zoekwoordplanner!$A$3:$H$1896,4,FALSE)</f>
        <v>1</v>
      </c>
      <c r="D962" s="4">
        <f>VLOOKUP(A962,Zoekwoordplanner!$A$3:$H$1896,5,FALSE)</f>
        <v>1.0900000000000001</v>
      </c>
      <c r="E962" s="18" t="e">
        <f>VLOOKUP(A962,'GSC - Desktop'!$A$3:$I$1321,8,FALSE)</f>
        <v>#N/A</v>
      </c>
      <c r="F962" s="4" t="e">
        <f>VLOOKUP(A962,'GSC - Desktop'!$A$3:$I$1321,4,FALSE)</f>
        <v>#N/A</v>
      </c>
      <c r="G962" s="4" t="e">
        <f>VLOOKUP(A962,'GSC - Desktop'!$A$3:$I$1321,2,FALSE)</f>
        <v>#N/A</v>
      </c>
      <c r="H962" s="18" t="e">
        <f>VLOOKUP(A962,'GSC - Desktop'!$A$3:$I$1321,9,FALSE)</f>
        <v>#N/A</v>
      </c>
      <c r="I962" s="21" t="e">
        <f>VLOOKUP(A962,'GSC - Desktop'!$A$3:$I$1321,5,FALSE)</f>
        <v>#N/A</v>
      </c>
      <c r="J962" s="4" t="e">
        <f>VLOOKUP(A962,'GSC - Desktop'!$A$3:$I$1321,3,FALSE)</f>
        <v>#N/A</v>
      </c>
      <c r="K962" s="18">
        <f>VLOOKUP(A962,'GSC - Mobiel'!$A$2:$I$1121,8,FALSE)</f>
        <v>0</v>
      </c>
      <c r="L962" s="21">
        <f>VLOOKUP(A962,'GSC - Mobiel'!$A$2:$I$1121,4,FALSE)</f>
        <v>0</v>
      </c>
      <c r="M962" s="21">
        <f>VLOOKUP(A962,'GSC - Mobiel'!$A$2:$I$1121,2,FALSE)</f>
        <v>0</v>
      </c>
      <c r="N962" s="18">
        <f>VLOOKUP(A962,'GSC - Mobiel'!$A$2:$I$1121,9,FALSE)</f>
        <v>170</v>
      </c>
      <c r="O962" s="4">
        <f>VLOOKUP(A962,'GSC - Mobiel'!$A$2:$I$1121,5,FALSE)</f>
        <v>4</v>
      </c>
      <c r="P962" s="4">
        <f>VLOOKUP(A962,'GSC - Mobiel'!$A$2:$I$1121,3,FALSE)</f>
        <v>0</v>
      </c>
      <c r="Q962" s="18"/>
      <c r="R962" s="4"/>
      <c r="S962" s="4"/>
    </row>
    <row r="963" spans="1:19" x14ac:dyDescent="0.3">
      <c r="A963" t="s">
        <v>651</v>
      </c>
      <c r="B963" s="4">
        <f>VLOOKUP(A963,Zoekwoordplanner!$A$3:$H$1896,3,FALSE)</f>
        <v>20</v>
      </c>
      <c r="C963" s="4">
        <f>VLOOKUP(A963,Zoekwoordplanner!$A$3:$H$1896,4,FALSE)</f>
        <v>0.99</v>
      </c>
      <c r="D963" s="4">
        <f>VLOOKUP(A963,Zoekwoordplanner!$A$3:$H$1896,5,FALSE)</f>
        <v>1.17</v>
      </c>
      <c r="E963" s="18">
        <f>VLOOKUP(A963,'GSC - Desktop'!$A$3:$I$1321,8,FALSE)</f>
        <v>0</v>
      </c>
      <c r="F963" s="4">
        <f>VLOOKUP(A963,'GSC - Desktop'!$A$3:$I$1321,4,FALSE)</f>
        <v>0</v>
      </c>
      <c r="G963" s="4">
        <f>VLOOKUP(A963,'GSC - Desktop'!$A$3:$I$1321,2,FALSE)</f>
        <v>0</v>
      </c>
      <c r="H963" s="18">
        <f>VLOOKUP(A963,'GSC - Desktop'!$A$3:$I$1321,9,FALSE)</f>
        <v>190</v>
      </c>
      <c r="I963" s="21">
        <f>VLOOKUP(A963,'GSC - Desktop'!$A$3:$I$1321,5,FALSE)</f>
        <v>6</v>
      </c>
      <c r="J963" s="4">
        <f>VLOOKUP(A963,'GSC - Desktop'!$A$3:$I$1321,3,FALSE)</f>
        <v>0</v>
      </c>
      <c r="K963" s="18" t="e">
        <f>VLOOKUP(A963,'GSC - Mobiel'!$A$2:$I$1121,8,FALSE)</f>
        <v>#N/A</v>
      </c>
      <c r="L963" s="21" t="e">
        <f>VLOOKUP(A963,'GSC - Mobiel'!$A$2:$I$1121,4,FALSE)</f>
        <v>#N/A</v>
      </c>
      <c r="M963" s="21" t="e">
        <f>VLOOKUP(A963,'GSC - Mobiel'!$A$2:$I$1121,2,FALSE)</f>
        <v>#N/A</v>
      </c>
      <c r="N963" s="18" t="e">
        <f>VLOOKUP(A963,'GSC - Mobiel'!$A$2:$I$1121,9,FALSE)</f>
        <v>#N/A</v>
      </c>
      <c r="O963" s="4" t="e">
        <f>VLOOKUP(A963,'GSC - Mobiel'!$A$2:$I$1121,5,FALSE)</f>
        <v>#N/A</v>
      </c>
      <c r="P963" s="4" t="e">
        <f>VLOOKUP(A963,'GSC - Mobiel'!$A$2:$I$1121,3,FALSE)</f>
        <v>#N/A</v>
      </c>
      <c r="Q963" s="18"/>
      <c r="R963" s="4"/>
      <c r="S963" s="4"/>
    </row>
    <row r="964" spans="1:19" x14ac:dyDescent="0.3">
      <c r="A964" t="s">
        <v>102</v>
      </c>
      <c r="B964" s="4">
        <f>VLOOKUP(A964,Zoekwoordplanner!$A$3:$H$1896,3,FALSE)</f>
        <v>20</v>
      </c>
      <c r="C964" s="4">
        <f>VLOOKUP(A964,Zoekwoordplanner!$A$3:$H$1896,4,FALSE)</f>
        <v>0.88</v>
      </c>
      <c r="D964" s="4">
        <f>VLOOKUP(A964,Zoekwoordplanner!$A$3:$H$1896,5,FALSE)</f>
        <v>0.86</v>
      </c>
      <c r="E964" s="18">
        <f>VLOOKUP(A964,'GSC - Desktop'!$A$3:$I$1321,8,FALSE)</f>
        <v>9.5</v>
      </c>
      <c r="F964" s="4">
        <f>VLOOKUP(A964,'GSC - Desktop'!$A$3:$I$1321,4,FALSE)</f>
        <v>4</v>
      </c>
      <c r="G964" s="4">
        <f>VLOOKUP(A964,'GSC - Desktop'!$A$3:$I$1321,2,FALSE)</f>
        <v>0</v>
      </c>
      <c r="H964" s="18">
        <f>VLOOKUP(A964,'GSC - Desktop'!$A$3:$I$1321,9,FALSE)</f>
        <v>67</v>
      </c>
      <c r="I964" s="21">
        <f>VLOOKUP(A964,'GSC - Desktop'!$A$3:$I$1321,5,FALSE)</f>
        <v>5</v>
      </c>
      <c r="J964" s="4">
        <f>VLOOKUP(A964,'GSC - Desktop'!$A$3:$I$1321,3,FALSE)</f>
        <v>0</v>
      </c>
      <c r="K964" s="18">
        <f>VLOOKUP(A964,'GSC - Mobiel'!$A$2:$I$1121,8,FALSE)</f>
        <v>10</v>
      </c>
      <c r="L964" s="21">
        <f>VLOOKUP(A964,'GSC - Mobiel'!$A$2:$I$1121,4,FALSE)</f>
        <v>1</v>
      </c>
      <c r="M964" s="21">
        <f>VLOOKUP(A964,'GSC - Mobiel'!$A$2:$I$1121,2,FALSE)</f>
        <v>0</v>
      </c>
      <c r="N964" s="18">
        <f>VLOOKUP(A964,'GSC - Mobiel'!$A$2:$I$1121,9,FALSE)</f>
        <v>48</v>
      </c>
      <c r="O964" s="4">
        <f>VLOOKUP(A964,'GSC - Mobiel'!$A$2:$I$1121,5,FALSE)</f>
        <v>2</v>
      </c>
      <c r="P964" s="4">
        <f>VLOOKUP(A964,'GSC - Mobiel'!$A$2:$I$1121,3,FALSE)</f>
        <v>0</v>
      </c>
      <c r="Q964" s="18"/>
      <c r="R964" s="4"/>
      <c r="S964" s="4"/>
    </row>
    <row r="965" spans="1:19" x14ac:dyDescent="0.3">
      <c r="A965" t="s">
        <v>1758</v>
      </c>
      <c r="B965" s="4">
        <f>VLOOKUP(A965,Zoekwoordplanner!$A$3:$H$1896,3,FALSE)</f>
        <v>20</v>
      </c>
      <c r="C965" s="4">
        <f>VLOOKUP(A965,Zoekwoordplanner!$A$3:$H$1896,4,FALSE)</f>
        <v>1</v>
      </c>
      <c r="D965" s="4">
        <f>VLOOKUP(A965,Zoekwoordplanner!$A$3:$H$1896,5,FALSE)</f>
        <v>0.88</v>
      </c>
      <c r="E965" s="18" t="e">
        <f>VLOOKUP(A965,'GSC - Desktop'!$A$3:$I$1321,8,FALSE)</f>
        <v>#N/A</v>
      </c>
      <c r="F965" s="4" t="e">
        <f>VLOOKUP(A965,'GSC - Desktop'!$A$3:$I$1321,4,FALSE)</f>
        <v>#N/A</v>
      </c>
      <c r="G965" s="4" t="e">
        <f>VLOOKUP(A965,'GSC - Desktop'!$A$3:$I$1321,2,FALSE)</f>
        <v>#N/A</v>
      </c>
      <c r="H965" s="18" t="e">
        <f>VLOOKUP(A965,'GSC - Desktop'!$A$3:$I$1321,9,FALSE)</f>
        <v>#N/A</v>
      </c>
      <c r="I965" s="21" t="e">
        <f>VLOOKUP(A965,'GSC - Desktop'!$A$3:$I$1321,5,FALSE)</f>
        <v>#N/A</v>
      </c>
      <c r="J965" s="4" t="e">
        <f>VLOOKUP(A965,'GSC - Desktop'!$A$3:$I$1321,3,FALSE)</f>
        <v>#N/A</v>
      </c>
      <c r="K965" s="18">
        <f>VLOOKUP(A965,'GSC - Mobiel'!$A$2:$I$1121,8,FALSE)</f>
        <v>0</v>
      </c>
      <c r="L965" s="21">
        <f>VLOOKUP(A965,'GSC - Mobiel'!$A$2:$I$1121,4,FALSE)</f>
        <v>0</v>
      </c>
      <c r="M965" s="21">
        <f>VLOOKUP(A965,'GSC - Mobiel'!$A$2:$I$1121,2,FALSE)</f>
        <v>0</v>
      </c>
      <c r="N965" s="18">
        <f>VLOOKUP(A965,'GSC - Mobiel'!$A$2:$I$1121,9,FALSE)</f>
        <v>350</v>
      </c>
      <c r="O965" s="4">
        <f>VLOOKUP(A965,'GSC - Mobiel'!$A$2:$I$1121,5,FALSE)</f>
        <v>1</v>
      </c>
      <c r="P965" s="4">
        <f>VLOOKUP(A965,'GSC - Mobiel'!$A$2:$I$1121,3,FALSE)</f>
        <v>0</v>
      </c>
      <c r="Q965" s="18"/>
      <c r="R965" s="4"/>
      <c r="S965" s="4"/>
    </row>
    <row r="966" spans="1:19" x14ac:dyDescent="0.3">
      <c r="A966" t="s">
        <v>173</v>
      </c>
      <c r="B966" s="4">
        <f>VLOOKUP(A966,Zoekwoordplanner!$A$3:$H$1896,3,FALSE)</f>
        <v>20</v>
      </c>
      <c r="C966" s="4">
        <f>VLOOKUP(A966,Zoekwoordplanner!$A$3:$H$1896,4,FALSE)</f>
        <v>1</v>
      </c>
      <c r="D966" s="4">
        <f>VLOOKUP(A966,Zoekwoordplanner!$A$3:$H$1896,5,FALSE)</f>
        <v>1.1100000000000001</v>
      </c>
      <c r="E966" s="18">
        <f>VLOOKUP(A966,'GSC - Desktop'!$A$3:$I$1321,8,FALSE)</f>
        <v>1</v>
      </c>
      <c r="F966" s="4">
        <f>VLOOKUP(A966,'GSC - Desktop'!$A$3:$I$1321,4,FALSE)</f>
        <v>16</v>
      </c>
      <c r="G966" s="4">
        <f>VLOOKUP(A966,'GSC - Desktop'!$A$3:$I$1321,2,FALSE)</f>
        <v>0</v>
      </c>
      <c r="H966" s="18">
        <f>VLOOKUP(A966,'GSC - Desktop'!$A$3:$I$1321,9,FALSE)</f>
        <v>32</v>
      </c>
      <c r="I966" s="21">
        <f>VLOOKUP(A966,'GSC - Desktop'!$A$3:$I$1321,5,FALSE)</f>
        <v>12</v>
      </c>
      <c r="J966" s="4">
        <f>VLOOKUP(A966,'GSC - Desktop'!$A$3:$I$1321,3,FALSE)</f>
        <v>0</v>
      </c>
      <c r="K966" s="18">
        <f>VLOOKUP(A966,'GSC - Mobiel'!$A$2:$I$1121,8,FALSE)</f>
        <v>0</v>
      </c>
      <c r="L966" s="21">
        <f>VLOOKUP(A966,'GSC - Mobiel'!$A$2:$I$1121,4,FALSE)</f>
        <v>0</v>
      </c>
      <c r="M966" s="21">
        <f>VLOOKUP(A966,'GSC - Mobiel'!$A$2:$I$1121,2,FALSE)</f>
        <v>0</v>
      </c>
      <c r="N966" s="18">
        <f>VLOOKUP(A966,'GSC - Mobiel'!$A$2:$I$1121,9,FALSE)</f>
        <v>3.4</v>
      </c>
      <c r="O966" s="4">
        <f>VLOOKUP(A966,'GSC - Mobiel'!$A$2:$I$1121,5,FALSE)</f>
        <v>8</v>
      </c>
      <c r="P966" s="4">
        <f>VLOOKUP(A966,'GSC - Mobiel'!$A$2:$I$1121,3,FALSE)</f>
        <v>1</v>
      </c>
      <c r="Q966" s="18"/>
      <c r="R966" s="4"/>
      <c r="S966" s="4"/>
    </row>
    <row r="967" spans="1:19" x14ac:dyDescent="0.3">
      <c r="A967" t="s">
        <v>1087</v>
      </c>
      <c r="B967" s="4">
        <f>VLOOKUP(A967,Zoekwoordplanner!$A$3:$H$1896,3,FALSE)</f>
        <v>20</v>
      </c>
      <c r="C967" s="4">
        <f>VLOOKUP(A967,Zoekwoordplanner!$A$3:$H$1896,4,FALSE)</f>
        <v>1</v>
      </c>
      <c r="D967" s="4">
        <f>VLOOKUP(A967,Zoekwoordplanner!$A$3:$H$1896,5,FALSE)</f>
        <v>0.63</v>
      </c>
      <c r="E967" s="18">
        <f>VLOOKUP(A967,'GSC - Desktop'!$A$3:$I$1321,8,FALSE)</f>
        <v>0</v>
      </c>
      <c r="F967" s="4">
        <f>VLOOKUP(A967,'GSC - Desktop'!$A$3:$I$1321,4,FALSE)</f>
        <v>0</v>
      </c>
      <c r="G967" s="4">
        <f>VLOOKUP(A967,'GSC - Desktop'!$A$3:$I$1321,2,FALSE)</f>
        <v>0</v>
      </c>
      <c r="H967" s="18">
        <f>VLOOKUP(A967,'GSC - Desktop'!$A$3:$I$1321,9,FALSE)</f>
        <v>23</v>
      </c>
      <c r="I967" s="21">
        <f>VLOOKUP(A967,'GSC - Desktop'!$A$3:$I$1321,5,FALSE)</f>
        <v>1</v>
      </c>
      <c r="J967" s="4">
        <f>VLOOKUP(A967,'GSC - Desktop'!$A$3:$I$1321,3,FALSE)</f>
        <v>0</v>
      </c>
      <c r="K967" s="18" t="e">
        <f>VLOOKUP(A967,'GSC - Mobiel'!$A$2:$I$1121,8,FALSE)</f>
        <v>#N/A</v>
      </c>
      <c r="L967" s="21" t="e">
        <f>VLOOKUP(A967,'GSC - Mobiel'!$A$2:$I$1121,4,FALSE)</f>
        <v>#N/A</v>
      </c>
      <c r="M967" s="21" t="e">
        <f>VLOOKUP(A967,'GSC - Mobiel'!$A$2:$I$1121,2,FALSE)</f>
        <v>#N/A</v>
      </c>
      <c r="N967" s="18" t="e">
        <f>VLOOKUP(A967,'GSC - Mobiel'!$A$2:$I$1121,9,FALSE)</f>
        <v>#N/A</v>
      </c>
      <c r="O967" s="4" t="e">
        <f>VLOOKUP(A967,'GSC - Mobiel'!$A$2:$I$1121,5,FALSE)</f>
        <v>#N/A</v>
      </c>
      <c r="P967" s="4" t="e">
        <f>VLOOKUP(A967,'GSC - Mobiel'!$A$2:$I$1121,3,FALSE)</f>
        <v>#N/A</v>
      </c>
      <c r="Q967" s="18"/>
      <c r="R967" s="4"/>
      <c r="S967" s="4"/>
    </row>
    <row r="968" spans="1:19" x14ac:dyDescent="0.3">
      <c r="A968" t="s">
        <v>792</v>
      </c>
      <c r="B968" s="4">
        <f>VLOOKUP(A968,Zoekwoordplanner!$A$3:$H$1896,3,FALSE)</f>
        <v>20</v>
      </c>
      <c r="C968" s="4">
        <f>VLOOKUP(A968,Zoekwoordplanner!$A$3:$H$1896,4,FALSE)</f>
        <v>1</v>
      </c>
      <c r="D968" s="4">
        <f>VLOOKUP(A968,Zoekwoordplanner!$A$3:$H$1896,5,FALSE)</f>
        <v>0.98</v>
      </c>
      <c r="E968" s="18">
        <f>VLOOKUP(A968,'GSC - Desktop'!$A$3:$I$1321,8,FALSE)</f>
        <v>0</v>
      </c>
      <c r="F968" s="4">
        <f>VLOOKUP(A968,'GSC - Desktop'!$A$3:$I$1321,4,FALSE)</f>
        <v>0</v>
      </c>
      <c r="G968" s="4">
        <f>VLOOKUP(A968,'GSC - Desktop'!$A$3:$I$1321,2,FALSE)</f>
        <v>0</v>
      </c>
      <c r="H968" s="18">
        <f>VLOOKUP(A968,'GSC - Desktop'!$A$3:$I$1321,9,FALSE)</f>
        <v>18</v>
      </c>
      <c r="I968" s="21">
        <f>VLOOKUP(A968,'GSC - Desktop'!$A$3:$I$1321,5,FALSE)</f>
        <v>1</v>
      </c>
      <c r="J968" s="4">
        <f>VLOOKUP(A968,'GSC - Desktop'!$A$3:$I$1321,3,FALSE)</f>
        <v>0</v>
      </c>
      <c r="K968" s="18" t="e">
        <f>VLOOKUP(A968,'GSC - Mobiel'!$A$2:$I$1121,8,FALSE)</f>
        <v>#N/A</v>
      </c>
      <c r="L968" s="21" t="e">
        <f>VLOOKUP(A968,'GSC - Mobiel'!$A$2:$I$1121,4,FALSE)</f>
        <v>#N/A</v>
      </c>
      <c r="M968" s="21" t="e">
        <f>VLOOKUP(A968,'GSC - Mobiel'!$A$2:$I$1121,2,FALSE)</f>
        <v>#N/A</v>
      </c>
      <c r="N968" s="18" t="e">
        <f>VLOOKUP(A968,'GSC - Mobiel'!$A$2:$I$1121,9,FALSE)</f>
        <v>#N/A</v>
      </c>
      <c r="O968" s="4" t="e">
        <f>VLOOKUP(A968,'GSC - Mobiel'!$A$2:$I$1121,5,FALSE)</f>
        <v>#N/A</v>
      </c>
      <c r="P968" s="4" t="e">
        <f>VLOOKUP(A968,'GSC - Mobiel'!$A$2:$I$1121,3,FALSE)</f>
        <v>#N/A</v>
      </c>
      <c r="Q968" s="18"/>
      <c r="R968" s="4"/>
      <c r="S968" s="4"/>
    </row>
    <row r="969" spans="1:19" x14ac:dyDescent="0.3">
      <c r="A969" t="s">
        <v>1209</v>
      </c>
      <c r="B969" s="4">
        <f>VLOOKUP(A969,Zoekwoordplanner!$A$3:$H$1896,3,FALSE)</f>
        <v>20</v>
      </c>
      <c r="C969" s="4">
        <f>VLOOKUP(A969,Zoekwoordplanner!$A$3:$H$1896,4,FALSE)</f>
        <v>1</v>
      </c>
      <c r="D969" s="4">
        <f>VLOOKUP(A969,Zoekwoordplanner!$A$3:$H$1896,5,FALSE)</f>
        <v>1.08</v>
      </c>
      <c r="E969" s="18">
        <f>VLOOKUP(A969,'GSC - Desktop'!$A$3:$I$1321,8,FALSE)</f>
        <v>0</v>
      </c>
      <c r="F969" s="4">
        <f>VLOOKUP(A969,'GSC - Desktop'!$A$3:$I$1321,4,FALSE)</f>
        <v>0</v>
      </c>
      <c r="G969" s="4">
        <f>VLOOKUP(A969,'GSC - Desktop'!$A$3:$I$1321,2,FALSE)</f>
        <v>0</v>
      </c>
      <c r="H969" s="18">
        <f>VLOOKUP(A969,'GSC - Desktop'!$A$3:$I$1321,9,FALSE)</f>
        <v>240</v>
      </c>
      <c r="I969" s="21">
        <f>VLOOKUP(A969,'GSC - Desktop'!$A$3:$I$1321,5,FALSE)</f>
        <v>2</v>
      </c>
      <c r="J969" s="4">
        <f>VLOOKUP(A969,'GSC - Desktop'!$A$3:$I$1321,3,FALSE)</f>
        <v>0</v>
      </c>
      <c r="K969" s="18">
        <f>VLOOKUP(A969,'GSC - Mobiel'!$A$2:$I$1121,8,FALSE)</f>
        <v>0</v>
      </c>
      <c r="L969" s="21">
        <f>VLOOKUP(A969,'GSC - Mobiel'!$A$2:$I$1121,4,FALSE)</f>
        <v>0</v>
      </c>
      <c r="M969" s="21">
        <f>VLOOKUP(A969,'GSC - Mobiel'!$A$2:$I$1121,2,FALSE)</f>
        <v>0</v>
      </c>
      <c r="N969" s="18">
        <f>VLOOKUP(A969,'GSC - Mobiel'!$A$2:$I$1121,9,FALSE)</f>
        <v>250</v>
      </c>
      <c r="O969" s="4">
        <f>VLOOKUP(A969,'GSC - Mobiel'!$A$2:$I$1121,5,FALSE)</f>
        <v>1</v>
      </c>
      <c r="P969" s="4">
        <f>VLOOKUP(A969,'GSC - Mobiel'!$A$2:$I$1121,3,FALSE)</f>
        <v>0</v>
      </c>
      <c r="Q969" s="18"/>
      <c r="R969" s="4"/>
      <c r="S969" s="4"/>
    </row>
    <row r="970" spans="1:19" x14ac:dyDescent="0.3">
      <c r="A970" t="s">
        <v>1158</v>
      </c>
      <c r="B970" s="4">
        <f>VLOOKUP(A970,Zoekwoordplanner!$A$3:$H$1896,3,FALSE)</f>
        <v>20</v>
      </c>
      <c r="C970" s="4">
        <f>VLOOKUP(A970,Zoekwoordplanner!$A$3:$H$1896,4,FALSE)</f>
        <v>0.77</v>
      </c>
      <c r="D970" s="4">
        <f>VLOOKUP(A970,Zoekwoordplanner!$A$3:$H$1896,5,FALSE)</f>
        <v>1.22</v>
      </c>
      <c r="E970" s="18">
        <f>VLOOKUP(A970,'GSC - Desktop'!$A$3:$I$1321,8,FALSE)</f>
        <v>0</v>
      </c>
      <c r="F970" s="4">
        <f>VLOOKUP(A970,'GSC - Desktop'!$A$3:$I$1321,4,FALSE)</f>
        <v>0</v>
      </c>
      <c r="G970" s="4">
        <f>VLOOKUP(A970,'GSC - Desktop'!$A$3:$I$1321,2,FALSE)</f>
        <v>0</v>
      </c>
      <c r="H970" s="18">
        <f>VLOOKUP(A970,'GSC - Desktop'!$A$3:$I$1321,9,FALSE)</f>
        <v>47</v>
      </c>
      <c r="I970" s="21">
        <f>VLOOKUP(A970,'GSC - Desktop'!$A$3:$I$1321,5,FALSE)</f>
        <v>2</v>
      </c>
      <c r="J970" s="4">
        <f>VLOOKUP(A970,'GSC - Desktop'!$A$3:$I$1321,3,FALSE)</f>
        <v>0</v>
      </c>
      <c r="K970" s="18">
        <f>VLOOKUP(A970,'GSC - Mobiel'!$A$2:$I$1121,8,FALSE)</f>
        <v>0</v>
      </c>
      <c r="L970" s="21">
        <f>VLOOKUP(A970,'GSC - Mobiel'!$A$2:$I$1121,4,FALSE)</f>
        <v>0</v>
      </c>
      <c r="M970" s="21">
        <f>VLOOKUP(A970,'GSC - Mobiel'!$A$2:$I$1121,2,FALSE)</f>
        <v>0</v>
      </c>
      <c r="N970" s="18">
        <f>VLOOKUP(A970,'GSC - Mobiel'!$A$2:$I$1121,9,FALSE)</f>
        <v>61</v>
      </c>
      <c r="O970" s="4">
        <f>VLOOKUP(A970,'GSC - Mobiel'!$A$2:$I$1121,5,FALSE)</f>
        <v>3</v>
      </c>
      <c r="P970" s="4">
        <f>VLOOKUP(A970,'GSC - Mobiel'!$A$2:$I$1121,3,FALSE)</f>
        <v>0</v>
      </c>
      <c r="Q970" s="18"/>
      <c r="R970" s="4"/>
      <c r="S970" s="4"/>
    </row>
    <row r="971" spans="1:19" x14ac:dyDescent="0.3">
      <c r="A971" t="s">
        <v>686</v>
      </c>
      <c r="B971" s="4">
        <f>VLOOKUP(A971,Zoekwoordplanner!$A$3:$H$1896,3,FALSE)</f>
        <v>20</v>
      </c>
      <c r="C971" s="4">
        <f>VLOOKUP(A971,Zoekwoordplanner!$A$3:$H$1896,4,FALSE)</f>
        <v>0.77</v>
      </c>
      <c r="D971" s="4">
        <f>VLOOKUP(A971,Zoekwoordplanner!$A$3:$H$1896,5,FALSE)</f>
        <v>0.85</v>
      </c>
      <c r="E971" s="18">
        <f>VLOOKUP(A971,'GSC - Desktop'!$A$3:$I$1321,8,FALSE)</f>
        <v>0</v>
      </c>
      <c r="F971" s="4">
        <f>VLOOKUP(A971,'GSC - Desktop'!$A$3:$I$1321,4,FALSE)</f>
        <v>0</v>
      </c>
      <c r="G971" s="4">
        <f>VLOOKUP(A971,'GSC - Desktop'!$A$3:$I$1321,2,FALSE)</f>
        <v>0</v>
      </c>
      <c r="H971" s="18">
        <f>VLOOKUP(A971,'GSC - Desktop'!$A$3:$I$1321,9,FALSE)</f>
        <v>39</v>
      </c>
      <c r="I971" s="21">
        <f>VLOOKUP(A971,'GSC - Desktop'!$A$3:$I$1321,5,FALSE)</f>
        <v>1</v>
      </c>
      <c r="J971" s="4">
        <f>VLOOKUP(A971,'GSC - Desktop'!$A$3:$I$1321,3,FALSE)</f>
        <v>0</v>
      </c>
      <c r="K971" s="18" t="e">
        <f>VLOOKUP(A971,'GSC - Mobiel'!$A$2:$I$1121,8,FALSE)</f>
        <v>#N/A</v>
      </c>
      <c r="L971" s="21" t="e">
        <f>VLOOKUP(A971,'GSC - Mobiel'!$A$2:$I$1121,4,FALSE)</f>
        <v>#N/A</v>
      </c>
      <c r="M971" s="21" t="e">
        <f>VLOOKUP(A971,'GSC - Mobiel'!$A$2:$I$1121,2,FALSE)</f>
        <v>#N/A</v>
      </c>
      <c r="N971" s="18" t="e">
        <f>VLOOKUP(A971,'GSC - Mobiel'!$A$2:$I$1121,9,FALSE)</f>
        <v>#N/A</v>
      </c>
      <c r="O971" s="4" t="e">
        <f>VLOOKUP(A971,'GSC - Mobiel'!$A$2:$I$1121,5,FALSE)</f>
        <v>#N/A</v>
      </c>
      <c r="P971" s="4" t="e">
        <f>VLOOKUP(A971,'GSC - Mobiel'!$A$2:$I$1121,3,FALSE)</f>
        <v>#N/A</v>
      </c>
      <c r="Q971" s="18"/>
      <c r="R971" s="4"/>
      <c r="S971" s="4"/>
    </row>
    <row r="972" spans="1:19" x14ac:dyDescent="0.3">
      <c r="A972" t="s">
        <v>1490</v>
      </c>
      <c r="B972" s="4">
        <f>VLOOKUP(A972,Zoekwoordplanner!$A$3:$H$1896,3,FALSE)</f>
        <v>20</v>
      </c>
      <c r="C972" s="4">
        <f>VLOOKUP(A972,Zoekwoordplanner!$A$3:$H$1896,4,FALSE)</f>
        <v>0.85</v>
      </c>
      <c r="D972" s="4">
        <f>VLOOKUP(A972,Zoekwoordplanner!$A$3:$H$1896,5,FALSE)</f>
        <v>0.91</v>
      </c>
      <c r="E972" s="18" t="e">
        <f>VLOOKUP(A972,'GSC - Desktop'!$A$3:$I$1321,8,FALSE)</f>
        <v>#N/A</v>
      </c>
      <c r="F972" s="4" t="e">
        <f>VLOOKUP(A972,'GSC - Desktop'!$A$3:$I$1321,4,FALSE)</f>
        <v>#N/A</v>
      </c>
      <c r="G972" s="4" t="e">
        <f>VLOOKUP(A972,'GSC - Desktop'!$A$3:$I$1321,2,FALSE)</f>
        <v>#N/A</v>
      </c>
      <c r="H972" s="18" t="e">
        <f>VLOOKUP(A972,'GSC - Desktop'!$A$3:$I$1321,9,FALSE)</f>
        <v>#N/A</v>
      </c>
      <c r="I972" s="21" t="e">
        <f>VLOOKUP(A972,'GSC - Desktop'!$A$3:$I$1321,5,FALSE)</f>
        <v>#N/A</v>
      </c>
      <c r="J972" s="4" t="e">
        <f>VLOOKUP(A972,'GSC - Desktop'!$A$3:$I$1321,3,FALSE)</f>
        <v>#N/A</v>
      </c>
      <c r="K972" s="18">
        <f>VLOOKUP(A972,'GSC - Mobiel'!$A$2:$I$1121,8,FALSE)</f>
        <v>0</v>
      </c>
      <c r="L972" s="21">
        <f>VLOOKUP(A972,'GSC - Mobiel'!$A$2:$I$1121,4,FALSE)</f>
        <v>0</v>
      </c>
      <c r="M972" s="21">
        <f>VLOOKUP(A972,'GSC - Mobiel'!$A$2:$I$1121,2,FALSE)</f>
        <v>0</v>
      </c>
      <c r="N972" s="18">
        <f>VLOOKUP(A972,'GSC - Mobiel'!$A$2:$I$1121,9,FALSE)</f>
        <v>26</v>
      </c>
      <c r="O972" s="4">
        <f>VLOOKUP(A972,'GSC - Mobiel'!$A$2:$I$1121,5,FALSE)</f>
        <v>4</v>
      </c>
      <c r="P972" s="4">
        <f>VLOOKUP(A972,'GSC - Mobiel'!$A$2:$I$1121,3,FALSE)</f>
        <v>0</v>
      </c>
      <c r="Q972" s="18"/>
      <c r="R972" s="4"/>
      <c r="S972" s="4"/>
    </row>
    <row r="973" spans="1:19" x14ac:dyDescent="0.3">
      <c r="A973" t="s">
        <v>473</v>
      </c>
      <c r="B973" s="4">
        <f>VLOOKUP(A973,Zoekwoordplanner!$A$3:$H$1896,3,FALSE)</f>
        <v>20</v>
      </c>
      <c r="C973" s="4">
        <f>VLOOKUP(A973,Zoekwoordplanner!$A$3:$H$1896,4,FALSE)</f>
        <v>1</v>
      </c>
      <c r="D973" s="4">
        <f>VLOOKUP(A973,Zoekwoordplanner!$A$3:$H$1896,5,FALSE)</f>
        <v>0.65</v>
      </c>
      <c r="E973" s="18">
        <f>VLOOKUP(A973,'GSC - Desktop'!$A$3:$I$1321,8,FALSE)</f>
        <v>0</v>
      </c>
      <c r="F973" s="4">
        <f>VLOOKUP(A973,'GSC - Desktop'!$A$3:$I$1321,4,FALSE)</f>
        <v>0</v>
      </c>
      <c r="G973" s="4">
        <f>VLOOKUP(A973,'GSC - Desktop'!$A$3:$I$1321,2,FALSE)</f>
        <v>0</v>
      </c>
      <c r="H973" s="18">
        <f>VLOOKUP(A973,'GSC - Desktop'!$A$3:$I$1321,9,FALSE)</f>
        <v>18</v>
      </c>
      <c r="I973" s="21">
        <f>VLOOKUP(A973,'GSC - Desktop'!$A$3:$I$1321,5,FALSE)</f>
        <v>57</v>
      </c>
      <c r="J973" s="4">
        <f>VLOOKUP(A973,'GSC - Desktop'!$A$3:$I$1321,3,FALSE)</f>
        <v>3</v>
      </c>
      <c r="K973" s="18">
        <f>VLOOKUP(A973,'GSC - Mobiel'!$A$2:$I$1121,8,FALSE)</f>
        <v>0</v>
      </c>
      <c r="L973" s="21">
        <f>VLOOKUP(A973,'GSC - Mobiel'!$A$2:$I$1121,4,FALSE)</f>
        <v>0</v>
      </c>
      <c r="M973" s="21">
        <f>VLOOKUP(A973,'GSC - Mobiel'!$A$2:$I$1121,2,FALSE)</f>
        <v>0</v>
      </c>
      <c r="N973" s="18">
        <f>VLOOKUP(A973,'GSC - Mobiel'!$A$2:$I$1121,9,FALSE)</f>
        <v>17</v>
      </c>
      <c r="O973" s="4">
        <f>VLOOKUP(A973,'GSC - Mobiel'!$A$2:$I$1121,5,FALSE)</f>
        <v>22</v>
      </c>
      <c r="P973" s="4">
        <f>VLOOKUP(A973,'GSC - Mobiel'!$A$2:$I$1121,3,FALSE)</f>
        <v>1</v>
      </c>
      <c r="Q973" s="18"/>
      <c r="R973" s="4"/>
      <c r="S973" s="4"/>
    </row>
    <row r="974" spans="1:19" x14ac:dyDescent="0.3">
      <c r="A974" t="s">
        <v>865</v>
      </c>
      <c r="B974" s="4">
        <f>VLOOKUP(A974,Zoekwoordplanner!$A$3:$H$1896,3,FALSE)</f>
        <v>20</v>
      </c>
      <c r="C974" s="4">
        <f>VLOOKUP(A974,Zoekwoordplanner!$A$3:$H$1896,4,FALSE)</f>
        <v>0.77</v>
      </c>
      <c r="D974" s="4">
        <f>VLOOKUP(A974,Zoekwoordplanner!$A$3:$H$1896,5,FALSE)</f>
        <v>0.77</v>
      </c>
      <c r="E974" s="18">
        <f>VLOOKUP(A974,'GSC - Desktop'!$A$3:$I$1321,8,FALSE)</f>
        <v>0</v>
      </c>
      <c r="F974" s="4">
        <f>VLOOKUP(A974,'GSC - Desktop'!$A$3:$I$1321,4,FALSE)</f>
        <v>0</v>
      </c>
      <c r="G974" s="4">
        <f>VLOOKUP(A974,'GSC - Desktop'!$A$3:$I$1321,2,FALSE)</f>
        <v>0</v>
      </c>
      <c r="H974" s="18">
        <f>VLOOKUP(A974,'GSC - Desktop'!$A$3:$I$1321,9,FALSE)</f>
        <v>210</v>
      </c>
      <c r="I974" s="21">
        <f>VLOOKUP(A974,'GSC - Desktop'!$A$3:$I$1321,5,FALSE)</f>
        <v>3</v>
      </c>
      <c r="J974" s="4">
        <f>VLOOKUP(A974,'GSC - Desktop'!$A$3:$I$1321,3,FALSE)</f>
        <v>0</v>
      </c>
      <c r="K974" s="18" t="e">
        <f>VLOOKUP(A974,'GSC - Mobiel'!$A$2:$I$1121,8,FALSE)</f>
        <v>#N/A</v>
      </c>
      <c r="L974" s="21" t="e">
        <f>VLOOKUP(A974,'GSC - Mobiel'!$A$2:$I$1121,4,FALSE)</f>
        <v>#N/A</v>
      </c>
      <c r="M974" s="21" t="e">
        <f>VLOOKUP(A974,'GSC - Mobiel'!$A$2:$I$1121,2,FALSE)</f>
        <v>#N/A</v>
      </c>
      <c r="N974" s="18" t="e">
        <f>VLOOKUP(A974,'GSC - Mobiel'!$A$2:$I$1121,9,FALSE)</f>
        <v>#N/A</v>
      </c>
      <c r="O974" s="4" t="e">
        <f>VLOOKUP(A974,'GSC - Mobiel'!$A$2:$I$1121,5,FALSE)</f>
        <v>#N/A</v>
      </c>
      <c r="P974" s="4" t="e">
        <f>VLOOKUP(A974,'GSC - Mobiel'!$A$2:$I$1121,3,FALSE)</f>
        <v>#N/A</v>
      </c>
      <c r="Q974" s="18"/>
      <c r="R974" s="4"/>
      <c r="S974" s="4"/>
    </row>
    <row r="975" spans="1:19" x14ac:dyDescent="0.3">
      <c r="A975" t="s">
        <v>880</v>
      </c>
      <c r="B975" s="4">
        <f>VLOOKUP(A975,Zoekwoordplanner!$A$3:$H$1896,3,FALSE)</f>
        <v>20</v>
      </c>
      <c r="C975" s="4">
        <f>VLOOKUP(A975,Zoekwoordplanner!$A$3:$H$1896,4,FALSE)</f>
        <v>0.99</v>
      </c>
      <c r="D975" s="4">
        <f>VLOOKUP(A975,Zoekwoordplanner!$A$3:$H$1896,5,FALSE)</f>
        <v>1.05</v>
      </c>
      <c r="E975" s="18">
        <f>VLOOKUP(A975,'GSC - Desktop'!$A$3:$I$1321,8,FALSE)</f>
        <v>0</v>
      </c>
      <c r="F975" s="4">
        <f>VLOOKUP(A975,'GSC - Desktop'!$A$3:$I$1321,4,FALSE)</f>
        <v>0</v>
      </c>
      <c r="G975" s="4">
        <f>VLOOKUP(A975,'GSC - Desktop'!$A$3:$I$1321,2,FALSE)</f>
        <v>0</v>
      </c>
      <c r="H975" s="18">
        <f>VLOOKUP(A975,'GSC - Desktop'!$A$3:$I$1321,9,FALSE)</f>
        <v>260</v>
      </c>
      <c r="I975" s="21">
        <f>VLOOKUP(A975,'GSC - Desktop'!$A$3:$I$1321,5,FALSE)</f>
        <v>5</v>
      </c>
      <c r="J975" s="4">
        <f>VLOOKUP(A975,'GSC - Desktop'!$A$3:$I$1321,3,FALSE)</f>
        <v>0</v>
      </c>
      <c r="K975" s="18" t="e">
        <f>VLOOKUP(A975,'GSC - Mobiel'!$A$2:$I$1121,8,FALSE)</f>
        <v>#N/A</v>
      </c>
      <c r="L975" s="21" t="e">
        <f>VLOOKUP(A975,'GSC - Mobiel'!$A$2:$I$1121,4,FALSE)</f>
        <v>#N/A</v>
      </c>
      <c r="M975" s="21" t="e">
        <f>VLOOKUP(A975,'GSC - Mobiel'!$A$2:$I$1121,2,FALSE)</f>
        <v>#N/A</v>
      </c>
      <c r="N975" s="18" t="e">
        <f>VLOOKUP(A975,'GSC - Mobiel'!$A$2:$I$1121,9,FALSE)</f>
        <v>#N/A</v>
      </c>
      <c r="O975" s="4" t="e">
        <f>VLOOKUP(A975,'GSC - Mobiel'!$A$2:$I$1121,5,FALSE)</f>
        <v>#N/A</v>
      </c>
      <c r="P975" s="4" t="e">
        <f>VLOOKUP(A975,'GSC - Mobiel'!$A$2:$I$1121,3,FALSE)</f>
        <v>#N/A</v>
      </c>
      <c r="Q975" s="18"/>
      <c r="R975" s="4"/>
      <c r="S975" s="4"/>
    </row>
    <row r="976" spans="1:19" x14ac:dyDescent="0.3">
      <c r="A976" t="s">
        <v>629</v>
      </c>
      <c r="B976" s="4">
        <f>VLOOKUP(A976,Zoekwoordplanner!$A$3:$H$1896,3,FALSE)</f>
        <v>20</v>
      </c>
      <c r="C976" s="4">
        <f>VLOOKUP(A976,Zoekwoordplanner!$A$3:$H$1896,4,FALSE)</f>
        <v>1</v>
      </c>
      <c r="D976" s="4">
        <f>VLOOKUP(A976,Zoekwoordplanner!$A$3:$H$1896,5,FALSE)</f>
        <v>1.1100000000000001</v>
      </c>
      <c r="E976" s="18">
        <f>VLOOKUP(A976,'GSC - Desktop'!$A$3:$I$1321,8,FALSE)</f>
        <v>0</v>
      </c>
      <c r="F976" s="4">
        <f>VLOOKUP(A976,'GSC - Desktop'!$A$3:$I$1321,4,FALSE)</f>
        <v>0</v>
      </c>
      <c r="G976" s="4">
        <f>VLOOKUP(A976,'GSC - Desktop'!$A$3:$I$1321,2,FALSE)</f>
        <v>0</v>
      </c>
      <c r="H976" s="18">
        <f>VLOOKUP(A976,'GSC - Desktop'!$A$3:$I$1321,9,FALSE)</f>
        <v>71</v>
      </c>
      <c r="I976" s="21">
        <f>VLOOKUP(A976,'GSC - Desktop'!$A$3:$I$1321,5,FALSE)</f>
        <v>1</v>
      </c>
      <c r="J976" s="4">
        <f>VLOOKUP(A976,'GSC - Desktop'!$A$3:$I$1321,3,FALSE)</f>
        <v>0</v>
      </c>
      <c r="K976" s="18">
        <f>VLOOKUP(A976,'GSC - Mobiel'!$A$2:$I$1121,8,FALSE)</f>
        <v>0</v>
      </c>
      <c r="L976" s="21">
        <f>VLOOKUP(A976,'GSC - Mobiel'!$A$2:$I$1121,4,FALSE)</f>
        <v>0</v>
      </c>
      <c r="M976" s="21">
        <f>VLOOKUP(A976,'GSC - Mobiel'!$A$2:$I$1121,2,FALSE)</f>
        <v>0</v>
      </c>
      <c r="N976" s="18">
        <f>VLOOKUP(A976,'GSC - Mobiel'!$A$2:$I$1121,9,FALSE)</f>
        <v>44</v>
      </c>
      <c r="O976" s="4">
        <f>VLOOKUP(A976,'GSC - Mobiel'!$A$2:$I$1121,5,FALSE)</f>
        <v>3</v>
      </c>
      <c r="P976" s="4">
        <f>VLOOKUP(A976,'GSC - Mobiel'!$A$2:$I$1121,3,FALSE)</f>
        <v>0</v>
      </c>
      <c r="Q976" s="18"/>
      <c r="R976" s="4"/>
      <c r="S976" s="4"/>
    </row>
    <row r="977" spans="1:19" x14ac:dyDescent="0.3">
      <c r="A977" t="s">
        <v>1173</v>
      </c>
      <c r="B977" s="4">
        <f>VLOOKUP(A977,Zoekwoordplanner!$A$3:$H$1896,3,FALSE)</f>
        <v>20</v>
      </c>
      <c r="C977" s="4">
        <f>VLOOKUP(A977,Zoekwoordplanner!$A$3:$H$1896,4,FALSE)</f>
        <v>1</v>
      </c>
      <c r="D977" s="4">
        <f>VLOOKUP(A977,Zoekwoordplanner!$A$3:$H$1896,5,FALSE)</f>
        <v>0.91</v>
      </c>
      <c r="E977" s="18">
        <f>VLOOKUP(A977,'GSC - Desktop'!$A$3:$I$1321,8,FALSE)</f>
        <v>0</v>
      </c>
      <c r="F977" s="4">
        <f>VLOOKUP(A977,'GSC - Desktop'!$A$3:$I$1321,4,FALSE)</f>
        <v>0</v>
      </c>
      <c r="G977" s="4">
        <f>VLOOKUP(A977,'GSC - Desktop'!$A$3:$I$1321,2,FALSE)</f>
        <v>0</v>
      </c>
      <c r="H977" s="18">
        <f>VLOOKUP(A977,'GSC - Desktop'!$A$3:$I$1321,9,FALSE)</f>
        <v>100</v>
      </c>
      <c r="I977" s="21">
        <f>VLOOKUP(A977,'GSC - Desktop'!$A$3:$I$1321,5,FALSE)</f>
        <v>5</v>
      </c>
      <c r="J977" s="4">
        <f>VLOOKUP(A977,'GSC - Desktop'!$A$3:$I$1321,3,FALSE)</f>
        <v>0</v>
      </c>
      <c r="K977" s="18">
        <f>VLOOKUP(A977,'GSC - Mobiel'!$A$2:$I$1121,8,FALSE)</f>
        <v>0</v>
      </c>
      <c r="L977" s="21">
        <f>VLOOKUP(A977,'GSC - Mobiel'!$A$2:$I$1121,4,FALSE)</f>
        <v>0</v>
      </c>
      <c r="M977" s="21">
        <f>VLOOKUP(A977,'GSC - Mobiel'!$A$2:$I$1121,2,FALSE)</f>
        <v>0</v>
      </c>
      <c r="N977" s="18">
        <f>VLOOKUP(A977,'GSC - Mobiel'!$A$2:$I$1121,9,FALSE)</f>
        <v>100</v>
      </c>
      <c r="O977" s="4">
        <f>VLOOKUP(A977,'GSC - Mobiel'!$A$2:$I$1121,5,FALSE)</f>
        <v>5</v>
      </c>
      <c r="P977" s="4">
        <f>VLOOKUP(A977,'GSC - Mobiel'!$A$2:$I$1121,3,FALSE)</f>
        <v>0</v>
      </c>
      <c r="Q977" s="18"/>
      <c r="R977" s="4"/>
      <c r="S977" s="4"/>
    </row>
    <row r="978" spans="1:19" x14ac:dyDescent="0.3">
      <c r="A978" t="s">
        <v>1872</v>
      </c>
      <c r="B978" s="4">
        <f>VLOOKUP(A978,Zoekwoordplanner!$A$3:$H$1896,3,FALSE)</f>
        <v>20</v>
      </c>
      <c r="C978" s="4">
        <f>VLOOKUP(A978,Zoekwoordplanner!$A$3:$H$1896,4,FALSE)</f>
        <v>0.96</v>
      </c>
      <c r="D978" s="4">
        <f>VLOOKUP(A978,Zoekwoordplanner!$A$3:$H$1896,5,FALSE)</f>
        <v>1.1499999999999999</v>
      </c>
      <c r="E978" s="18" t="e">
        <f>VLOOKUP(A978,'GSC - Desktop'!$A$3:$I$1321,8,FALSE)</f>
        <v>#N/A</v>
      </c>
      <c r="F978" s="4" t="e">
        <f>VLOOKUP(A978,'GSC - Desktop'!$A$3:$I$1321,4,FALSE)</f>
        <v>#N/A</v>
      </c>
      <c r="G978" s="4" t="e">
        <f>VLOOKUP(A978,'GSC - Desktop'!$A$3:$I$1321,2,FALSE)</f>
        <v>#N/A</v>
      </c>
      <c r="H978" s="18" t="e">
        <f>VLOOKUP(A978,'GSC - Desktop'!$A$3:$I$1321,9,FALSE)</f>
        <v>#N/A</v>
      </c>
      <c r="I978" s="21" t="e">
        <f>VLOOKUP(A978,'GSC - Desktop'!$A$3:$I$1321,5,FALSE)</f>
        <v>#N/A</v>
      </c>
      <c r="J978" s="4" t="e">
        <f>VLOOKUP(A978,'GSC - Desktop'!$A$3:$I$1321,3,FALSE)</f>
        <v>#N/A</v>
      </c>
      <c r="K978" s="18">
        <f>VLOOKUP(A978,'GSC - Mobiel'!$A$2:$I$1121,8,FALSE)</f>
        <v>0</v>
      </c>
      <c r="L978" s="21">
        <f>VLOOKUP(A978,'GSC - Mobiel'!$A$2:$I$1121,4,FALSE)</f>
        <v>0</v>
      </c>
      <c r="M978" s="21">
        <f>VLOOKUP(A978,'GSC - Mobiel'!$A$2:$I$1121,2,FALSE)</f>
        <v>0</v>
      </c>
      <c r="N978" s="18">
        <f>VLOOKUP(A978,'GSC - Mobiel'!$A$2:$I$1121,9,FALSE)</f>
        <v>290</v>
      </c>
      <c r="O978" s="4">
        <f>VLOOKUP(A978,'GSC - Mobiel'!$A$2:$I$1121,5,FALSE)</f>
        <v>1</v>
      </c>
      <c r="P978" s="4">
        <f>VLOOKUP(A978,'GSC - Mobiel'!$A$2:$I$1121,3,FALSE)</f>
        <v>0</v>
      </c>
      <c r="Q978" s="18"/>
      <c r="R978" s="4"/>
      <c r="S978" s="4"/>
    </row>
    <row r="979" spans="1:19" x14ac:dyDescent="0.3">
      <c r="A979" t="s">
        <v>1606</v>
      </c>
      <c r="B979" s="4">
        <f>VLOOKUP(A979,Zoekwoordplanner!$A$3:$H$1896,3,FALSE)</f>
        <v>20</v>
      </c>
      <c r="C979" s="4">
        <f>VLOOKUP(A979,Zoekwoordplanner!$A$3:$H$1896,4,FALSE)</f>
        <v>1</v>
      </c>
      <c r="D979" s="4">
        <f>VLOOKUP(A979,Zoekwoordplanner!$A$3:$H$1896,5,FALSE)</f>
        <v>0.73</v>
      </c>
      <c r="E979" s="18" t="e">
        <f>VLOOKUP(A979,'GSC - Desktop'!$A$3:$I$1321,8,FALSE)</f>
        <v>#N/A</v>
      </c>
      <c r="F979" s="4" t="e">
        <f>VLOOKUP(A979,'GSC - Desktop'!$A$3:$I$1321,4,FALSE)</f>
        <v>#N/A</v>
      </c>
      <c r="G979" s="4" t="e">
        <f>VLOOKUP(A979,'GSC - Desktop'!$A$3:$I$1321,2,FALSE)</f>
        <v>#N/A</v>
      </c>
      <c r="H979" s="18" t="e">
        <f>VLOOKUP(A979,'GSC - Desktop'!$A$3:$I$1321,9,FALSE)</f>
        <v>#N/A</v>
      </c>
      <c r="I979" s="21" t="e">
        <f>VLOOKUP(A979,'GSC - Desktop'!$A$3:$I$1321,5,FALSE)</f>
        <v>#N/A</v>
      </c>
      <c r="J979" s="4" t="e">
        <f>VLOOKUP(A979,'GSC - Desktop'!$A$3:$I$1321,3,FALSE)</f>
        <v>#N/A</v>
      </c>
      <c r="K979" s="18">
        <f>VLOOKUP(A979,'GSC - Mobiel'!$A$2:$I$1121,8,FALSE)</f>
        <v>0</v>
      </c>
      <c r="L979" s="21">
        <f>VLOOKUP(A979,'GSC - Mobiel'!$A$2:$I$1121,4,FALSE)</f>
        <v>0</v>
      </c>
      <c r="M979" s="21">
        <f>VLOOKUP(A979,'GSC - Mobiel'!$A$2:$I$1121,2,FALSE)</f>
        <v>0</v>
      </c>
      <c r="N979" s="18">
        <f>VLOOKUP(A979,'GSC - Mobiel'!$A$2:$I$1121,9,FALSE)</f>
        <v>250</v>
      </c>
      <c r="O979" s="4">
        <f>VLOOKUP(A979,'GSC - Mobiel'!$A$2:$I$1121,5,FALSE)</f>
        <v>1</v>
      </c>
      <c r="P979" s="4">
        <f>VLOOKUP(A979,'GSC - Mobiel'!$A$2:$I$1121,3,FALSE)</f>
        <v>0</v>
      </c>
      <c r="Q979" s="18"/>
      <c r="R979" s="4"/>
      <c r="S979" s="4"/>
    </row>
    <row r="980" spans="1:19" x14ac:dyDescent="0.3">
      <c r="A980" t="s">
        <v>472</v>
      </c>
      <c r="B980" s="4">
        <f>VLOOKUP(A980,Zoekwoordplanner!$A$3:$H$1896,3,FALSE)</f>
        <v>20</v>
      </c>
      <c r="C980" s="4">
        <f>VLOOKUP(A980,Zoekwoordplanner!$A$3:$H$1896,4,FALSE)</f>
        <v>1</v>
      </c>
      <c r="D980" s="4">
        <f>VLOOKUP(A980,Zoekwoordplanner!$A$3:$H$1896,5,FALSE)</f>
        <v>0.71</v>
      </c>
      <c r="E980" s="18">
        <f>VLOOKUP(A980,'GSC - Desktop'!$A$3:$I$1321,8,FALSE)</f>
        <v>0</v>
      </c>
      <c r="F980" s="4">
        <f>VLOOKUP(A980,'GSC - Desktop'!$A$3:$I$1321,4,FALSE)</f>
        <v>0</v>
      </c>
      <c r="G980" s="4">
        <f>VLOOKUP(A980,'GSC - Desktop'!$A$3:$I$1321,2,FALSE)</f>
        <v>0</v>
      </c>
      <c r="H980" s="18">
        <f>VLOOKUP(A980,'GSC - Desktop'!$A$3:$I$1321,9,FALSE)</f>
        <v>23</v>
      </c>
      <c r="I980" s="21">
        <f>VLOOKUP(A980,'GSC - Desktop'!$A$3:$I$1321,5,FALSE)</f>
        <v>27</v>
      </c>
      <c r="J980" s="4">
        <f>VLOOKUP(A980,'GSC - Desktop'!$A$3:$I$1321,3,FALSE)</f>
        <v>3</v>
      </c>
      <c r="K980" s="18">
        <f>VLOOKUP(A980,'GSC - Mobiel'!$A$2:$I$1121,8,FALSE)</f>
        <v>0</v>
      </c>
      <c r="L980" s="21">
        <f>VLOOKUP(A980,'GSC - Mobiel'!$A$2:$I$1121,4,FALSE)</f>
        <v>0</v>
      </c>
      <c r="M980" s="21">
        <f>VLOOKUP(A980,'GSC - Mobiel'!$A$2:$I$1121,2,FALSE)</f>
        <v>0</v>
      </c>
      <c r="N980" s="18">
        <f>VLOOKUP(A980,'GSC - Mobiel'!$A$2:$I$1121,9,FALSE)</f>
        <v>24</v>
      </c>
      <c r="O980" s="4">
        <f>VLOOKUP(A980,'GSC - Mobiel'!$A$2:$I$1121,5,FALSE)</f>
        <v>16</v>
      </c>
      <c r="P980" s="4">
        <f>VLOOKUP(A980,'GSC - Mobiel'!$A$2:$I$1121,3,FALSE)</f>
        <v>0</v>
      </c>
      <c r="Q980" s="18"/>
      <c r="R980" s="4"/>
      <c r="S980" s="4"/>
    </row>
    <row r="981" spans="1:19" x14ac:dyDescent="0.3">
      <c r="A981" t="s">
        <v>1560</v>
      </c>
      <c r="B981" s="4">
        <f>VLOOKUP(A981,Zoekwoordplanner!$A$3:$H$1896,3,FALSE)</f>
        <v>20</v>
      </c>
      <c r="C981" s="4">
        <f>VLOOKUP(A981,Zoekwoordplanner!$A$3:$H$1896,4,FALSE)</f>
        <v>0.97</v>
      </c>
      <c r="D981" s="4">
        <f>VLOOKUP(A981,Zoekwoordplanner!$A$3:$H$1896,5,FALSE)</f>
        <v>0.67</v>
      </c>
      <c r="E981" s="18" t="e">
        <f>VLOOKUP(A981,'GSC - Desktop'!$A$3:$I$1321,8,FALSE)</f>
        <v>#N/A</v>
      </c>
      <c r="F981" s="4" t="e">
        <f>VLOOKUP(A981,'GSC - Desktop'!$A$3:$I$1321,4,FALSE)</f>
        <v>#N/A</v>
      </c>
      <c r="G981" s="4" t="e">
        <f>VLOOKUP(A981,'GSC - Desktop'!$A$3:$I$1321,2,FALSE)</f>
        <v>#N/A</v>
      </c>
      <c r="H981" s="18" t="e">
        <f>VLOOKUP(A981,'GSC - Desktop'!$A$3:$I$1321,9,FALSE)</f>
        <v>#N/A</v>
      </c>
      <c r="I981" s="21" t="e">
        <f>VLOOKUP(A981,'GSC - Desktop'!$A$3:$I$1321,5,FALSE)</f>
        <v>#N/A</v>
      </c>
      <c r="J981" s="4" t="e">
        <f>VLOOKUP(A981,'GSC - Desktop'!$A$3:$I$1321,3,FALSE)</f>
        <v>#N/A</v>
      </c>
      <c r="K981" s="18">
        <f>VLOOKUP(A981,'GSC - Mobiel'!$A$2:$I$1121,8,FALSE)</f>
        <v>0</v>
      </c>
      <c r="L981" s="21">
        <f>VLOOKUP(A981,'GSC - Mobiel'!$A$2:$I$1121,4,FALSE)</f>
        <v>0</v>
      </c>
      <c r="M981" s="21">
        <f>VLOOKUP(A981,'GSC - Mobiel'!$A$2:$I$1121,2,FALSE)</f>
        <v>0</v>
      </c>
      <c r="N981" s="18">
        <f>VLOOKUP(A981,'GSC - Mobiel'!$A$2:$I$1121,9,FALSE)</f>
        <v>11</v>
      </c>
      <c r="O981" s="4">
        <f>VLOOKUP(A981,'GSC - Mobiel'!$A$2:$I$1121,5,FALSE)</f>
        <v>2</v>
      </c>
      <c r="P981" s="4">
        <f>VLOOKUP(A981,'GSC - Mobiel'!$A$2:$I$1121,3,FALSE)</f>
        <v>0</v>
      </c>
      <c r="Q981" s="18"/>
      <c r="R981" s="4"/>
      <c r="S981" s="4"/>
    </row>
    <row r="982" spans="1:19" x14ac:dyDescent="0.3">
      <c r="A982" t="s">
        <v>1579</v>
      </c>
      <c r="B982" s="4">
        <f>VLOOKUP(A982,Zoekwoordplanner!$A$3:$H$1896,3,FALSE)</f>
        <v>20</v>
      </c>
      <c r="C982" s="4">
        <f>VLOOKUP(A982,Zoekwoordplanner!$A$3:$H$1896,4,FALSE)</f>
        <v>0.89</v>
      </c>
      <c r="D982" s="4">
        <f>VLOOKUP(A982,Zoekwoordplanner!$A$3:$H$1896,5,FALSE)</f>
        <v>0.87</v>
      </c>
      <c r="E982" s="18" t="e">
        <f>VLOOKUP(A982,'GSC - Desktop'!$A$3:$I$1321,8,FALSE)</f>
        <v>#N/A</v>
      </c>
      <c r="F982" s="4" t="e">
        <f>VLOOKUP(A982,'GSC - Desktop'!$A$3:$I$1321,4,FALSE)</f>
        <v>#N/A</v>
      </c>
      <c r="G982" s="4" t="e">
        <f>VLOOKUP(A982,'GSC - Desktop'!$A$3:$I$1321,2,FALSE)</f>
        <v>#N/A</v>
      </c>
      <c r="H982" s="18" t="e">
        <f>VLOOKUP(A982,'GSC - Desktop'!$A$3:$I$1321,9,FALSE)</f>
        <v>#N/A</v>
      </c>
      <c r="I982" s="21" t="e">
        <f>VLOOKUP(A982,'GSC - Desktop'!$A$3:$I$1321,5,FALSE)</f>
        <v>#N/A</v>
      </c>
      <c r="J982" s="4" t="e">
        <f>VLOOKUP(A982,'GSC - Desktop'!$A$3:$I$1321,3,FALSE)</f>
        <v>#N/A</v>
      </c>
      <c r="K982" s="18">
        <f>VLOOKUP(A982,'GSC - Mobiel'!$A$2:$I$1121,8,FALSE)</f>
        <v>0</v>
      </c>
      <c r="L982" s="21">
        <f>VLOOKUP(A982,'GSC - Mobiel'!$A$2:$I$1121,4,FALSE)</f>
        <v>0</v>
      </c>
      <c r="M982" s="21">
        <f>VLOOKUP(A982,'GSC - Mobiel'!$A$2:$I$1121,2,FALSE)</f>
        <v>0</v>
      </c>
      <c r="N982" s="18">
        <f>VLOOKUP(A982,'GSC - Mobiel'!$A$2:$I$1121,9,FALSE)</f>
        <v>71</v>
      </c>
      <c r="O982" s="4">
        <f>VLOOKUP(A982,'GSC - Mobiel'!$A$2:$I$1121,5,FALSE)</f>
        <v>3</v>
      </c>
      <c r="P982" s="4">
        <f>VLOOKUP(A982,'GSC - Mobiel'!$A$2:$I$1121,3,FALSE)</f>
        <v>0</v>
      </c>
      <c r="Q982" s="18"/>
      <c r="R982" s="4"/>
      <c r="S982" s="4"/>
    </row>
    <row r="983" spans="1:19" x14ac:dyDescent="0.3">
      <c r="A983" t="s">
        <v>534</v>
      </c>
      <c r="B983" s="4">
        <f>VLOOKUP(A983,Zoekwoordplanner!$A$3:$H$1896,3,FALSE)</f>
        <v>20</v>
      </c>
      <c r="C983" s="4">
        <f>VLOOKUP(A983,Zoekwoordplanner!$A$3:$H$1896,4,FALSE)</f>
        <v>1</v>
      </c>
      <c r="D983" s="4">
        <f>VLOOKUP(A983,Zoekwoordplanner!$A$3:$H$1896,5,FALSE)</f>
        <v>0.84</v>
      </c>
      <c r="E983" s="18">
        <f>VLOOKUP(A983,'GSC - Desktop'!$A$3:$I$1321,8,FALSE)</f>
        <v>0</v>
      </c>
      <c r="F983" s="4">
        <f>VLOOKUP(A983,'GSC - Desktop'!$A$3:$I$1321,4,FALSE)</f>
        <v>0</v>
      </c>
      <c r="G983" s="4">
        <f>VLOOKUP(A983,'GSC - Desktop'!$A$3:$I$1321,2,FALSE)</f>
        <v>0</v>
      </c>
      <c r="H983" s="18">
        <f>VLOOKUP(A983,'GSC - Desktop'!$A$3:$I$1321,9,FALSE)</f>
        <v>170</v>
      </c>
      <c r="I983" s="21">
        <f>VLOOKUP(A983,'GSC - Desktop'!$A$3:$I$1321,5,FALSE)</f>
        <v>3</v>
      </c>
      <c r="J983" s="4">
        <f>VLOOKUP(A983,'GSC - Desktop'!$A$3:$I$1321,3,FALSE)</f>
        <v>1</v>
      </c>
      <c r="K983" s="18" t="e">
        <f>VLOOKUP(A983,'GSC - Mobiel'!$A$2:$I$1121,8,FALSE)</f>
        <v>#N/A</v>
      </c>
      <c r="L983" s="21" t="e">
        <f>VLOOKUP(A983,'GSC - Mobiel'!$A$2:$I$1121,4,FALSE)</f>
        <v>#N/A</v>
      </c>
      <c r="M983" s="21" t="e">
        <f>VLOOKUP(A983,'GSC - Mobiel'!$A$2:$I$1121,2,FALSE)</f>
        <v>#N/A</v>
      </c>
      <c r="N983" s="18" t="e">
        <f>VLOOKUP(A983,'GSC - Mobiel'!$A$2:$I$1121,9,FALSE)</f>
        <v>#N/A</v>
      </c>
      <c r="O983" s="4" t="e">
        <f>VLOOKUP(A983,'GSC - Mobiel'!$A$2:$I$1121,5,FALSE)</f>
        <v>#N/A</v>
      </c>
      <c r="P983" s="4" t="e">
        <f>VLOOKUP(A983,'GSC - Mobiel'!$A$2:$I$1121,3,FALSE)</f>
        <v>#N/A</v>
      </c>
      <c r="Q983" s="18"/>
      <c r="R983" s="4"/>
      <c r="S983" s="4"/>
    </row>
    <row r="984" spans="1:19" x14ac:dyDescent="0.3">
      <c r="A984" t="s">
        <v>769</v>
      </c>
      <c r="B984" s="4">
        <f>VLOOKUP(A984,Zoekwoordplanner!$A$3:$H$1896,3,FALSE)</f>
        <v>20</v>
      </c>
      <c r="C984" s="4">
        <f>VLOOKUP(A984,Zoekwoordplanner!$A$3:$H$1896,4,FALSE)</f>
        <v>0.98</v>
      </c>
      <c r="D984" s="4">
        <f>VLOOKUP(A984,Zoekwoordplanner!$A$3:$H$1896,5,FALSE)</f>
        <v>0.59</v>
      </c>
      <c r="E984" s="18">
        <f>VLOOKUP(A984,'GSC - Desktop'!$A$3:$I$1321,8,FALSE)</f>
        <v>0</v>
      </c>
      <c r="F984" s="4">
        <f>VLOOKUP(A984,'GSC - Desktop'!$A$3:$I$1321,4,FALSE)</f>
        <v>0</v>
      </c>
      <c r="G984" s="4">
        <f>VLOOKUP(A984,'GSC - Desktop'!$A$3:$I$1321,2,FALSE)</f>
        <v>0</v>
      </c>
      <c r="H984" s="18">
        <f>VLOOKUP(A984,'GSC - Desktop'!$A$3:$I$1321,9,FALSE)</f>
        <v>170</v>
      </c>
      <c r="I984" s="21">
        <f>VLOOKUP(A984,'GSC - Desktop'!$A$3:$I$1321,5,FALSE)</f>
        <v>3</v>
      </c>
      <c r="J984" s="4">
        <f>VLOOKUP(A984,'GSC - Desktop'!$A$3:$I$1321,3,FALSE)</f>
        <v>0</v>
      </c>
      <c r="K984" s="18" t="e">
        <f>VLOOKUP(A984,'GSC - Mobiel'!$A$2:$I$1121,8,FALSE)</f>
        <v>#N/A</v>
      </c>
      <c r="L984" s="21" t="e">
        <f>VLOOKUP(A984,'GSC - Mobiel'!$A$2:$I$1121,4,FALSE)</f>
        <v>#N/A</v>
      </c>
      <c r="M984" s="21" t="e">
        <f>VLOOKUP(A984,'GSC - Mobiel'!$A$2:$I$1121,2,FALSE)</f>
        <v>#N/A</v>
      </c>
      <c r="N984" s="18" t="e">
        <f>VLOOKUP(A984,'GSC - Mobiel'!$A$2:$I$1121,9,FALSE)</f>
        <v>#N/A</v>
      </c>
      <c r="O984" s="4" t="e">
        <f>VLOOKUP(A984,'GSC - Mobiel'!$A$2:$I$1121,5,FALSE)</f>
        <v>#N/A</v>
      </c>
      <c r="P984" s="4" t="e">
        <f>VLOOKUP(A984,'GSC - Mobiel'!$A$2:$I$1121,3,FALSE)</f>
        <v>#N/A</v>
      </c>
      <c r="Q984" s="18"/>
      <c r="R984" s="4"/>
      <c r="S984" s="4"/>
    </row>
    <row r="985" spans="1:19" x14ac:dyDescent="0.3">
      <c r="A985" t="s">
        <v>1501</v>
      </c>
      <c r="B985" s="4">
        <f>VLOOKUP(A985,Zoekwoordplanner!$A$3:$H$1896,3,FALSE)</f>
        <v>20</v>
      </c>
      <c r="C985" s="4">
        <f>VLOOKUP(A985,Zoekwoordplanner!$A$3:$H$1896,4,FALSE)</f>
        <v>0.74</v>
      </c>
      <c r="D985" s="4">
        <f>VLOOKUP(A985,Zoekwoordplanner!$A$3:$H$1896,5,FALSE)</f>
        <v>1.04</v>
      </c>
      <c r="E985" s="18" t="e">
        <f>VLOOKUP(A985,'GSC - Desktop'!$A$3:$I$1321,8,FALSE)</f>
        <v>#N/A</v>
      </c>
      <c r="F985" s="4" t="e">
        <f>VLOOKUP(A985,'GSC - Desktop'!$A$3:$I$1321,4,FALSE)</f>
        <v>#N/A</v>
      </c>
      <c r="G985" s="4" t="e">
        <f>VLOOKUP(A985,'GSC - Desktop'!$A$3:$I$1321,2,FALSE)</f>
        <v>#N/A</v>
      </c>
      <c r="H985" s="18" t="e">
        <f>VLOOKUP(A985,'GSC - Desktop'!$A$3:$I$1321,9,FALSE)</f>
        <v>#N/A</v>
      </c>
      <c r="I985" s="21" t="e">
        <f>VLOOKUP(A985,'GSC - Desktop'!$A$3:$I$1321,5,FALSE)</f>
        <v>#N/A</v>
      </c>
      <c r="J985" s="4" t="e">
        <f>VLOOKUP(A985,'GSC - Desktop'!$A$3:$I$1321,3,FALSE)</f>
        <v>#N/A</v>
      </c>
      <c r="K985" s="18">
        <f>VLOOKUP(A985,'GSC - Mobiel'!$A$2:$I$1121,8,FALSE)</f>
        <v>0</v>
      </c>
      <c r="L985" s="21">
        <f>VLOOKUP(A985,'GSC - Mobiel'!$A$2:$I$1121,4,FALSE)</f>
        <v>0</v>
      </c>
      <c r="M985" s="21">
        <f>VLOOKUP(A985,'GSC - Mobiel'!$A$2:$I$1121,2,FALSE)</f>
        <v>0</v>
      </c>
      <c r="N985" s="18">
        <f>VLOOKUP(A985,'GSC - Mobiel'!$A$2:$I$1121,9,FALSE)</f>
        <v>40</v>
      </c>
      <c r="O985" s="4">
        <f>VLOOKUP(A985,'GSC - Mobiel'!$A$2:$I$1121,5,FALSE)</f>
        <v>4</v>
      </c>
      <c r="P985" s="4">
        <f>VLOOKUP(A985,'GSC - Mobiel'!$A$2:$I$1121,3,FALSE)</f>
        <v>0</v>
      </c>
      <c r="Q985" s="18"/>
      <c r="R985" s="4"/>
      <c r="S985" s="4"/>
    </row>
    <row r="986" spans="1:19" x14ac:dyDescent="0.3">
      <c r="A986" t="s">
        <v>887</v>
      </c>
      <c r="B986" s="4">
        <f>VLOOKUP(A986,Zoekwoordplanner!$A$3:$H$1896,3,FALSE)</f>
        <v>20</v>
      </c>
      <c r="C986" s="4">
        <f>VLOOKUP(A986,Zoekwoordplanner!$A$3:$H$1896,4,FALSE)</f>
        <v>1</v>
      </c>
      <c r="D986" s="4">
        <f>VLOOKUP(A986,Zoekwoordplanner!$A$3:$H$1896,5,FALSE)</f>
        <v>0.8</v>
      </c>
      <c r="E986" s="18">
        <f>VLOOKUP(A986,'GSC - Desktop'!$A$3:$I$1321,8,FALSE)</f>
        <v>0</v>
      </c>
      <c r="F986" s="4">
        <f>VLOOKUP(A986,'GSC - Desktop'!$A$3:$I$1321,4,FALSE)</f>
        <v>0</v>
      </c>
      <c r="G986" s="4">
        <f>VLOOKUP(A986,'GSC - Desktop'!$A$3:$I$1321,2,FALSE)</f>
        <v>0</v>
      </c>
      <c r="H986" s="18">
        <f>VLOOKUP(A986,'GSC - Desktop'!$A$3:$I$1321,9,FALSE)</f>
        <v>240</v>
      </c>
      <c r="I986" s="21">
        <f>VLOOKUP(A986,'GSC - Desktop'!$A$3:$I$1321,5,FALSE)</f>
        <v>1</v>
      </c>
      <c r="J986" s="4">
        <f>VLOOKUP(A986,'GSC - Desktop'!$A$3:$I$1321,3,FALSE)</f>
        <v>0</v>
      </c>
      <c r="K986" s="18" t="e">
        <f>VLOOKUP(A986,'GSC - Mobiel'!$A$2:$I$1121,8,FALSE)</f>
        <v>#N/A</v>
      </c>
      <c r="L986" s="21" t="e">
        <f>VLOOKUP(A986,'GSC - Mobiel'!$A$2:$I$1121,4,FALSE)</f>
        <v>#N/A</v>
      </c>
      <c r="M986" s="21" t="e">
        <f>VLOOKUP(A986,'GSC - Mobiel'!$A$2:$I$1121,2,FALSE)</f>
        <v>#N/A</v>
      </c>
      <c r="N986" s="18" t="e">
        <f>VLOOKUP(A986,'GSC - Mobiel'!$A$2:$I$1121,9,FALSE)</f>
        <v>#N/A</v>
      </c>
      <c r="O986" s="4" t="e">
        <f>VLOOKUP(A986,'GSC - Mobiel'!$A$2:$I$1121,5,FALSE)</f>
        <v>#N/A</v>
      </c>
      <c r="P986" s="4" t="e">
        <f>VLOOKUP(A986,'GSC - Mobiel'!$A$2:$I$1121,3,FALSE)</f>
        <v>#N/A</v>
      </c>
      <c r="Q986" s="18"/>
      <c r="R986" s="4"/>
      <c r="S986" s="4"/>
    </row>
    <row r="987" spans="1:19" x14ac:dyDescent="0.3">
      <c r="A987" t="s">
        <v>1887</v>
      </c>
      <c r="B987" s="4">
        <f>VLOOKUP(A987,Zoekwoordplanner!$A$3:$H$1896,3,FALSE)</f>
        <v>20</v>
      </c>
      <c r="C987" s="4">
        <f>VLOOKUP(A987,Zoekwoordplanner!$A$3:$H$1896,4,FALSE)</f>
        <v>0.94</v>
      </c>
      <c r="D987" s="4">
        <f>VLOOKUP(A987,Zoekwoordplanner!$A$3:$H$1896,5,FALSE)</f>
        <v>0.89</v>
      </c>
      <c r="E987" s="18" t="e">
        <f>VLOOKUP(A987,'GSC - Desktop'!$A$3:$I$1321,8,FALSE)</f>
        <v>#N/A</v>
      </c>
      <c r="F987" s="4" t="e">
        <f>VLOOKUP(A987,'GSC - Desktop'!$A$3:$I$1321,4,FALSE)</f>
        <v>#N/A</v>
      </c>
      <c r="G987" s="4" t="e">
        <f>VLOOKUP(A987,'GSC - Desktop'!$A$3:$I$1321,2,FALSE)</f>
        <v>#N/A</v>
      </c>
      <c r="H987" s="18" t="e">
        <f>VLOOKUP(A987,'GSC - Desktop'!$A$3:$I$1321,9,FALSE)</f>
        <v>#N/A</v>
      </c>
      <c r="I987" s="21" t="e">
        <f>VLOOKUP(A987,'GSC - Desktop'!$A$3:$I$1321,5,FALSE)</f>
        <v>#N/A</v>
      </c>
      <c r="J987" s="4" t="e">
        <f>VLOOKUP(A987,'GSC - Desktop'!$A$3:$I$1321,3,FALSE)</f>
        <v>#N/A</v>
      </c>
      <c r="K987" s="18">
        <f>VLOOKUP(A987,'GSC - Mobiel'!$A$2:$I$1121,8,FALSE)</f>
        <v>0</v>
      </c>
      <c r="L987" s="21">
        <f>VLOOKUP(A987,'GSC - Mobiel'!$A$2:$I$1121,4,FALSE)</f>
        <v>0</v>
      </c>
      <c r="M987" s="21">
        <f>VLOOKUP(A987,'GSC - Mobiel'!$A$2:$I$1121,2,FALSE)</f>
        <v>0</v>
      </c>
      <c r="N987" s="18">
        <f>VLOOKUP(A987,'GSC - Mobiel'!$A$2:$I$1121,9,FALSE)</f>
        <v>150</v>
      </c>
      <c r="O987" s="4">
        <f>VLOOKUP(A987,'GSC - Mobiel'!$A$2:$I$1121,5,FALSE)</f>
        <v>1</v>
      </c>
      <c r="P987" s="4">
        <f>VLOOKUP(A987,'GSC - Mobiel'!$A$2:$I$1121,3,FALSE)</f>
        <v>0</v>
      </c>
      <c r="Q987" s="18"/>
      <c r="R987" s="4"/>
      <c r="S987" s="4"/>
    </row>
    <row r="988" spans="1:19" x14ac:dyDescent="0.3">
      <c r="A988" t="s">
        <v>1595</v>
      </c>
      <c r="B988" s="4">
        <f>VLOOKUP(A988,Zoekwoordplanner!$A$3:$H$1896,3,FALSE)</f>
        <v>20</v>
      </c>
      <c r="C988" s="4">
        <f>VLOOKUP(A988,Zoekwoordplanner!$A$3:$H$1896,4,FALSE)</f>
        <v>0.8</v>
      </c>
      <c r="D988" s="4">
        <f>VLOOKUP(A988,Zoekwoordplanner!$A$3:$H$1896,5,FALSE)</f>
        <v>1.02</v>
      </c>
      <c r="E988" s="18" t="e">
        <f>VLOOKUP(A988,'GSC - Desktop'!$A$3:$I$1321,8,FALSE)</f>
        <v>#N/A</v>
      </c>
      <c r="F988" s="4" t="e">
        <f>VLOOKUP(A988,'GSC - Desktop'!$A$3:$I$1321,4,FALSE)</f>
        <v>#N/A</v>
      </c>
      <c r="G988" s="4" t="e">
        <f>VLOOKUP(A988,'GSC - Desktop'!$A$3:$I$1321,2,FALSE)</f>
        <v>#N/A</v>
      </c>
      <c r="H988" s="18" t="e">
        <f>VLOOKUP(A988,'GSC - Desktop'!$A$3:$I$1321,9,FALSE)</f>
        <v>#N/A</v>
      </c>
      <c r="I988" s="21" t="e">
        <f>VLOOKUP(A988,'GSC - Desktop'!$A$3:$I$1321,5,FALSE)</f>
        <v>#N/A</v>
      </c>
      <c r="J988" s="4" t="e">
        <f>VLOOKUP(A988,'GSC - Desktop'!$A$3:$I$1321,3,FALSE)</f>
        <v>#N/A</v>
      </c>
      <c r="K988" s="18">
        <f>VLOOKUP(A988,'GSC - Mobiel'!$A$2:$I$1121,8,FALSE)</f>
        <v>0</v>
      </c>
      <c r="L988" s="21">
        <f>VLOOKUP(A988,'GSC - Mobiel'!$A$2:$I$1121,4,FALSE)</f>
        <v>0</v>
      </c>
      <c r="M988" s="21">
        <f>VLOOKUP(A988,'GSC - Mobiel'!$A$2:$I$1121,2,FALSE)</f>
        <v>0</v>
      </c>
      <c r="N988" s="18">
        <f>VLOOKUP(A988,'GSC - Mobiel'!$A$2:$I$1121,9,FALSE)</f>
        <v>76</v>
      </c>
      <c r="O988" s="4">
        <f>VLOOKUP(A988,'GSC - Mobiel'!$A$2:$I$1121,5,FALSE)</f>
        <v>4</v>
      </c>
      <c r="P988" s="4">
        <f>VLOOKUP(A988,'GSC - Mobiel'!$A$2:$I$1121,3,FALSE)</f>
        <v>0</v>
      </c>
      <c r="Q988" s="18"/>
      <c r="R988" s="4"/>
      <c r="S988" s="4"/>
    </row>
    <row r="989" spans="1:19" x14ac:dyDescent="0.3">
      <c r="A989" t="s">
        <v>977</v>
      </c>
      <c r="B989" s="4">
        <f>VLOOKUP(A989,Zoekwoordplanner!$A$3:$H$1896,3,FALSE)</f>
        <v>20</v>
      </c>
      <c r="C989" s="4">
        <f>VLOOKUP(A989,Zoekwoordplanner!$A$3:$H$1896,4,FALSE)</f>
        <v>1</v>
      </c>
      <c r="D989" s="4">
        <f>VLOOKUP(A989,Zoekwoordplanner!$A$3:$H$1896,5,FALSE)</f>
        <v>0.74</v>
      </c>
      <c r="E989" s="18">
        <f>VLOOKUP(A989,'GSC - Desktop'!$A$3:$I$1321,8,FALSE)</f>
        <v>0</v>
      </c>
      <c r="F989" s="4">
        <f>VLOOKUP(A989,'GSC - Desktop'!$A$3:$I$1321,4,FALSE)</f>
        <v>0</v>
      </c>
      <c r="G989" s="4">
        <f>VLOOKUP(A989,'GSC - Desktop'!$A$3:$I$1321,2,FALSE)</f>
        <v>0</v>
      </c>
      <c r="H989" s="18">
        <f>VLOOKUP(A989,'GSC - Desktop'!$A$3:$I$1321,9,FALSE)</f>
        <v>180</v>
      </c>
      <c r="I989" s="21">
        <f>VLOOKUP(A989,'GSC - Desktop'!$A$3:$I$1321,5,FALSE)</f>
        <v>5</v>
      </c>
      <c r="J989" s="4">
        <f>VLOOKUP(A989,'GSC - Desktop'!$A$3:$I$1321,3,FALSE)</f>
        <v>0</v>
      </c>
      <c r="K989" s="18" t="e">
        <f>VLOOKUP(A989,'GSC - Mobiel'!$A$2:$I$1121,8,FALSE)</f>
        <v>#N/A</v>
      </c>
      <c r="L989" s="21" t="e">
        <f>VLOOKUP(A989,'GSC - Mobiel'!$A$2:$I$1121,4,FALSE)</f>
        <v>#N/A</v>
      </c>
      <c r="M989" s="21" t="e">
        <f>VLOOKUP(A989,'GSC - Mobiel'!$A$2:$I$1121,2,FALSE)</f>
        <v>#N/A</v>
      </c>
      <c r="N989" s="18" t="e">
        <f>VLOOKUP(A989,'GSC - Mobiel'!$A$2:$I$1121,9,FALSE)</f>
        <v>#N/A</v>
      </c>
      <c r="O989" s="4" t="e">
        <f>VLOOKUP(A989,'GSC - Mobiel'!$A$2:$I$1121,5,FALSE)</f>
        <v>#N/A</v>
      </c>
      <c r="P989" s="4" t="e">
        <f>VLOOKUP(A989,'GSC - Mobiel'!$A$2:$I$1121,3,FALSE)</f>
        <v>#N/A</v>
      </c>
      <c r="Q989" s="18"/>
      <c r="R989" s="4"/>
      <c r="S989" s="4"/>
    </row>
    <row r="990" spans="1:19" x14ac:dyDescent="0.3">
      <c r="A990" t="s">
        <v>1236</v>
      </c>
      <c r="B990" s="4">
        <f>VLOOKUP(A990,Zoekwoordplanner!$A$3:$H$1896,3,FALSE)</f>
        <v>20</v>
      </c>
      <c r="C990" s="4">
        <f>VLOOKUP(A990,Zoekwoordplanner!$A$3:$H$1896,4,FALSE)</f>
        <v>1</v>
      </c>
      <c r="D990" s="4">
        <f>VLOOKUP(A990,Zoekwoordplanner!$A$3:$H$1896,5,FALSE)</f>
        <v>0.56999999999999995</v>
      </c>
      <c r="E990" s="18">
        <f>VLOOKUP(A990,'GSC - Desktop'!$A$3:$I$1321,8,FALSE)</f>
        <v>0</v>
      </c>
      <c r="F990" s="4">
        <f>VLOOKUP(A990,'GSC - Desktop'!$A$3:$I$1321,4,FALSE)</f>
        <v>0</v>
      </c>
      <c r="G990" s="4">
        <f>VLOOKUP(A990,'GSC - Desktop'!$A$3:$I$1321,2,FALSE)</f>
        <v>0</v>
      </c>
      <c r="H990" s="18">
        <f>VLOOKUP(A990,'GSC - Desktop'!$A$3:$I$1321,9,FALSE)</f>
        <v>49</v>
      </c>
      <c r="I990" s="21">
        <f>VLOOKUP(A990,'GSC - Desktop'!$A$3:$I$1321,5,FALSE)</f>
        <v>12</v>
      </c>
      <c r="J990" s="4">
        <f>VLOOKUP(A990,'GSC - Desktop'!$A$3:$I$1321,3,FALSE)</f>
        <v>0</v>
      </c>
      <c r="K990" s="18">
        <f>VLOOKUP(A990,'GSC - Mobiel'!$A$2:$I$1121,8,FALSE)</f>
        <v>0</v>
      </c>
      <c r="L990" s="21">
        <f>VLOOKUP(A990,'GSC - Mobiel'!$A$2:$I$1121,4,FALSE)</f>
        <v>0</v>
      </c>
      <c r="M990" s="21">
        <f>VLOOKUP(A990,'GSC - Mobiel'!$A$2:$I$1121,2,FALSE)</f>
        <v>0</v>
      </c>
      <c r="N990" s="18">
        <f>VLOOKUP(A990,'GSC - Mobiel'!$A$2:$I$1121,9,FALSE)</f>
        <v>50</v>
      </c>
      <c r="O990" s="4">
        <f>VLOOKUP(A990,'GSC - Mobiel'!$A$2:$I$1121,5,FALSE)</f>
        <v>22</v>
      </c>
      <c r="P990" s="4">
        <f>VLOOKUP(A990,'GSC - Mobiel'!$A$2:$I$1121,3,FALSE)</f>
        <v>1</v>
      </c>
      <c r="Q990" s="18"/>
      <c r="R990" s="4"/>
      <c r="S990" s="4"/>
    </row>
    <row r="991" spans="1:19" x14ac:dyDescent="0.3">
      <c r="A991" t="s">
        <v>658</v>
      </c>
      <c r="B991" s="4">
        <f>VLOOKUP(A991,Zoekwoordplanner!$A$3:$H$1896,3,FALSE)</f>
        <v>20</v>
      </c>
      <c r="C991" s="4">
        <f>VLOOKUP(A991,Zoekwoordplanner!$A$3:$H$1896,4,FALSE)</f>
        <v>1</v>
      </c>
      <c r="D991" s="4">
        <f>VLOOKUP(A991,Zoekwoordplanner!$A$3:$H$1896,5,FALSE)</f>
        <v>1.19</v>
      </c>
      <c r="E991" s="18">
        <f>VLOOKUP(A991,'GSC - Desktop'!$A$3:$I$1321,8,FALSE)</f>
        <v>0</v>
      </c>
      <c r="F991" s="4">
        <f>VLOOKUP(A991,'GSC - Desktop'!$A$3:$I$1321,4,FALSE)</f>
        <v>0</v>
      </c>
      <c r="G991" s="4">
        <f>VLOOKUP(A991,'GSC - Desktop'!$A$3:$I$1321,2,FALSE)</f>
        <v>0</v>
      </c>
      <c r="H991" s="18">
        <f>VLOOKUP(A991,'GSC - Desktop'!$A$3:$I$1321,9,FALSE)</f>
        <v>45</v>
      </c>
      <c r="I991" s="21">
        <f>VLOOKUP(A991,'GSC - Desktop'!$A$3:$I$1321,5,FALSE)</f>
        <v>10</v>
      </c>
      <c r="J991" s="4">
        <f>VLOOKUP(A991,'GSC - Desktop'!$A$3:$I$1321,3,FALSE)</f>
        <v>0</v>
      </c>
      <c r="K991" s="18">
        <f>VLOOKUP(A991,'GSC - Mobiel'!$A$2:$I$1121,8,FALSE)</f>
        <v>0</v>
      </c>
      <c r="L991" s="21">
        <f>VLOOKUP(A991,'GSC - Mobiel'!$A$2:$I$1121,4,FALSE)</f>
        <v>0</v>
      </c>
      <c r="M991" s="21">
        <f>VLOOKUP(A991,'GSC - Mobiel'!$A$2:$I$1121,2,FALSE)</f>
        <v>0</v>
      </c>
      <c r="N991" s="18">
        <f>VLOOKUP(A991,'GSC - Mobiel'!$A$2:$I$1121,9,FALSE)</f>
        <v>46</v>
      </c>
      <c r="O991" s="4">
        <f>VLOOKUP(A991,'GSC - Mobiel'!$A$2:$I$1121,5,FALSE)</f>
        <v>3</v>
      </c>
      <c r="P991" s="4">
        <f>VLOOKUP(A991,'GSC - Mobiel'!$A$2:$I$1121,3,FALSE)</f>
        <v>0</v>
      </c>
      <c r="Q991" s="18"/>
      <c r="R991" s="4"/>
      <c r="S991" s="4"/>
    </row>
    <row r="992" spans="1:19" x14ac:dyDescent="0.3">
      <c r="A992" t="s">
        <v>1028</v>
      </c>
      <c r="B992" s="4">
        <f>VLOOKUP(A992,Zoekwoordplanner!$A$3:$H$1896,3,FALSE)</f>
        <v>20</v>
      </c>
      <c r="C992" s="4">
        <f>VLOOKUP(A992,Zoekwoordplanner!$A$3:$H$1896,4,FALSE)</f>
        <v>0.9</v>
      </c>
      <c r="D992" s="4">
        <f>VLOOKUP(A992,Zoekwoordplanner!$A$3:$H$1896,5,FALSE)</f>
        <v>0.89</v>
      </c>
      <c r="E992" s="18">
        <f>VLOOKUP(A992,'GSC - Desktop'!$A$3:$I$1321,8,FALSE)</f>
        <v>0</v>
      </c>
      <c r="F992" s="4">
        <f>VLOOKUP(A992,'GSC - Desktop'!$A$3:$I$1321,4,FALSE)</f>
        <v>0</v>
      </c>
      <c r="G992" s="4">
        <f>VLOOKUP(A992,'GSC - Desktop'!$A$3:$I$1321,2,FALSE)</f>
        <v>0</v>
      </c>
      <c r="H992" s="18">
        <f>VLOOKUP(A992,'GSC - Desktop'!$A$3:$I$1321,9,FALSE)</f>
        <v>45</v>
      </c>
      <c r="I992" s="21">
        <f>VLOOKUP(A992,'GSC - Desktop'!$A$3:$I$1321,5,FALSE)</f>
        <v>5</v>
      </c>
      <c r="J992" s="4">
        <f>VLOOKUP(A992,'GSC - Desktop'!$A$3:$I$1321,3,FALSE)</f>
        <v>0</v>
      </c>
      <c r="K992" s="18">
        <f>VLOOKUP(A992,'GSC - Mobiel'!$A$2:$I$1121,8,FALSE)</f>
        <v>0</v>
      </c>
      <c r="L992" s="21">
        <f>VLOOKUP(A992,'GSC - Mobiel'!$A$2:$I$1121,4,FALSE)</f>
        <v>0</v>
      </c>
      <c r="M992" s="21">
        <f>VLOOKUP(A992,'GSC - Mobiel'!$A$2:$I$1121,2,FALSE)</f>
        <v>0</v>
      </c>
      <c r="N992" s="18">
        <f>VLOOKUP(A992,'GSC - Mobiel'!$A$2:$I$1121,9,FALSE)</f>
        <v>75</v>
      </c>
      <c r="O992" s="4">
        <f>VLOOKUP(A992,'GSC - Mobiel'!$A$2:$I$1121,5,FALSE)</f>
        <v>5</v>
      </c>
      <c r="P992" s="4">
        <f>VLOOKUP(A992,'GSC - Mobiel'!$A$2:$I$1121,3,FALSE)</f>
        <v>1</v>
      </c>
      <c r="Q992" s="18"/>
      <c r="R992" s="4"/>
      <c r="S992" s="4"/>
    </row>
    <row r="993" spans="1:19" x14ac:dyDescent="0.3">
      <c r="A993" t="s">
        <v>943</v>
      </c>
      <c r="B993" s="4">
        <f>VLOOKUP(A993,Zoekwoordplanner!$A$3:$H$1896,3,FALSE)</f>
        <v>20</v>
      </c>
      <c r="C993" s="4">
        <f>VLOOKUP(A993,Zoekwoordplanner!$A$3:$H$1896,4,FALSE)</f>
        <v>0.65</v>
      </c>
      <c r="D993" s="4">
        <f>VLOOKUP(A993,Zoekwoordplanner!$A$3:$H$1896,5,FALSE)</f>
        <v>0.84</v>
      </c>
      <c r="E993" s="18">
        <f>VLOOKUP(A993,'GSC - Desktop'!$A$3:$I$1321,8,FALSE)</f>
        <v>0</v>
      </c>
      <c r="F993" s="4">
        <f>VLOOKUP(A993,'GSC - Desktop'!$A$3:$I$1321,4,FALSE)</f>
        <v>0</v>
      </c>
      <c r="G993" s="4">
        <f>VLOOKUP(A993,'GSC - Desktop'!$A$3:$I$1321,2,FALSE)</f>
        <v>0</v>
      </c>
      <c r="H993" s="18">
        <f>VLOOKUP(A993,'GSC - Desktop'!$A$3:$I$1321,9,FALSE)</f>
        <v>54</v>
      </c>
      <c r="I993" s="21">
        <f>VLOOKUP(A993,'GSC - Desktop'!$A$3:$I$1321,5,FALSE)</f>
        <v>2</v>
      </c>
      <c r="J993" s="4">
        <f>VLOOKUP(A993,'GSC - Desktop'!$A$3:$I$1321,3,FALSE)</f>
        <v>0</v>
      </c>
      <c r="K993" s="18" t="e">
        <f>VLOOKUP(A993,'GSC - Mobiel'!$A$2:$I$1121,8,FALSE)</f>
        <v>#N/A</v>
      </c>
      <c r="L993" s="21" t="e">
        <f>VLOOKUP(A993,'GSC - Mobiel'!$A$2:$I$1121,4,FALSE)</f>
        <v>#N/A</v>
      </c>
      <c r="M993" s="21" t="e">
        <f>VLOOKUP(A993,'GSC - Mobiel'!$A$2:$I$1121,2,FALSE)</f>
        <v>#N/A</v>
      </c>
      <c r="N993" s="18" t="e">
        <f>VLOOKUP(A993,'GSC - Mobiel'!$A$2:$I$1121,9,FALSE)</f>
        <v>#N/A</v>
      </c>
      <c r="O993" s="4" t="e">
        <f>VLOOKUP(A993,'GSC - Mobiel'!$A$2:$I$1121,5,FALSE)</f>
        <v>#N/A</v>
      </c>
      <c r="P993" s="4" t="e">
        <f>VLOOKUP(A993,'GSC - Mobiel'!$A$2:$I$1121,3,FALSE)</f>
        <v>#N/A</v>
      </c>
      <c r="Q993" s="18"/>
      <c r="R993" s="4"/>
      <c r="S993" s="4"/>
    </row>
    <row r="994" spans="1:19" x14ac:dyDescent="0.3">
      <c r="A994" t="s">
        <v>63</v>
      </c>
      <c r="B994" s="4">
        <f>VLOOKUP(A994,Zoekwoordplanner!$A$3:$H$1896,3,FALSE)</f>
        <v>20</v>
      </c>
      <c r="C994" s="4">
        <f>VLOOKUP(A994,Zoekwoordplanner!$A$3:$H$1896,4,FALSE)</f>
        <v>0.84</v>
      </c>
      <c r="D994" s="4">
        <f>VLOOKUP(A994,Zoekwoordplanner!$A$3:$H$1896,5,FALSE)</f>
        <v>0.35</v>
      </c>
      <c r="E994" s="18">
        <f>VLOOKUP(A994,'GSC - Desktop'!$A$3:$I$1321,8,FALSE)</f>
        <v>14</v>
      </c>
      <c r="F994" s="4">
        <f>VLOOKUP(A994,'GSC - Desktop'!$A$3:$I$1321,4,FALSE)</f>
        <v>1</v>
      </c>
      <c r="G994" s="4">
        <f>VLOOKUP(A994,'GSC - Desktop'!$A$3:$I$1321,2,FALSE)</f>
        <v>1</v>
      </c>
      <c r="H994" s="18">
        <f>VLOOKUP(A994,'GSC - Desktop'!$A$3:$I$1321,9,FALSE)</f>
        <v>14</v>
      </c>
      <c r="I994" s="21">
        <f>VLOOKUP(A994,'GSC - Desktop'!$A$3:$I$1321,5,FALSE)</f>
        <v>5</v>
      </c>
      <c r="J994" s="4">
        <f>VLOOKUP(A994,'GSC - Desktop'!$A$3:$I$1321,3,FALSE)</f>
        <v>0</v>
      </c>
      <c r="K994" s="18">
        <f>VLOOKUP(A994,'GSC - Mobiel'!$A$2:$I$1121,8,FALSE)</f>
        <v>0</v>
      </c>
      <c r="L994" s="21">
        <f>VLOOKUP(A994,'GSC - Mobiel'!$A$2:$I$1121,4,FALSE)</f>
        <v>0</v>
      </c>
      <c r="M994" s="21">
        <f>VLOOKUP(A994,'GSC - Mobiel'!$A$2:$I$1121,2,FALSE)</f>
        <v>0</v>
      </c>
      <c r="N994" s="18">
        <f>VLOOKUP(A994,'GSC - Mobiel'!$A$2:$I$1121,9,FALSE)</f>
        <v>12</v>
      </c>
      <c r="O994" s="4">
        <f>VLOOKUP(A994,'GSC - Mobiel'!$A$2:$I$1121,5,FALSE)</f>
        <v>3</v>
      </c>
      <c r="P994" s="4">
        <f>VLOOKUP(A994,'GSC - Mobiel'!$A$2:$I$1121,3,FALSE)</f>
        <v>1</v>
      </c>
      <c r="Q994" s="18"/>
      <c r="R994" s="4"/>
      <c r="S994" s="4"/>
    </row>
    <row r="995" spans="1:19" x14ac:dyDescent="0.3">
      <c r="A995" t="s">
        <v>1168</v>
      </c>
      <c r="B995" s="4">
        <f>VLOOKUP(A995,Zoekwoordplanner!$A$3:$H$1896,3,FALSE)</f>
        <v>20</v>
      </c>
      <c r="C995" s="4">
        <f>VLOOKUP(A995,Zoekwoordplanner!$A$3:$H$1896,4,FALSE)</f>
        <v>0.82</v>
      </c>
      <c r="D995" s="4">
        <f>VLOOKUP(A995,Zoekwoordplanner!$A$3:$H$1896,5,FALSE)</f>
        <v>1.08</v>
      </c>
      <c r="E995" s="18">
        <f>VLOOKUP(A995,'GSC - Desktop'!$A$3:$I$1321,8,FALSE)</f>
        <v>0</v>
      </c>
      <c r="F995" s="4">
        <f>VLOOKUP(A995,'GSC - Desktop'!$A$3:$I$1321,4,FALSE)</f>
        <v>0</v>
      </c>
      <c r="G995" s="4">
        <f>VLOOKUP(A995,'GSC - Desktop'!$A$3:$I$1321,2,FALSE)</f>
        <v>0</v>
      </c>
      <c r="H995" s="18">
        <f>VLOOKUP(A995,'GSC - Desktop'!$A$3:$I$1321,9,FALSE)</f>
        <v>320</v>
      </c>
      <c r="I995" s="21">
        <f>VLOOKUP(A995,'GSC - Desktop'!$A$3:$I$1321,5,FALSE)</f>
        <v>1</v>
      </c>
      <c r="J995" s="4">
        <f>VLOOKUP(A995,'GSC - Desktop'!$A$3:$I$1321,3,FALSE)</f>
        <v>0</v>
      </c>
      <c r="K995" s="18" t="e">
        <f>VLOOKUP(A995,'GSC - Mobiel'!$A$2:$I$1121,8,FALSE)</f>
        <v>#N/A</v>
      </c>
      <c r="L995" s="21" t="e">
        <f>VLOOKUP(A995,'GSC - Mobiel'!$A$2:$I$1121,4,FALSE)</f>
        <v>#N/A</v>
      </c>
      <c r="M995" s="21" t="e">
        <f>VLOOKUP(A995,'GSC - Mobiel'!$A$2:$I$1121,2,FALSE)</f>
        <v>#N/A</v>
      </c>
      <c r="N995" s="18" t="e">
        <f>VLOOKUP(A995,'GSC - Mobiel'!$A$2:$I$1121,9,FALSE)</f>
        <v>#N/A</v>
      </c>
      <c r="O995" s="4" t="e">
        <f>VLOOKUP(A995,'GSC - Mobiel'!$A$2:$I$1121,5,FALSE)</f>
        <v>#N/A</v>
      </c>
      <c r="P995" s="4" t="e">
        <f>VLOOKUP(A995,'GSC - Mobiel'!$A$2:$I$1121,3,FALSE)</f>
        <v>#N/A</v>
      </c>
      <c r="Q995" s="18"/>
      <c r="R995" s="4"/>
      <c r="S995" s="4"/>
    </row>
    <row r="996" spans="1:19" x14ac:dyDescent="0.3">
      <c r="A996" t="s">
        <v>934</v>
      </c>
      <c r="B996" s="4">
        <f>VLOOKUP(A996,Zoekwoordplanner!$A$3:$H$1896,3,FALSE)</f>
        <v>20</v>
      </c>
      <c r="C996" s="4">
        <f>VLOOKUP(A996,Zoekwoordplanner!$A$3:$H$1896,4,FALSE)</f>
        <v>0.86</v>
      </c>
      <c r="D996" s="4">
        <f>VLOOKUP(A996,Zoekwoordplanner!$A$3:$H$1896,5,FALSE)</f>
        <v>0.53</v>
      </c>
      <c r="E996" s="18">
        <f>VLOOKUP(A996,'GSC - Desktop'!$A$3:$I$1321,8,FALSE)</f>
        <v>0</v>
      </c>
      <c r="F996" s="4">
        <f>VLOOKUP(A996,'GSC - Desktop'!$A$3:$I$1321,4,FALSE)</f>
        <v>0</v>
      </c>
      <c r="G996" s="4">
        <f>VLOOKUP(A996,'GSC - Desktop'!$A$3:$I$1321,2,FALSE)</f>
        <v>0</v>
      </c>
      <c r="H996" s="18">
        <f>VLOOKUP(A996,'GSC - Desktop'!$A$3:$I$1321,9,FALSE)</f>
        <v>530</v>
      </c>
      <c r="I996" s="21">
        <f>VLOOKUP(A996,'GSC - Desktop'!$A$3:$I$1321,5,FALSE)</f>
        <v>1</v>
      </c>
      <c r="J996" s="4">
        <f>VLOOKUP(A996,'GSC - Desktop'!$A$3:$I$1321,3,FALSE)</f>
        <v>0</v>
      </c>
      <c r="K996" s="18" t="e">
        <f>VLOOKUP(A996,'GSC - Mobiel'!$A$2:$I$1121,8,FALSE)</f>
        <v>#N/A</v>
      </c>
      <c r="L996" s="21" t="e">
        <f>VLOOKUP(A996,'GSC - Mobiel'!$A$2:$I$1121,4,FALSE)</f>
        <v>#N/A</v>
      </c>
      <c r="M996" s="21" t="e">
        <f>VLOOKUP(A996,'GSC - Mobiel'!$A$2:$I$1121,2,FALSE)</f>
        <v>#N/A</v>
      </c>
      <c r="N996" s="18" t="e">
        <f>VLOOKUP(A996,'GSC - Mobiel'!$A$2:$I$1121,9,FALSE)</f>
        <v>#N/A</v>
      </c>
      <c r="O996" s="4" t="e">
        <f>VLOOKUP(A996,'GSC - Mobiel'!$A$2:$I$1121,5,FALSE)</f>
        <v>#N/A</v>
      </c>
      <c r="P996" s="4" t="e">
        <f>VLOOKUP(A996,'GSC - Mobiel'!$A$2:$I$1121,3,FALSE)</f>
        <v>#N/A</v>
      </c>
      <c r="Q996" s="18"/>
      <c r="R996" s="4"/>
      <c r="S996" s="4"/>
    </row>
    <row r="997" spans="1:19" x14ac:dyDescent="0.3">
      <c r="A997" t="s">
        <v>1181</v>
      </c>
      <c r="B997" s="4">
        <f>VLOOKUP(A997,Zoekwoordplanner!$A$3:$H$1896,3,FALSE)</f>
        <v>20</v>
      </c>
      <c r="C997" s="4">
        <f>VLOOKUP(A997,Zoekwoordplanner!$A$3:$H$1896,4,FALSE)</f>
        <v>0.7</v>
      </c>
      <c r="D997" s="4">
        <f>VLOOKUP(A997,Zoekwoordplanner!$A$3:$H$1896,5,FALSE)</f>
        <v>0.77</v>
      </c>
      <c r="E997" s="18">
        <f>VLOOKUP(A997,'GSC - Desktop'!$A$3:$I$1321,8,FALSE)</f>
        <v>0</v>
      </c>
      <c r="F997" s="4">
        <f>VLOOKUP(A997,'GSC - Desktop'!$A$3:$I$1321,4,FALSE)</f>
        <v>0</v>
      </c>
      <c r="G997" s="4">
        <f>VLOOKUP(A997,'GSC - Desktop'!$A$3:$I$1321,2,FALSE)</f>
        <v>0</v>
      </c>
      <c r="H997" s="18">
        <f>VLOOKUP(A997,'GSC - Desktop'!$A$3:$I$1321,9,FALSE)</f>
        <v>270</v>
      </c>
      <c r="I997" s="21">
        <f>VLOOKUP(A997,'GSC - Desktop'!$A$3:$I$1321,5,FALSE)</f>
        <v>1</v>
      </c>
      <c r="J997" s="4">
        <f>VLOOKUP(A997,'GSC - Desktop'!$A$3:$I$1321,3,FALSE)</f>
        <v>0</v>
      </c>
      <c r="K997" s="18" t="e">
        <f>VLOOKUP(A997,'GSC - Mobiel'!$A$2:$I$1121,8,FALSE)</f>
        <v>#N/A</v>
      </c>
      <c r="L997" s="21" t="e">
        <f>VLOOKUP(A997,'GSC - Mobiel'!$A$2:$I$1121,4,FALSE)</f>
        <v>#N/A</v>
      </c>
      <c r="M997" s="21" t="e">
        <f>VLOOKUP(A997,'GSC - Mobiel'!$A$2:$I$1121,2,FALSE)</f>
        <v>#N/A</v>
      </c>
      <c r="N997" s="18" t="e">
        <f>VLOOKUP(A997,'GSC - Mobiel'!$A$2:$I$1121,9,FALSE)</f>
        <v>#N/A</v>
      </c>
      <c r="O997" s="4" t="e">
        <f>VLOOKUP(A997,'GSC - Mobiel'!$A$2:$I$1121,5,FALSE)</f>
        <v>#N/A</v>
      </c>
      <c r="P997" s="4" t="e">
        <f>VLOOKUP(A997,'GSC - Mobiel'!$A$2:$I$1121,3,FALSE)</f>
        <v>#N/A</v>
      </c>
      <c r="Q997" s="18"/>
      <c r="R997" s="4"/>
      <c r="S997" s="4"/>
    </row>
    <row r="998" spans="1:19" x14ac:dyDescent="0.3">
      <c r="A998" t="s">
        <v>275</v>
      </c>
      <c r="B998" s="4">
        <f>VLOOKUP(A998,Zoekwoordplanner!$A$3:$H$1896,3,FALSE)</f>
        <v>20</v>
      </c>
      <c r="C998" s="4">
        <f>VLOOKUP(A998,Zoekwoordplanner!$A$3:$H$1896,4,FALSE)</f>
        <v>0.79</v>
      </c>
      <c r="D998" s="4">
        <f>VLOOKUP(A998,Zoekwoordplanner!$A$3:$H$1896,5,FALSE)</f>
        <v>0.49</v>
      </c>
      <c r="E998" s="18">
        <f>VLOOKUP(A998,'GSC - Desktop'!$A$3:$I$1321,8,FALSE)</f>
        <v>37</v>
      </c>
      <c r="F998" s="4">
        <f>VLOOKUP(A998,'GSC - Desktop'!$A$3:$I$1321,4,FALSE)</f>
        <v>2</v>
      </c>
      <c r="G998" s="4">
        <f>VLOOKUP(A998,'GSC - Desktop'!$A$3:$I$1321,2,FALSE)</f>
        <v>0</v>
      </c>
      <c r="H998" s="18">
        <f>VLOOKUP(A998,'GSC - Desktop'!$A$3:$I$1321,9,FALSE)</f>
        <v>0</v>
      </c>
      <c r="I998" s="21">
        <f>VLOOKUP(A998,'GSC - Desktop'!$A$3:$I$1321,5,FALSE)</f>
        <v>0</v>
      </c>
      <c r="J998" s="4">
        <f>VLOOKUP(A998,'GSC - Desktop'!$A$3:$I$1321,3,FALSE)</f>
        <v>0</v>
      </c>
      <c r="K998" s="18" t="e">
        <f>VLOOKUP(A998,'GSC - Mobiel'!$A$2:$I$1121,8,FALSE)</f>
        <v>#N/A</v>
      </c>
      <c r="L998" s="21" t="e">
        <f>VLOOKUP(A998,'GSC - Mobiel'!$A$2:$I$1121,4,FALSE)</f>
        <v>#N/A</v>
      </c>
      <c r="M998" s="21" t="e">
        <f>VLOOKUP(A998,'GSC - Mobiel'!$A$2:$I$1121,2,FALSE)</f>
        <v>#N/A</v>
      </c>
      <c r="N998" s="18" t="e">
        <f>VLOOKUP(A998,'GSC - Mobiel'!$A$2:$I$1121,9,FALSE)</f>
        <v>#N/A</v>
      </c>
      <c r="O998" s="4" t="e">
        <f>VLOOKUP(A998,'GSC - Mobiel'!$A$2:$I$1121,5,FALSE)</f>
        <v>#N/A</v>
      </c>
      <c r="P998" s="4" t="e">
        <f>VLOOKUP(A998,'GSC - Mobiel'!$A$2:$I$1121,3,FALSE)</f>
        <v>#N/A</v>
      </c>
      <c r="Q998" s="18"/>
      <c r="R998" s="4"/>
      <c r="S998" s="4"/>
    </row>
    <row r="999" spans="1:19" x14ac:dyDescent="0.3">
      <c r="A999" t="s">
        <v>1288</v>
      </c>
      <c r="B999" s="4">
        <f>VLOOKUP(A999,Zoekwoordplanner!$A$3:$H$1896,3,FALSE)</f>
        <v>20</v>
      </c>
      <c r="C999" s="4">
        <f>VLOOKUP(A999,Zoekwoordplanner!$A$3:$H$1896,4,FALSE)</f>
        <v>0.8</v>
      </c>
      <c r="D999" s="4">
        <f>VLOOKUP(A999,Zoekwoordplanner!$A$3:$H$1896,5,FALSE)</f>
        <v>2.04</v>
      </c>
      <c r="E999" s="18">
        <f>VLOOKUP(A999,'GSC - Desktop'!$A$3:$I$1321,8,FALSE)</f>
        <v>0</v>
      </c>
      <c r="F999" s="4">
        <f>VLOOKUP(A999,'GSC - Desktop'!$A$3:$I$1321,4,FALSE)</f>
        <v>0</v>
      </c>
      <c r="G999" s="4">
        <f>VLOOKUP(A999,'GSC - Desktop'!$A$3:$I$1321,2,FALSE)</f>
        <v>0</v>
      </c>
      <c r="H999" s="18">
        <f>VLOOKUP(A999,'GSC - Desktop'!$A$3:$I$1321,9,FALSE)</f>
        <v>420</v>
      </c>
      <c r="I999" s="21">
        <f>VLOOKUP(A999,'GSC - Desktop'!$A$3:$I$1321,5,FALSE)</f>
        <v>1</v>
      </c>
      <c r="J999" s="4">
        <f>VLOOKUP(A999,'GSC - Desktop'!$A$3:$I$1321,3,FALSE)</f>
        <v>0</v>
      </c>
      <c r="K999" s="18" t="e">
        <f>VLOOKUP(A999,'GSC - Mobiel'!$A$2:$I$1121,8,FALSE)</f>
        <v>#N/A</v>
      </c>
      <c r="L999" s="21" t="e">
        <f>VLOOKUP(A999,'GSC - Mobiel'!$A$2:$I$1121,4,FALSE)</f>
        <v>#N/A</v>
      </c>
      <c r="M999" s="21" t="e">
        <f>VLOOKUP(A999,'GSC - Mobiel'!$A$2:$I$1121,2,FALSE)</f>
        <v>#N/A</v>
      </c>
      <c r="N999" s="18" t="e">
        <f>VLOOKUP(A999,'GSC - Mobiel'!$A$2:$I$1121,9,FALSE)</f>
        <v>#N/A</v>
      </c>
      <c r="O999" s="4" t="e">
        <f>VLOOKUP(A999,'GSC - Mobiel'!$A$2:$I$1121,5,FALSE)</f>
        <v>#N/A</v>
      </c>
      <c r="P999" s="4" t="e">
        <f>VLOOKUP(A999,'GSC - Mobiel'!$A$2:$I$1121,3,FALSE)</f>
        <v>#N/A</v>
      </c>
      <c r="Q999" s="18"/>
      <c r="R999" s="4"/>
      <c r="S999" s="4"/>
    </row>
    <row r="1000" spans="1:19" x14ac:dyDescent="0.3">
      <c r="A1000" t="s">
        <v>1858</v>
      </c>
      <c r="B1000" s="4">
        <f>VLOOKUP(A1000,Zoekwoordplanner!$A$3:$H$1896,3,FALSE)</f>
        <v>20</v>
      </c>
      <c r="C1000" s="4">
        <f>VLOOKUP(A1000,Zoekwoordplanner!$A$3:$H$1896,4,FALSE)</f>
        <v>1</v>
      </c>
      <c r="D1000" s="4">
        <f>VLOOKUP(A1000,Zoekwoordplanner!$A$3:$H$1896,5,FALSE)</f>
        <v>0.68</v>
      </c>
      <c r="E1000" s="18" t="e">
        <f>VLOOKUP(A1000,'GSC - Desktop'!$A$3:$I$1321,8,FALSE)</f>
        <v>#N/A</v>
      </c>
      <c r="F1000" s="4" t="e">
        <f>VLOOKUP(A1000,'GSC - Desktop'!$A$3:$I$1321,4,FALSE)</f>
        <v>#N/A</v>
      </c>
      <c r="G1000" s="4" t="e">
        <f>VLOOKUP(A1000,'GSC - Desktop'!$A$3:$I$1321,2,FALSE)</f>
        <v>#N/A</v>
      </c>
      <c r="H1000" s="18" t="e">
        <f>VLOOKUP(A1000,'GSC - Desktop'!$A$3:$I$1321,9,FALSE)</f>
        <v>#N/A</v>
      </c>
      <c r="I1000" s="21" t="e">
        <f>VLOOKUP(A1000,'GSC - Desktop'!$A$3:$I$1321,5,FALSE)</f>
        <v>#N/A</v>
      </c>
      <c r="J1000" s="4" t="e">
        <f>VLOOKUP(A1000,'GSC - Desktop'!$A$3:$I$1321,3,FALSE)</f>
        <v>#N/A</v>
      </c>
      <c r="K1000" s="18">
        <f>VLOOKUP(A1000,'GSC - Mobiel'!$A$2:$I$1121,8,FALSE)</f>
        <v>0</v>
      </c>
      <c r="L1000" s="21">
        <f>VLOOKUP(A1000,'GSC - Mobiel'!$A$2:$I$1121,4,FALSE)</f>
        <v>0</v>
      </c>
      <c r="M1000" s="21">
        <f>VLOOKUP(A1000,'GSC - Mobiel'!$A$2:$I$1121,2,FALSE)</f>
        <v>0</v>
      </c>
      <c r="N1000" s="18">
        <f>VLOOKUP(A1000,'GSC - Mobiel'!$A$2:$I$1121,9,FALSE)</f>
        <v>340</v>
      </c>
      <c r="O1000" s="4">
        <f>VLOOKUP(A1000,'GSC - Mobiel'!$A$2:$I$1121,5,FALSE)</f>
        <v>1</v>
      </c>
      <c r="P1000" s="4">
        <f>VLOOKUP(A1000,'GSC - Mobiel'!$A$2:$I$1121,3,FALSE)</f>
        <v>0</v>
      </c>
      <c r="Q1000" s="18"/>
      <c r="R1000" s="4"/>
      <c r="S1000" s="4"/>
    </row>
    <row r="1001" spans="1:19" x14ac:dyDescent="0.3">
      <c r="A1001" t="s">
        <v>150</v>
      </c>
      <c r="B1001" s="4">
        <f>VLOOKUP(A1001,Zoekwoordplanner!$A$3:$H$1896,3,FALSE)</f>
        <v>20</v>
      </c>
      <c r="C1001" s="4">
        <f>VLOOKUP(A1001,Zoekwoordplanner!$A$3:$H$1896,4,FALSE)</f>
        <v>0.84</v>
      </c>
      <c r="D1001" s="4">
        <f>VLOOKUP(A1001,Zoekwoordplanner!$A$3:$H$1896,5,FALSE)</f>
        <v>0.78</v>
      </c>
      <c r="E1001" s="18">
        <f>VLOOKUP(A1001,'GSC - Desktop'!$A$3:$I$1321,8,FALSE)</f>
        <v>5.7</v>
      </c>
      <c r="F1001" s="4">
        <f>VLOOKUP(A1001,'GSC - Desktop'!$A$3:$I$1321,4,FALSE)</f>
        <v>22</v>
      </c>
      <c r="G1001" s="4">
        <f>VLOOKUP(A1001,'GSC - Desktop'!$A$3:$I$1321,2,FALSE)</f>
        <v>0</v>
      </c>
      <c r="H1001" s="18">
        <f>VLOOKUP(A1001,'GSC - Desktop'!$A$3:$I$1321,9,FALSE)</f>
        <v>2.8</v>
      </c>
      <c r="I1001" s="21">
        <f>VLOOKUP(A1001,'GSC - Desktop'!$A$3:$I$1321,5,FALSE)</f>
        <v>8</v>
      </c>
      <c r="J1001" s="4">
        <f>VLOOKUP(A1001,'GSC - Desktop'!$A$3:$I$1321,3,FALSE)</f>
        <v>1</v>
      </c>
      <c r="K1001" s="18">
        <f>VLOOKUP(A1001,'GSC - Mobiel'!$A$2:$I$1121,8,FALSE)</f>
        <v>5</v>
      </c>
      <c r="L1001" s="21">
        <f>VLOOKUP(A1001,'GSC - Mobiel'!$A$2:$I$1121,4,FALSE)</f>
        <v>3</v>
      </c>
      <c r="M1001" s="21">
        <f>VLOOKUP(A1001,'GSC - Mobiel'!$A$2:$I$1121,2,FALSE)</f>
        <v>0</v>
      </c>
      <c r="N1001" s="18">
        <f>VLOOKUP(A1001,'GSC - Mobiel'!$A$2:$I$1121,9,FALSE)</f>
        <v>0</v>
      </c>
      <c r="O1001" s="4">
        <f>VLOOKUP(A1001,'GSC - Mobiel'!$A$2:$I$1121,5,FALSE)</f>
        <v>0</v>
      </c>
      <c r="P1001" s="4">
        <f>VLOOKUP(A1001,'GSC - Mobiel'!$A$2:$I$1121,3,FALSE)</f>
        <v>0</v>
      </c>
      <c r="Q1001" s="18"/>
      <c r="R1001" s="4"/>
      <c r="S1001" s="4"/>
    </row>
    <row r="1002" spans="1:19" x14ac:dyDescent="0.3">
      <c r="A1002" t="s">
        <v>742</v>
      </c>
      <c r="B1002" s="4">
        <f>VLOOKUP(A1002,Zoekwoordplanner!$A$3:$H$1896,3,FALSE)</f>
        <v>20</v>
      </c>
      <c r="C1002" s="4">
        <f>VLOOKUP(A1002,Zoekwoordplanner!$A$3:$H$1896,4,FALSE)</f>
        <v>0.62</v>
      </c>
      <c r="D1002" s="4">
        <f>VLOOKUP(A1002,Zoekwoordplanner!$A$3:$H$1896,5,FALSE)</f>
        <v>3.04</v>
      </c>
      <c r="E1002" s="18">
        <f>VLOOKUP(A1002,'GSC - Desktop'!$A$3:$I$1321,8,FALSE)</f>
        <v>0</v>
      </c>
      <c r="F1002" s="4">
        <f>VLOOKUP(A1002,'GSC - Desktop'!$A$3:$I$1321,4,FALSE)</f>
        <v>0</v>
      </c>
      <c r="G1002" s="4">
        <f>VLOOKUP(A1002,'GSC - Desktop'!$A$3:$I$1321,2,FALSE)</f>
        <v>0</v>
      </c>
      <c r="H1002" s="18">
        <f>VLOOKUP(A1002,'GSC - Desktop'!$A$3:$I$1321,9,FALSE)</f>
        <v>61</v>
      </c>
      <c r="I1002" s="21">
        <f>VLOOKUP(A1002,'GSC - Desktop'!$A$3:$I$1321,5,FALSE)</f>
        <v>13</v>
      </c>
      <c r="J1002" s="4">
        <f>VLOOKUP(A1002,'GSC - Desktop'!$A$3:$I$1321,3,FALSE)</f>
        <v>0</v>
      </c>
      <c r="K1002" s="18" t="e">
        <f>VLOOKUP(A1002,'GSC - Mobiel'!$A$2:$I$1121,8,FALSE)</f>
        <v>#N/A</v>
      </c>
      <c r="L1002" s="21" t="e">
        <f>VLOOKUP(A1002,'GSC - Mobiel'!$A$2:$I$1121,4,FALSE)</f>
        <v>#N/A</v>
      </c>
      <c r="M1002" s="21" t="e">
        <f>VLOOKUP(A1002,'GSC - Mobiel'!$A$2:$I$1121,2,FALSE)</f>
        <v>#N/A</v>
      </c>
      <c r="N1002" s="18" t="e">
        <f>VLOOKUP(A1002,'GSC - Mobiel'!$A$2:$I$1121,9,FALSE)</f>
        <v>#N/A</v>
      </c>
      <c r="O1002" s="4" t="e">
        <f>VLOOKUP(A1002,'GSC - Mobiel'!$A$2:$I$1121,5,FALSE)</f>
        <v>#N/A</v>
      </c>
      <c r="P1002" s="4" t="e">
        <f>VLOOKUP(A1002,'GSC - Mobiel'!$A$2:$I$1121,3,FALSE)</f>
        <v>#N/A</v>
      </c>
      <c r="Q1002" s="18"/>
      <c r="R1002" s="4"/>
      <c r="S1002" s="4"/>
    </row>
    <row r="1003" spans="1:19" x14ac:dyDescent="0.3">
      <c r="A1003" t="s">
        <v>1485</v>
      </c>
      <c r="B1003" s="4">
        <f>VLOOKUP(A1003,Zoekwoordplanner!$A$3:$H$1896,3,FALSE)</f>
        <v>20</v>
      </c>
      <c r="C1003" s="4">
        <f>VLOOKUP(A1003,Zoekwoordplanner!$A$3:$H$1896,4,FALSE)</f>
        <v>0.87</v>
      </c>
      <c r="D1003" s="4">
        <f>VLOOKUP(A1003,Zoekwoordplanner!$A$3:$H$1896,5,FALSE)</f>
        <v>1.62</v>
      </c>
      <c r="E1003" s="18" t="e">
        <f>VLOOKUP(A1003,'GSC - Desktop'!$A$3:$I$1321,8,FALSE)</f>
        <v>#N/A</v>
      </c>
      <c r="F1003" s="4" t="e">
        <f>VLOOKUP(A1003,'GSC - Desktop'!$A$3:$I$1321,4,FALSE)</f>
        <v>#N/A</v>
      </c>
      <c r="G1003" s="4" t="e">
        <f>VLOOKUP(A1003,'GSC - Desktop'!$A$3:$I$1321,2,FALSE)</f>
        <v>#N/A</v>
      </c>
      <c r="H1003" s="18" t="e">
        <f>VLOOKUP(A1003,'GSC - Desktop'!$A$3:$I$1321,9,FALSE)</f>
        <v>#N/A</v>
      </c>
      <c r="I1003" s="21" t="e">
        <f>VLOOKUP(A1003,'GSC - Desktop'!$A$3:$I$1321,5,FALSE)</f>
        <v>#N/A</v>
      </c>
      <c r="J1003" s="4" t="e">
        <f>VLOOKUP(A1003,'GSC - Desktop'!$A$3:$I$1321,3,FALSE)</f>
        <v>#N/A</v>
      </c>
      <c r="K1003" s="18">
        <f>VLOOKUP(A1003,'GSC - Mobiel'!$A$2:$I$1121,8,FALSE)</f>
        <v>0</v>
      </c>
      <c r="L1003" s="21">
        <f>VLOOKUP(A1003,'GSC - Mobiel'!$A$2:$I$1121,4,FALSE)</f>
        <v>0</v>
      </c>
      <c r="M1003" s="21">
        <f>VLOOKUP(A1003,'GSC - Mobiel'!$A$2:$I$1121,2,FALSE)</f>
        <v>0</v>
      </c>
      <c r="N1003" s="18">
        <f>VLOOKUP(A1003,'GSC - Mobiel'!$A$2:$I$1121,9,FALSE)</f>
        <v>24</v>
      </c>
      <c r="O1003" s="4">
        <f>VLOOKUP(A1003,'GSC - Mobiel'!$A$2:$I$1121,5,FALSE)</f>
        <v>1</v>
      </c>
      <c r="P1003" s="4">
        <f>VLOOKUP(A1003,'GSC - Mobiel'!$A$2:$I$1121,3,FALSE)</f>
        <v>0</v>
      </c>
      <c r="Q1003" s="18"/>
      <c r="R1003" s="4"/>
      <c r="S1003" s="4"/>
    </row>
    <row r="1004" spans="1:19" x14ac:dyDescent="0.3">
      <c r="A1004" t="s">
        <v>1794</v>
      </c>
      <c r="B1004" s="4">
        <f>VLOOKUP(A1004,Zoekwoordplanner!$A$3:$H$1896,3,FALSE)</f>
        <v>20</v>
      </c>
      <c r="C1004" s="4">
        <f>VLOOKUP(A1004,Zoekwoordplanner!$A$3:$H$1896,4,FALSE)</f>
        <v>1</v>
      </c>
      <c r="D1004" s="4">
        <f>VLOOKUP(A1004,Zoekwoordplanner!$A$3:$H$1896,5,FALSE)</f>
        <v>0.57999999999999996</v>
      </c>
      <c r="E1004" s="18" t="e">
        <f>VLOOKUP(A1004,'GSC - Desktop'!$A$3:$I$1321,8,FALSE)</f>
        <v>#N/A</v>
      </c>
      <c r="F1004" s="4" t="e">
        <f>VLOOKUP(A1004,'GSC - Desktop'!$A$3:$I$1321,4,FALSE)</f>
        <v>#N/A</v>
      </c>
      <c r="G1004" s="4" t="e">
        <f>VLOOKUP(A1004,'GSC - Desktop'!$A$3:$I$1321,2,FALSE)</f>
        <v>#N/A</v>
      </c>
      <c r="H1004" s="18" t="e">
        <f>VLOOKUP(A1004,'GSC - Desktop'!$A$3:$I$1321,9,FALSE)</f>
        <v>#N/A</v>
      </c>
      <c r="I1004" s="21" t="e">
        <f>VLOOKUP(A1004,'GSC - Desktop'!$A$3:$I$1321,5,FALSE)</f>
        <v>#N/A</v>
      </c>
      <c r="J1004" s="4" t="e">
        <f>VLOOKUP(A1004,'GSC - Desktop'!$A$3:$I$1321,3,FALSE)</f>
        <v>#N/A</v>
      </c>
      <c r="K1004" s="18">
        <f>VLOOKUP(A1004,'GSC - Mobiel'!$A$2:$I$1121,8,FALSE)</f>
        <v>0</v>
      </c>
      <c r="L1004" s="21">
        <f>VLOOKUP(A1004,'GSC - Mobiel'!$A$2:$I$1121,4,FALSE)</f>
        <v>0</v>
      </c>
      <c r="M1004" s="21">
        <f>VLOOKUP(A1004,'GSC - Mobiel'!$A$2:$I$1121,2,FALSE)</f>
        <v>0</v>
      </c>
      <c r="N1004" s="18">
        <f>VLOOKUP(A1004,'GSC - Mobiel'!$A$2:$I$1121,9,FALSE)</f>
        <v>110</v>
      </c>
      <c r="O1004" s="4">
        <f>VLOOKUP(A1004,'GSC - Mobiel'!$A$2:$I$1121,5,FALSE)</f>
        <v>2</v>
      </c>
      <c r="P1004" s="4">
        <f>VLOOKUP(A1004,'GSC - Mobiel'!$A$2:$I$1121,3,FALSE)</f>
        <v>0</v>
      </c>
      <c r="Q1004" s="18"/>
      <c r="R1004" s="4"/>
      <c r="S1004" s="4"/>
    </row>
    <row r="1005" spans="1:19" x14ac:dyDescent="0.3">
      <c r="A1005" t="s">
        <v>274</v>
      </c>
      <c r="B1005" s="4">
        <f>VLOOKUP(A1005,Zoekwoordplanner!$A$3:$H$1896,3,FALSE)</f>
        <v>20</v>
      </c>
      <c r="C1005" s="4">
        <f>VLOOKUP(A1005,Zoekwoordplanner!$A$3:$H$1896,4,FALSE)</f>
        <v>1</v>
      </c>
      <c r="D1005" s="4">
        <f>VLOOKUP(A1005,Zoekwoordplanner!$A$3:$H$1896,5,FALSE)</f>
        <v>1.1499999999999999</v>
      </c>
      <c r="E1005" s="18">
        <f>VLOOKUP(A1005,'GSC - Desktop'!$A$3:$I$1321,8,FALSE)</f>
        <v>35</v>
      </c>
      <c r="F1005" s="4">
        <f>VLOOKUP(A1005,'GSC - Desktop'!$A$3:$I$1321,4,FALSE)</f>
        <v>4</v>
      </c>
      <c r="G1005" s="4">
        <f>VLOOKUP(A1005,'GSC - Desktop'!$A$3:$I$1321,2,FALSE)</f>
        <v>0</v>
      </c>
      <c r="H1005" s="18">
        <f>VLOOKUP(A1005,'GSC - Desktop'!$A$3:$I$1321,9,FALSE)</f>
        <v>1</v>
      </c>
      <c r="I1005" s="21">
        <f>VLOOKUP(A1005,'GSC - Desktop'!$A$3:$I$1321,5,FALSE)</f>
        <v>1</v>
      </c>
      <c r="J1005" s="4">
        <f>VLOOKUP(A1005,'GSC - Desktop'!$A$3:$I$1321,3,FALSE)</f>
        <v>0</v>
      </c>
      <c r="K1005" s="18" t="e">
        <f>VLOOKUP(A1005,'GSC - Mobiel'!$A$2:$I$1121,8,FALSE)</f>
        <v>#N/A</v>
      </c>
      <c r="L1005" s="21" t="e">
        <f>VLOOKUP(A1005,'GSC - Mobiel'!$A$2:$I$1121,4,FALSE)</f>
        <v>#N/A</v>
      </c>
      <c r="M1005" s="21" t="e">
        <f>VLOOKUP(A1005,'GSC - Mobiel'!$A$2:$I$1121,2,FALSE)</f>
        <v>#N/A</v>
      </c>
      <c r="N1005" s="18" t="e">
        <f>VLOOKUP(A1005,'GSC - Mobiel'!$A$2:$I$1121,9,FALSE)</f>
        <v>#N/A</v>
      </c>
      <c r="O1005" s="4" t="e">
        <f>VLOOKUP(A1005,'GSC - Mobiel'!$A$2:$I$1121,5,FALSE)</f>
        <v>#N/A</v>
      </c>
      <c r="P1005" s="4" t="e">
        <f>VLOOKUP(A1005,'GSC - Mobiel'!$A$2:$I$1121,3,FALSE)</f>
        <v>#N/A</v>
      </c>
      <c r="Q1005" s="18"/>
      <c r="R1005" s="4"/>
      <c r="S1005" s="4"/>
    </row>
    <row r="1006" spans="1:19" x14ac:dyDescent="0.3">
      <c r="A1006" t="s">
        <v>989</v>
      </c>
      <c r="B1006" s="4">
        <f>VLOOKUP(A1006,Zoekwoordplanner!$A$3:$H$1896,3,FALSE)</f>
        <v>20</v>
      </c>
      <c r="C1006" s="4">
        <f>VLOOKUP(A1006,Zoekwoordplanner!$A$3:$H$1896,4,FALSE)</f>
        <v>0.77</v>
      </c>
      <c r="D1006" s="4">
        <f>VLOOKUP(A1006,Zoekwoordplanner!$A$3:$H$1896,5,FALSE)</f>
        <v>0.91</v>
      </c>
      <c r="E1006" s="18">
        <f>VLOOKUP(A1006,'GSC - Desktop'!$A$3:$I$1321,8,FALSE)</f>
        <v>0</v>
      </c>
      <c r="F1006" s="4">
        <f>VLOOKUP(A1006,'GSC - Desktop'!$A$3:$I$1321,4,FALSE)</f>
        <v>0</v>
      </c>
      <c r="G1006" s="4">
        <f>VLOOKUP(A1006,'GSC - Desktop'!$A$3:$I$1321,2,FALSE)</f>
        <v>0</v>
      </c>
      <c r="H1006" s="18">
        <f>VLOOKUP(A1006,'GSC - Desktop'!$A$3:$I$1321,9,FALSE)</f>
        <v>200</v>
      </c>
      <c r="I1006" s="21">
        <f>VLOOKUP(A1006,'GSC - Desktop'!$A$3:$I$1321,5,FALSE)</f>
        <v>1</v>
      </c>
      <c r="J1006" s="4">
        <f>VLOOKUP(A1006,'GSC - Desktop'!$A$3:$I$1321,3,FALSE)</f>
        <v>0</v>
      </c>
      <c r="K1006" s="18" t="e">
        <f>VLOOKUP(A1006,'GSC - Mobiel'!$A$2:$I$1121,8,FALSE)</f>
        <v>#N/A</v>
      </c>
      <c r="L1006" s="21" t="e">
        <f>VLOOKUP(A1006,'GSC - Mobiel'!$A$2:$I$1121,4,FALSE)</f>
        <v>#N/A</v>
      </c>
      <c r="M1006" s="21" t="e">
        <f>VLOOKUP(A1006,'GSC - Mobiel'!$A$2:$I$1121,2,FALSE)</f>
        <v>#N/A</v>
      </c>
      <c r="N1006" s="18" t="e">
        <f>VLOOKUP(A1006,'GSC - Mobiel'!$A$2:$I$1121,9,FALSE)</f>
        <v>#N/A</v>
      </c>
      <c r="O1006" s="4" t="e">
        <f>VLOOKUP(A1006,'GSC - Mobiel'!$A$2:$I$1121,5,FALSE)</f>
        <v>#N/A</v>
      </c>
      <c r="P1006" s="4" t="e">
        <f>VLOOKUP(A1006,'GSC - Mobiel'!$A$2:$I$1121,3,FALSE)</f>
        <v>#N/A</v>
      </c>
      <c r="Q1006" s="18"/>
      <c r="R1006" s="4"/>
      <c r="S1006" s="4"/>
    </row>
    <row r="1007" spans="1:19" x14ac:dyDescent="0.3">
      <c r="A1007" t="s">
        <v>444</v>
      </c>
      <c r="B1007" s="4">
        <f>VLOOKUP(A1007,Zoekwoordplanner!$A$3:$H$1896,3,FALSE)</f>
        <v>20</v>
      </c>
      <c r="C1007" s="4">
        <f>VLOOKUP(A1007,Zoekwoordplanner!$A$3:$H$1896,4,FALSE)</f>
        <v>0.9</v>
      </c>
      <c r="D1007" s="4">
        <f>VLOOKUP(A1007,Zoekwoordplanner!$A$3:$H$1896,5,FALSE)</f>
        <v>0.88</v>
      </c>
      <c r="E1007" s="18">
        <f>VLOOKUP(A1007,'GSC - Desktop'!$A$3:$I$1321,8,FALSE)</f>
        <v>8.4</v>
      </c>
      <c r="F1007" s="4">
        <f>VLOOKUP(A1007,'GSC - Desktop'!$A$3:$I$1321,4,FALSE)</f>
        <v>8</v>
      </c>
      <c r="G1007" s="4">
        <f>VLOOKUP(A1007,'GSC - Desktop'!$A$3:$I$1321,2,FALSE)</f>
        <v>0</v>
      </c>
      <c r="H1007" s="18">
        <f>VLOOKUP(A1007,'GSC - Desktop'!$A$3:$I$1321,9,FALSE)</f>
        <v>150</v>
      </c>
      <c r="I1007" s="21">
        <f>VLOOKUP(A1007,'GSC - Desktop'!$A$3:$I$1321,5,FALSE)</f>
        <v>2</v>
      </c>
      <c r="J1007" s="4">
        <f>VLOOKUP(A1007,'GSC - Desktop'!$A$3:$I$1321,3,FALSE)</f>
        <v>0</v>
      </c>
      <c r="K1007" s="18">
        <f>VLOOKUP(A1007,'GSC - Mobiel'!$A$2:$I$1121,8,FALSE)</f>
        <v>7.6</v>
      </c>
      <c r="L1007" s="21">
        <f>VLOOKUP(A1007,'GSC - Mobiel'!$A$2:$I$1121,4,FALSE)</f>
        <v>11</v>
      </c>
      <c r="M1007" s="21">
        <f>VLOOKUP(A1007,'GSC - Mobiel'!$A$2:$I$1121,2,FALSE)</f>
        <v>0</v>
      </c>
      <c r="N1007" s="18">
        <f>VLOOKUP(A1007,'GSC - Mobiel'!$A$2:$I$1121,9,FALSE)</f>
        <v>35</v>
      </c>
      <c r="O1007" s="4">
        <f>VLOOKUP(A1007,'GSC - Mobiel'!$A$2:$I$1121,5,FALSE)</f>
        <v>1</v>
      </c>
      <c r="P1007" s="4">
        <f>VLOOKUP(A1007,'GSC - Mobiel'!$A$2:$I$1121,3,FALSE)</f>
        <v>0</v>
      </c>
      <c r="Q1007" s="18"/>
      <c r="R1007" s="4"/>
      <c r="S1007" s="4"/>
    </row>
    <row r="1008" spans="1:19" x14ac:dyDescent="0.3">
      <c r="A1008" t="s">
        <v>1233</v>
      </c>
      <c r="B1008" s="4">
        <f>VLOOKUP(A1008,Zoekwoordplanner!$A$3:$H$1896,3,FALSE)</f>
        <v>20</v>
      </c>
      <c r="C1008" s="4">
        <f>VLOOKUP(A1008,Zoekwoordplanner!$A$3:$H$1896,4,FALSE)</f>
        <v>1</v>
      </c>
      <c r="D1008" s="4">
        <f>VLOOKUP(A1008,Zoekwoordplanner!$A$3:$H$1896,5,FALSE)</f>
        <v>0.7</v>
      </c>
      <c r="E1008" s="18">
        <f>VLOOKUP(A1008,'GSC - Desktop'!$A$3:$I$1321,8,FALSE)</f>
        <v>0</v>
      </c>
      <c r="F1008" s="4">
        <f>VLOOKUP(A1008,'GSC - Desktop'!$A$3:$I$1321,4,FALSE)</f>
        <v>0</v>
      </c>
      <c r="G1008" s="4">
        <f>VLOOKUP(A1008,'GSC - Desktop'!$A$3:$I$1321,2,FALSE)</f>
        <v>0</v>
      </c>
      <c r="H1008" s="18">
        <f>VLOOKUP(A1008,'GSC - Desktop'!$A$3:$I$1321,9,FALSE)</f>
        <v>140</v>
      </c>
      <c r="I1008" s="21">
        <f>VLOOKUP(A1008,'GSC - Desktop'!$A$3:$I$1321,5,FALSE)</f>
        <v>2</v>
      </c>
      <c r="J1008" s="4">
        <f>VLOOKUP(A1008,'GSC - Desktop'!$A$3:$I$1321,3,FALSE)</f>
        <v>0</v>
      </c>
      <c r="K1008" s="18" t="e">
        <f>VLOOKUP(A1008,'GSC - Mobiel'!$A$2:$I$1121,8,FALSE)</f>
        <v>#N/A</v>
      </c>
      <c r="L1008" s="21" t="e">
        <f>VLOOKUP(A1008,'GSC - Mobiel'!$A$2:$I$1121,4,FALSE)</f>
        <v>#N/A</v>
      </c>
      <c r="M1008" s="21" t="e">
        <f>VLOOKUP(A1008,'GSC - Mobiel'!$A$2:$I$1121,2,FALSE)</f>
        <v>#N/A</v>
      </c>
      <c r="N1008" s="18" t="e">
        <f>VLOOKUP(A1008,'GSC - Mobiel'!$A$2:$I$1121,9,FALSE)</f>
        <v>#N/A</v>
      </c>
      <c r="O1008" s="4" t="e">
        <f>VLOOKUP(A1008,'GSC - Mobiel'!$A$2:$I$1121,5,FALSE)</f>
        <v>#N/A</v>
      </c>
      <c r="P1008" s="4" t="e">
        <f>VLOOKUP(A1008,'GSC - Mobiel'!$A$2:$I$1121,3,FALSE)</f>
        <v>#N/A</v>
      </c>
      <c r="Q1008" s="18"/>
      <c r="R1008" s="4"/>
      <c r="S1008" s="4"/>
    </row>
    <row r="1009" spans="1:19" x14ac:dyDescent="0.3">
      <c r="A1009" t="s">
        <v>1270</v>
      </c>
      <c r="B1009" s="4">
        <f>VLOOKUP(A1009,Zoekwoordplanner!$A$3:$H$1896,3,FALSE)</f>
        <v>20</v>
      </c>
      <c r="C1009" s="4">
        <f>VLOOKUP(A1009,Zoekwoordplanner!$A$3:$H$1896,4,FALSE)</f>
        <v>0.91</v>
      </c>
      <c r="D1009" s="4">
        <f>VLOOKUP(A1009,Zoekwoordplanner!$A$3:$H$1896,5,FALSE)</f>
        <v>0.41</v>
      </c>
      <c r="E1009" s="18">
        <f>VLOOKUP(A1009,'GSC - Desktop'!$A$3:$I$1321,8,FALSE)</f>
        <v>0</v>
      </c>
      <c r="F1009" s="4">
        <f>VLOOKUP(A1009,'GSC - Desktop'!$A$3:$I$1321,4,FALSE)</f>
        <v>0</v>
      </c>
      <c r="G1009" s="4">
        <f>VLOOKUP(A1009,'GSC - Desktop'!$A$3:$I$1321,2,FALSE)</f>
        <v>0</v>
      </c>
      <c r="H1009" s="18">
        <f>VLOOKUP(A1009,'GSC - Desktop'!$A$3:$I$1321,9,FALSE)</f>
        <v>97</v>
      </c>
      <c r="I1009" s="21">
        <f>VLOOKUP(A1009,'GSC - Desktop'!$A$3:$I$1321,5,FALSE)</f>
        <v>5</v>
      </c>
      <c r="J1009" s="4">
        <f>VLOOKUP(A1009,'GSC - Desktop'!$A$3:$I$1321,3,FALSE)</f>
        <v>0</v>
      </c>
      <c r="K1009" s="18" t="e">
        <f>VLOOKUP(A1009,'GSC - Mobiel'!$A$2:$I$1121,8,FALSE)</f>
        <v>#N/A</v>
      </c>
      <c r="L1009" s="21" t="e">
        <f>VLOOKUP(A1009,'GSC - Mobiel'!$A$2:$I$1121,4,FALSE)</f>
        <v>#N/A</v>
      </c>
      <c r="M1009" s="21" t="e">
        <f>VLOOKUP(A1009,'GSC - Mobiel'!$A$2:$I$1121,2,FALSE)</f>
        <v>#N/A</v>
      </c>
      <c r="N1009" s="18" t="e">
        <f>VLOOKUP(A1009,'GSC - Mobiel'!$A$2:$I$1121,9,FALSE)</f>
        <v>#N/A</v>
      </c>
      <c r="O1009" s="4" t="e">
        <f>VLOOKUP(A1009,'GSC - Mobiel'!$A$2:$I$1121,5,FALSE)</f>
        <v>#N/A</v>
      </c>
      <c r="P1009" s="4" t="e">
        <f>VLOOKUP(A1009,'GSC - Mobiel'!$A$2:$I$1121,3,FALSE)</f>
        <v>#N/A</v>
      </c>
      <c r="Q1009" s="18"/>
      <c r="R1009" s="4"/>
      <c r="S1009" s="4"/>
    </row>
    <row r="1010" spans="1:19" x14ac:dyDescent="0.3">
      <c r="A1010" t="s">
        <v>418</v>
      </c>
      <c r="B1010" s="4">
        <f>VLOOKUP(A1010,Zoekwoordplanner!$A$3:$H$1896,3,FALSE)</f>
        <v>20</v>
      </c>
      <c r="C1010" s="4">
        <f>VLOOKUP(A1010,Zoekwoordplanner!$A$3:$H$1896,4,FALSE)</f>
        <v>0.92</v>
      </c>
      <c r="D1010" s="4">
        <f>VLOOKUP(A1010,Zoekwoordplanner!$A$3:$H$1896,5,FALSE)</f>
        <v>0.42</v>
      </c>
      <c r="E1010" s="18">
        <f>VLOOKUP(A1010,'GSC - Desktop'!$A$3:$I$1321,8,FALSE)</f>
        <v>6.9</v>
      </c>
      <c r="F1010" s="4">
        <f>VLOOKUP(A1010,'GSC - Desktop'!$A$3:$I$1321,4,FALSE)</f>
        <v>11</v>
      </c>
      <c r="G1010" s="4">
        <f>VLOOKUP(A1010,'GSC - Desktop'!$A$3:$I$1321,2,FALSE)</f>
        <v>0</v>
      </c>
      <c r="H1010" s="18">
        <f>VLOOKUP(A1010,'GSC - Desktop'!$A$3:$I$1321,9,FALSE)</f>
        <v>0</v>
      </c>
      <c r="I1010" s="21">
        <f>VLOOKUP(A1010,'GSC - Desktop'!$A$3:$I$1321,5,FALSE)</f>
        <v>0</v>
      </c>
      <c r="J1010" s="4">
        <f>VLOOKUP(A1010,'GSC - Desktop'!$A$3:$I$1321,3,FALSE)</f>
        <v>0</v>
      </c>
      <c r="K1010" s="18">
        <f>VLOOKUP(A1010,'GSC - Mobiel'!$A$2:$I$1121,8,FALSE)</f>
        <v>7.1</v>
      </c>
      <c r="L1010" s="21">
        <f>VLOOKUP(A1010,'GSC - Mobiel'!$A$2:$I$1121,4,FALSE)</f>
        <v>9</v>
      </c>
      <c r="M1010" s="21">
        <f>VLOOKUP(A1010,'GSC - Mobiel'!$A$2:$I$1121,2,FALSE)</f>
        <v>0</v>
      </c>
      <c r="N1010" s="18">
        <f>VLOOKUP(A1010,'GSC - Mobiel'!$A$2:$I$1121,9,FALSE)</f>
        <v>1</v>
      </c>
      <c r="O1010" s="4">
        <f>VLOOKUP(A1010,'GSC - Mobiel'!$A$2:$I$1121,5,FALSE)</f>
        <v>1</v>
      </c>
      <c r="P1010" s="4">
        <f>VLOOKUP(A1010,'GSC - Mobiel'!$A$2:$I$1121,3,FALSE)</f>
        <v>0</v>
      </c>
      <c r="Q1010" s="18"/>
      <c r="R1010" s="4"/>
      <c r="S1010" s="4"/>
    </row>
    <row r="1011" spans="1:19" x14ac:dyDescent="0.3">
      <c r="A1011" t="s">
        <v>1223</v>
      </c>
      <c r="B1011" s="4">
        <f>VLOOKUP(A1011,Zoekwoordplanner!$A$3:$H$1896,3,FALSE)</f>
        <v>20</v>
      </c>
      <c r="C1011" s="4">
        <f>VLOOKUP(A1011,Zoekwoordplanner!$A$3:$H$1896,4,FALSE)</f>
        <v>0.82</v>
      </c>
      <c r="D1011" s="4">
        <f>VLOOKUP(A1011,Zoekwoordplanner!$A$3:$H$1896,5,FALSE)</f>
        <v>0.81</v>
      </c>
      <c r="E1011" s="18">
        <f>VLOOKUP(A1011,'GSC - Desktop'!$A$3:$I$1321,8,FALSE)</f>
        <v>0</v>
      </c>
      <c r="F1011" s="4">
        <f>VLOOKUP(A1011,'GSC - Desktop'!$A$3:$I$1321,4,FALSE)</f>
        <v>0</v>
      </c>
      <c r="G1011" s="4">
        <f>VLOOKUP(A1011,'GSC - Desktop'!$A$3:$I$1321,2,FALSE)</f>
        <v>0</v>
      </c>
      <c r="H1011" s="18">
        <f>VLOOKUP(A1011,'GSC - Desktop'!$A$3:$I$1321,9,FALSE)</f>
        <v>260</v>
      </c>
      <c r="I1011" s="21">
        <f>VLOOKUP(A1011,'GSC - Desktop'!$A$3:$I$1321,5,FALSE)</f>
        <v>2</v>
      </c>
      <c r="J1011" s="4">
        <f>VLOOKUP(A1011,'GSC - Desktop'!$A$3:$I$1321,3,FALSE)</f>
        <v>0</v>
      </c>
      <c r="K1011" s="18" t="e">
        <f>VLOOKUP(A1011,'GSC - Mobiel'!$A$2:$I$1121,8,FALSE)</f>
        <v>#N/A</v>
      </c>
      <c r="L1011" s="21" t="e">
        <f>VLOOKUP(A1011,'GSC - Mobiel'!$A$2:$I$1121,4,FALSE)</f>
        <v>#N/A</v>
      </c>
      <c r="M1011" s="21" t="e">
        <f>VLOOKUP(A1011,'GSC - Mobiel'!$A$2:$I$1121,2,FALSE)</f>
        <v>#N/A</v>
      </c>
      <c r="N1011" s="18" t="e">
        <f>VLOOKUP(A1011,'GSC - Mobiel'!$A$2:$I$1121,9,FALSE)</f>
        <v>#N/A</v>
      </c>
      <c r="O1011" s="4" t="e">
        <f>VLOOKUP(A1011,'GSC - Mobiel'!$A$2:$I$1121,5,FALSE)</f>
        <v>#N/A</v>
      </c>
      <c r="P1011" s="4" t="e">
        <f>VLOOKUP(A1011,'GSC - Mobiel'!$A$2:$I$1121,3,FALSE)</f>
        <v>#N/A</v>
      </c>
      <c r="Q1011" s="18"/>
      <c r="R1011" s="4"/>
      <c r="S1011" s="4"/>
    </row>
    <row r="1012" spans="1:19" x14ac:dyDescent="0.3">
      <c r="A1012" t="s">
        <v>1773</v>
      </c>
      <c r="B1012" s="4">
        <f>VLOOKUP(A1012,Zoekwoordplanner!$A$3:$H$1896,3,FALSE)</f>
        <v>20</v>
      </c>
      <c r="C1012" s="4">
        <f>VLOOKUP(A1012,Zoekwoordplanner!$A$3:$H$1896,4,FALSE)</f>
        <v>0.98</v>
      </c>
      <c r="D1012" s="4">
        <f>VLOOKUP(A1012,Zoekwoordplanner!$A$3:$H$1896,5,FALSE)</f>
        <v>0.26</v>
      </c>
      <c r="E1012" s="18" t="e">
        <f>VLOOKUP(A1012,'GSC - Desktop'!$A$3:$I$1321,8,FALSE)</f>
        <v>#N/A</v>
      </c>
      <c r="F1012" s="4" t="e">
        <f>VLOOKUP(A1012,'GSC - Desktop'!$A$3:$I$1321,4,FALSE)</f>
        <v>#N/A</v>
      </c>
      <c r="G1012" s="4" t="e">
        <f>VLOOKUP(A1012,'GSC - Desktop'!$A$3:$I$1321,2,FALSE)</f>
        <v>#N/A</v>
      </c>
      <c r="H1012" s="18" t="e">
        <f>VLOOKUP(A1012,'GSC - Desktop'!$A$3:$I$1321,9,FALSE)</f>
        <v>#N/A</v>
      </c>
      <c r="I1012" s="21" t="e">
        <f>VLOOKUP(A1012,'GSC - Desktop'!$A$3:$I$1321,5,FALSE)</f>
        <v>#N/A</v>
      </c>
      <c r="J1012" s="4" t="e">
        <f>VLOOKUP(A1012,'GSC - Desktop'!$A$3:$I$1321,3,FALSE)</f>
        <v>#N/A</v>
      </c>
      <c r="K1012" s="18">
        <f>VLOOKUP(A1012,'GSC - Mobiel'!$A$2:$I$1121,8,FALSE)</f>
        <v>0</v>
      </c>
      <c r="L1012" s="21">
        <f>VLOOKUP(A1012,'GSC - Mobiel'!$A$2:$I$1121,4,FALSE)</f>
        <v>0</v>
      </c>
      <c r="M1012" s="21">
        <f>VLOOKUP(A1012,'GSC - Mobiel'!$A$2:$I$1121,2,FALSE)</f>
        <v>0</v>
      </c>
      <c r="N1012" s="18">
        <f>VLOOKUP(A1012,'GSC - Mobiel'!$A$2:$I$1121,9,FALSE)</f>
        <v>60</v>
      </c>
      <c r="O1012" s="4">
        <f>VLOOKUP(A1012,'GSC - Mobiel'!$A$2:$I$1121,5,FALSE)</f>
        <v>2</v>
      </c>
      <c r="P1012" s="4">
        <f>VLOOKUP(A1012,'GSC - Mobiel'!$A$2:$I$1121,3,FALSE)</f>
        <v>0</v>
      </c>
      <c r="Q1012" s="18"/>
      <c r="R1012" s="4"/>
      <c r="S1012" s="4"/>
    </row>
    <row r="1013" spans="1:19" x14ac:dyDescent="0.3">
      <c r="A1013" t="s">
        <v>437</v>
      </c>
      <c r="B1013" s="4">
        <f>VLOOKUP(A1013,Zoekwoordplanner!$A$3:$H$1896,3,FALSE)</f>
        <v>20</v>
      </c>
      <c r="C1013" s="4">
        <f>VLOOKUP(A1013,Zoekwoordplanner!$A$3:$H$1896,4,FALSE)</f>
        <v>0.44</v>
      </c>
      <c r="D1013" s="4">
        <f>VLOOKUP(A1013,Zoekwoordplanner!$A$3:$H$1896,5,FALSE)</f>
        <v>0.57999999999999996</v>
      </c>
      <c r="E1013" s="18">
        <f>VLOOKUP(A1013,'GSC - Desktop'!$A$3:$I$1321,8,FALSE)</f>
        <v>10</v>
      </c>
      <c r="F1013" s="4">
        <f>VLOOKUP(A1013,'GSC - Desktop'!$A$3:$I$1321,4,FALSE)</f>
        <v>3</v>
      </c>
      <c r="G1013" s="4">
        <f>VLOOKUP(A1013,'GSC - Desktop'!$A$3:$I$1321,2,FALSE)</f>
        <v>0</v>
      </c>
      <c r="H1013" s="18">
        <f>VLOOKUP(A1013,'GSC - Desktop'!$A$3:$I$1321,9,FALSE)</f>
        <v>6.3</v>
      </c>
      <c r="I1013" s="21">
        <f>VLOOKUP(A1013,'GSC - Desktop'!$A$3:$I$1321,5,FALSE)</f>
        <v>12</v>
      </c>
      <c r="J1013" s="4">
        <f>VLOOKUP(A1013,'GSC - Desktop'!$A$3:$I$1321,3,FALSE)</f>
        <v>2</v>
      </c>
      <c r="K1013" s="18">
        <f>VLOOKUP(A1013,'GSC - Mobiel'!$A$2:$I$1121,8,FALSE)</f>
        <v>16</v>
      </c>
      <c r="L1013" s="21">
        <f>VLOOKUP(A1013,'GSC - Mobiel'!$A$2:$I$1121,4,FALSE)</f>
        <v>1</v>
      </c>
      <c r="M1013" s="21">
        <f>VLOOKUP(A1013,'GSC - Mobiel'!$A$2:$I$1121,2,FALSE)</f>
        <v>0</v>
      </c>
      <c r="N1013" s="18">
        <f>VLOOKUP(A1013,'GSC - Mobiel'!$A$2:$I$1121,9,FALSE)</f>
        <v>6</v>
      </c>
      <c r="O1013" s="4">
        <f>VLOOKUP(A1013,'GSC - Mobiel'!$A$2:$I$1121,5,FALSE)</f>
        <v>4</v>
      </c>
      <c r="P1013" s="4">
        <f>VLOOKUP(A1013,'GSC - Mobiel'!$A$2:$I$1121,3,FALSE)</f>
        <v>0</v>
      </c>
      <c r="Q1013" s="18"/>
      <c r="R1013" s="4"/>
      <c r="S1013" s="4"/>
    </row>
    <row r="1014" spans="1:19" x14ac:dyDescent="0.3">
      <c r="A1014" t="s">
        <v>175</v>
      </c>
      <c r="B1014" s="4">
        <f>VLOOKUP(A1014,Zoekwoordplanner!$A$3:$H$1896,3,FALSE)</f>
        <v>20</v>
      </c>
      <c r="C1014" s="4">
        <f>VLOOKUP(A1014,Zoekwoordplanner!$A$3:$H$1896,4,FALSE)</f>
        <v>0.97</v>
      </c>
      <c r="D1014" s="4">
        <f>VLOOKUP(A1014,Zoekwoordplanner!$A$3:$H$1896,5,FALSE)</f>
        <v>0.37</v>
      </c>
      <c r="E1014" s="18">
        <f>VLOOKUP(A1014,'GSC - Desktop'!$A$3:$I$1321,8,FALSE)</f>
        <v>6</v>
      </c>
      <c r="F1014" s="4">
        <f>VLOOKUP(A1014,'GSC - Desktop'!$A$3:$I$1321,4,FALSE)</f>
        <v>1</v>
      </c>
      <c r="G1014" s="4">
        <f>VLOOKUP(A1014,'GSC - Desktop'!$A$3:$I$1321,2,FALSE)</f>
        <v>0</v>
      </c>
      <c r="H1014" s="18">
        <f>VLOOKUP(A1014,'GSC - Desktop'!$A$3:$I$1321,9,FALSE)</f>
        <v>150</v>
      </c>
      <c r="I1014" s="21">
        <f>VLOOKUP(A1014,'GSC - Desktop'!$A$3:$I$1321,5,FALSE)</f>
        <v>1</v>
      </c>
      <c r="J1014" s="4">
        <f>VLOOKUP(A1014,'GSC - Desktop'!$A$3:$I$1321,3,FALSE)</f>
        <v>0</v>
      </c>
      <c r="K1014" s="18" t="e">
        <f>VLOOKUP(A1014,'GSC - Mobiel'!$A$2:$I$1121,8,FALSE)</f>
        <v>#N/A</v>
      </c>
      <c r="L1014" s="21" t="e">
        <f>VLOOKUP(A1014,'GSC - Mobiel'!$A$2:$I$1121,4,FALSE)</f>
        <v>#N/A</v>
      </c>
      <c r="M1014" s="21" t="e">
        <f>VLOOKUP(A1014,'GSC - Mobiel'!$A$2:$I$1121,2,FALSE)</f>
        <v>#N/A</v>
      </c>
      <c r="N1014" s="18" t="e">
        <f>VLOOKUP(A1014,'GSC - Mobiel'!$A$2:$I$1121,9,FALSE)</f>
        <v>#N/A</v>
      </c>
      <c r="O1014" s="4" t="e">
        <f>VLOOKUP(A1014,'GSC - Mobiel'!$A$2:$I$1121,5,FALSE)</f>
        <v>#N/A</v>
      </c>
      <c r="P1014" s="4" t="e">
        <f>VLOOKUP(A1014,'GSC - Mobiel'!$A$2:$I$1121,3,FALSE)</f>
        <v>#N/A</v>
      </c>
      <c r="Q1014" s="18"/>
      <c r="R1014" s="4"/>
      <c r="S1014" s="4"/>
    </row>
    <row r="1015" spans="1:19" x14ac:dyDescent="0.3">
      <c r="A1015" t="s">
        <v>723</v>
      </c>
      <c r="B1015" s="4">
        <f>VLOOKUP(A1015,Zoekwoordplanner!$A$3:$H$1896,3,FALSE)</f>
        <v>20</v>
      </c>
      <c r="C1015" s="4">
        <f>VLOOKUP(A1015,Zoekwoordplanner!$A$3:$H$1896,4,FALSE)</f>
        <v>0.9</v>
      </c>
      <c r="D1015" s="4">
        <f>VLOOKUP(A1015,Zoekwoordplanner!$A$3:$H$1896,5,FALSE)</f>
        <v>0.33</v>
      </c>
      <c r="E1015" s="18">
        <f>VLOOKUP(A1015,'GSC - Desktop'!$A$3:$I$1321,8,FALSE)</f>
        <v>0</v>
      </c>
      <c r="F1015" s="4">
        <f>VLOOKUP(A1015,'GSC - Desktop'!$A$3:$I$1321,4,FALSE)</f>
        <v>0</v>
      </c>
      <c r="G1015" s="4">
        <f>VLOOKUP(A1015,'GSC - Desktop'!$A$3:$I$1321,2,FALSE)</f>
        <v>0</v>
      </c>
      <c r="H1015" s="18">
        <f>VLOOKUP(A1015,'GSC - Desktop'!$A$3:$I$1321,9,FALSE)</f>
        <v>130</v>
      </c>
      <c r="I1015" s="21">
        <f>VLOOKUP(A1015,'GSC - Desktop'!$A$3:$I$1321,5,FALSE)</f>
        <v>10</v>
      </c>
      <c r="J1015" s="4">
        <f>VLOOKUP(A1015,'GSC - Desktop'!$A$3:$I$1321,3,FALSE)</f>
        <v>0</v>
      </c>
      <c r="K1015" s="18" t="e">
        <f>VLOOKUP(A1015,'GSC - Mobiel'!$A$2:$I$1121,8,FALSE)</f>
        <v>#N/A</v>
      </c>
      <c r="L1015" s="21" t="e">
        <f>VLOOKUP(A1015,'GSC - Mobiel'!$A$2:$I$1121,4,FALSE)</f>
        <v>#N/A</v>
      </c>
      <c r="M1015" s="21" t="e">
        <f>VLOOKUP(A1015,'GSC - Mobiel'!$A$2:$I$1121,2,FALSE)</f>
        <v>#N/A</v>
      </c>
      <c r="N1015" s="18" t="e">
        <f>VLOOKUP(A1015,'GSC - Mobiel'!$A$2:$I$1121,9,FALSE)</f>
        <v>#N/A</v>
      </c>
      <c r="O1015" s="4" t="e">
        <f>VLOOKUP(A1015,'GSC - Mobiel'!$A$2:$I$1121,5,FALSE)</f>
        <v>#N/A</v>
      </c>
      <c r="P1015" s="4" t="e">
        <f>VLOOKUP(A1015,'GSC - Mobiel'!$A$2:$I$1121,3,FALSE)</f>
        <v>#N/A</v>
      </c>
      <c r="Q1015" s="18"/>
      <c r="R1015" s="4"/>
      <c r="S1015" s="4"/>
    </row>
    <row r="1016" spans="1:19" x14ac:dyDescent="0.3">
      <c r="A1016" t="s">
        <v>832</v>
      </c>
      <c r="B1016" s="4">
        <f>VLOOKUP(A1016,Zoekwoordplanner!$A$3:$H$1896,3,FALSE)</f>
        <v>20</v>
      </c>
      <c r="C1016" s="4">
        <f>VLOOKUP(A1016,Zoekwoordplanner!$A$3:$H$1896,4,FALSE)</f>
        <v>0.78</v>
      </c>
      <c r="D1016" s="4">
        <f>VLOOKUP(A1016,Zoekwoordplanner!$A$3:$H$1896,5,FALSE)</f>
        <v>0.51</v>
      </c>
      <c r="E1016" s="18">
        <f>VLOOKUP(A1016,'GSC - Desktop'!$A$3:$I$1321,8,FALSE)</f>
        <v>0</v>
      </c>
      <c r="F1016" s="4">
        <f>VLOOKUP(A1016,'GSC - Desktop'!$A$3:$I$1321,4,FALSE)</f>
        <v>0</v>
      </c>
      <c r="G1016" s="4">
        <f>VLOOKUP(A1016,'GSC - Desktop'!$A$3:$I$1321,2,FALSE)</f>
        <v>0</v>
      </c>
      <c r="H1016" s="18">
        <f>VLOOKUP(A1016,'GSC - Desktop'!$A$3:$I$1321,9,FALSE)</f>
        <v>68</v>
      </c>
      <c r="I1016" s="21">
        <f>VLOOKUP(A1016,'GSC - Desktop'!$A$3:$I$1321,5,FALSE)</f>
        <v>1</v>
      </c>
      <c r="J1016" s="4">
        <f>VLOOKUP(A1016,'GSC - Desktop'!$A$3:$I$1321,3,FALSE)</f>
        <v>0</v>
      </c>
      <c r="K1016" s="18" t="e">
        <f>VLOOKUP(A1016,'GSC - Mobiel'!$A$2:$I$1121,8,FALSE)</f>
        <v>#N/A</v>
      </c>
      <c r="L1016" s="21" t="e">
        <f>VLOOKUP(A1016,'GSC - Mobiel'!$A$2:$I$1121,4,FALSE)</f>
        <v>#N/A</v>
      </c>
      <c r="M1016" s="21" t="e">
        <f>VLOOKUP(A1016,'GSC - Mobiel'!$A$2:$I$1121,2,FALSE)</f>
        <v>#N/A</v>
      </c>
      <c r="N1016" s="18" t="e">
        <f>VLOOKUP(A1016,'GSC - Mobiel'!$A$2:$I$1121,9,FALSE)</f>
        <v>#N/A</v>
      </c>
      <c r="O1016" s="4" t="e">
        <f>VLOOKUP(A1016,'GSC - Mobiel'!$A$2:$I$1121,5,FALSE)</f>
        <v>#N/A</v>
      </c>
      <c r="P1016" s="4" t="e">
        <f>VLOOKUP(A1016,'GSC - Mobiel'!$A$2:$I$1121,3,FALSE)</f>
        <v>#N/A</v>
      </c>
      <c r="Q1016" s="18"/>
      <c r="R1016" s="4"/>
      <c r="S1016" s="4"/>
    </row>
    <row r="1017" spans="1:19" x14ac:dyDescent="0.3">
      <c r="A1017" t="s">
        <v>886</v>
      </c>
      <c r="B1017" s="4">
        <f>VLOOKUP(A1017,Zoekwoordplanner!$A$3:$H$1896,3,FALSE)</f>
        <v>20</v>
      </c>
      <c r="C1017" s="4">
        <f>VLOOKUP(A1017,Zoekwoordplanner!$A$3:$H$1896,4,FALSE)</f>
        <v>0.44</v>
      </c>
      <c r="D1017" s="4">
        <f>VLOOKUP(A1017,Zoekwoordplanner!$A$3:$H$1896,5,FALSE)</f>
        <v>0</v>
      </c>
      <c r="E1017" s="18">
        <f>VLOOKUP(A1017,'GSC - Desktop'!$A$3:$I$1321,8,FALSE)</f>
        <v>0</v>
      </c>
      <c r="F1017" s="4">
        <f>VLOOKUP(A1017,'GSC - Desktop'!$A$3:$I$1321,4,FALSE)</f>
        <v>0</v>
      </c>
      <c r="G1017" s="4">
        <f>VLOOKUP(A1017,'GSC - Desktop'!$A$3:$I$1321,2,FALSE)</f>
        <v>0</v>
      </c>
      <c r="H1017" s="18">
        <f>VLOOKUP(A1017,'GSC - Desktop'!$A$3:$I$1321,9,FALSE)</f>
        <v>410</v>
      </c>
      <c r="I1017" s="21">
        <f>VLOOKUP(A1017,'GSC - Desktop'!$A$3:$I$1321,5,FALSE)</f>
        <v>2</v>
      </c>
      <c r="J1017" s="4">
        <f>VLOOKUP(A1017,'GSC - Desktop'!$A$3:$I$1321,3,FALSE)</f>
        <v>0</v>
      </c>
      <c r="K1017" s="18" t="e">
        <f>VLOOKUP(A1017,'GSC - Mobiel'!$A$2:$I$1121,8,FALSE)</f>
        <v>#N/A</v>
      </c>
      <c r="L1017" s="21" t="e">
        <f>VLOOKUP(A1017,'GSC - Mobiel'!$A$2:$I$1121,4,FALSE)</f>
        <v>#N/A</v>
      </c>
      <c r="M1017" s="21" t="e">
        <f>VLOOKUP(A1017,'GSC - Mobiel'!$A$2:$I$1121,2,FALSE)</f>
        <v>#N/A</v>
      </c>
      <c r="N1017" s="18" t="e">
        <f>VLOOKUP(A1017,'GSC - Mobiel'!$A$2:$I$1121,9,FALSE)</f>
        <v>#N/A</v>
      </c>
      <c r="O1017" s="4" t="e">
        <f>VLOOKUP(A1017,'GSC - Mobiel'!$A$2:$I$1121,5,FALSE)</f>
        <v>#N/A</v>
      </c>
      <c r="P1017" s="4" t="e">
        <f>VLOOKUP(A1017,'GSC - Mobiel'!$A$2:$I$1121,3,FALSE)</f>
        <v>#N/A</v>
      </c>
      <c r="Q1017" s="18"/>
      <c r="R1017" s="4"/>
      <c r="S1017" s="4"/>
    </row>
    <row r="1018" spans="1:19" x14ac:dyDescent="0.3">
      <c r="A1018" t="s">
        <v>1015</v>
      </c>
      <c r="B1018" s="4">
        <f>VLOOKUP(A1018,Zoekwoordplanner!$A$3:$H$1896,3,FALSE)</f>
        <v>20</v>
      </c>
      <c r="C1018" s="4">
        <f>VLOOKUP(A1018,Zoekwoordplanner!$A$3:$H$1896,4,FALSE)</f>
        <v>0.83</v>
      </c>
      <c r="D1018" s="4">
        <f>VLOOKUP(A1018,Zoekwoordplanner!$A$3:$H$1896,5,FALSE)</f>
        <v>0.72</v>
      </c>
      <c r="E1018" s="18">
        <f>VLOOKUP(A1018,'GSC - Desktop'!$A$3:$I$1321,8,FALSE)</f>
        <v>0</v>
      </c>
      <c r="F1018" s="4">
        <f>VLOOKUP(A1018,'GSC - Desktop'!$A$3:$I$1321,4,FALSE)</f>
        <v>0</v>
      </c>
      <c r="G1018" s="4">
        <f>VLOOKUP(A1018,'GSC - Desktop'!$A$3:$I$1321,2,FALSE)</f>
        <v>0</v>
      </c>
      <c r="H1018" s="18">
        <f>VLOOKUP(A1018,'GSC - Desktop'!$A$3:$I$1321,9,FALSE)</f>
        <v>89</v>
      </c>
      <c r="I1018" s="21">
        <f>VLOOKUP(A1018,'GSC - Desktop'!$A$3:$I$1321,5,FALSE)</f>
        <v>4</v>
      </c>
      <c r="J1018" s="4">
        <f>VLOOKUP(A1018,'GSC - Desktop'!$A$3:$I$1321,3,FALSE)</f>
        <v>0</v>
      </c>
      <c r="K1018" s="18">
        <f>VLOOKUP(A1018,'GSC - Mobiel'!$A$2:$I$1121,8,FALSE)</f>
        <v>0</v>
      </c>
      <c r="L1018" s="21">
        <f>VLOOKUP(A1018,'GSC - Mobiel'!$A$2:$I$1121,4,FALSE)</f>
        <v>0</v>
      </c>
      <c r="M1018" s="21">
        <f>VLOOKUP(A1018,'GSC - Mobiel'!$A$2:$I$1121,2,FALSE)</f>
        <v>0</v>
      </c>
      <c r="N1018" s="18">
        <f>VLOOKUP(A1018,'GSC - Mobiel'!$A$2:$I$1121,9,FALSE)</f>
        <v>80</v>
      </c>
      <c r="O1018" s="4">
        <f>VLOOKUP(A1018,'GSC - Mobiel'!$A$2:$I$1121,5,FALSE)</f>
        <v>5</v>
      </c>
      <c r="P1018" s="4">
        <f>VLOOKUP(A1018,'GSC - Mobiel'!$A$2:$I$1121,3,FALSE)</f>
        <v>0</v>
      </c>
      <c r="Q1018" s="18"/>
      <c r="R1018" s="4"/>
      <c r="S1018" s="4"/>
    </row>
    <row r="1019" spans="1:19" x14ac:dyDescent="0.3">
      <c r="A1019" t="s">
        <v>775</v>
      </c>
      <c r="B1019" s="4">
        <f>VLOOKUP(A1019,Zoekwoordplanner!$A$3:$H$1896,3,FALSE)</f>
        <v>20</v>
      </c>
      <c r="C1019" s="4">
        <f>VLOOKUP(A1019,Zoekwoordplanner!$A$3:$H$1896,4,FALSE)</f>
        <v>0.78</v>
      </c>
      <c r="D1019" s="4">
        <f>VLOOKUP(A1019,Zoekwoordplanner!$A$3:$H$1896,5,FALSE)</f>
        <v>0.25</v>
      </c>
      <c r="E1019" s="18">
        <f>VLOOKUP(A1019,'GSC - Desktop'!$A$3:$I$1321,8,FALSE)</f>
        <v>0</v>
      </c>
      <c r="F1019" s="4">
        <f>VLOOKUP(A1019,'GSC - Desktop'!$A$3:$I$1321,4,FALSE)</f>
        <v>0</v>
      </c>
      <c r="G1019" s="4">
        <f>VLOOKUP(A1019,'GSC - Desktop'!$A$3:$I$1321,2,FALSE)</f>
        <v>0</v>
      </c>
      <c r="H1019" s="18">
        <f>VLOOKUP(A1019,'GSC - Desktop'!$A$3:$I$1321,9,FALSE)</f>
        <v>11</v>
      </c>
      <c r="I1019" s="21">
        <f>VLOOKUP(A1019,'GSC - Desktop'!$A$3:$I$1321,5,FALSE)</f>
        <v>1</v>
      </c>
      <c r="J1019" s="4">
        <f>VLOOKUP(A1019,'GSC - Desktop'!$A$3:$I$1321,3,FALSE)</f>
        <v>0</v>
      </c>
      <c r="K1019" s="18">
        <f>VLOOKUP(A1019,'GSC - Mobiel'!$A$2:$I$1121,8,FALSE)</f>
        <v>0</v>
      </c>
      <c r="L1019" s="21">
        <f>VLOOKUP(A1019,'GSC - Mobiel'!$A$2:$I$1121,4,FALSE)</f>
        <v>0</v>
      </c>
      <c r="M1019" s="21">
        <f>VLOOKUP(A1019,'GSC - Mobiel'!$A$2:$I$1121,2,FALSE)</f>
        <v>0</v>
      </c>
      <c r="N1019" s="18">
        <f>VLOOKUP(A1019,'GSC - Mobiel'!$A$2:$I$1121,9,FALSE)</f>
        <v>11</v>
      </c>
      <c r="O1019" s="4">
        <f>VLOOKUP(A1019,'GSC - Mobiel'!$A$2:$I$1121,5,FALSE)</f>
        <v>2</v>
      </c>
      <c r="P1019" s="4">
        <f>VLOOKUP(A1019,'GSC - Mobiel'!$A$2:$I$1121,3,FALSE)</f>
        <v>0</v>
      </c>
      <c r="Q1019" s="18"/>
      <c r="R1019" s="4"/>
      <c r="S1019" s="4"/>
    </row>
    <row r="1020" spans="1:19" x14ac:dyDescent="0.3">
      <c r="A1020" t="s">
        <v>814</v>
      </c>
      <c r="B1020" s="4">
        <f>VLOOKUP(A1020,Zoekwoordplanner!$A$3:$H$1896,3,FALSE)</f>
        <v>20</v>
      </c>
      <c r="C1020" s="4">
        <f>VLOOKUP(A1020,Zoekwoordplanner!$A$3:$H$1896,4,FALSE)</f>
        <v>1</v>
      </c>
      <c r="D1020" s="4">
        <f>VLOOKUP(A1020,Zoekwoordplanner!$A$3:$H$1896,5,FALSE)</f>
        <v>0.36</v>
      </c>
      <c r="E1020" s="18">
        <f>VLOOKUP(A1020,'GSC - Desktop'!$A$3:$I$1321,8,FALSE)</f>
        <v>0</v>
      </c>
      <c r="F1020" s="4">
        <f>VLOOKUP(A1020,'GSC - Desktop'!$A$3:$I$1321,4,FALSE)</f>
        <v>0</v>
      </c>
      <c r="G1020" s="4">
        <f>VLOOKUP(A1020,'GSC - Desktop'!$A$3:$I$1321,2,FALSE)</f>
        <v>0</v>
      </c>
      <c r="H1020" s="18">
        <f>VLOOKUP(A1020,'GSC - Desktop'!$A$3:$I$1321,9,FALSE)</f>
        <v>240</v>
      </c>
      <c r="I1020" s="21">
        <f>VLOOKUP(A1020,'GSC - Desktop'!$A$3:$I$1321,5,FALSE)</f>
        <v>2</v>
      </c>
      <c r="J1020" s="4">
        <f>VLOOKUP(A1020,'GSC - Desktop'!$A$3:$I$1321,3,FALSE)</f>
        <v>0</v>
      </c>
      <c r="K1020" s="18">
        <f>VLOOKUP(A1020,'GSC - Mobiel'!$A$2:$I$1121,8,FALSE)</f>
        <v>0</v>
      </c>
      <c r="L1020" s="21">
        <f>VLOOKUP(A1020,'GSC - Mobiel'!$A$2:$I$1121,4,FALSE)</f>
        <v>0</v>
      </c>
      <c r="M1020" s="21">
        <f>VLOOKUP(A1020,'GSC - Mobiel'!$A$2:$I$1121,2,FALSE)</f>
        <v>0</v>
      </c>
      <c r="N1020" s="18">
        <f>VLOOKUP(A1020,'GSC - Mobiel'!$A$2:$I$1121,9,FALSE)</f>
        <v>190</v>
      </c>
      <c r="O1020" s="4">
        <f>VLOOKUP(A1020,'GSC - Mobiel'!$A$2:$I$1121,5,FALSE)</f>
        <v>1</v>
      </c>
      <c r="P1020" s="4">
        <f>VLOOKUP(A1020,'GSC - Mobiel'!$A$2:$I$1121,3,FALSE)</f>
        <v>0</v>
      </c>
      <c r="Q1020" s="18"/>
      <c r="R1020" s="4"/>
      <c r="S1020" s="4"/>
    </row>
    <row r="1021" spans="1:19" x14ac:dyDescent="0.3">
      <c r="A1021" t="s">
        <v>973</v>
      </c>
      <c r="B1021" s="4">
        <f>VLOOKUP(A1021,Zoekwoordplanner!$A$3:$H$1896,3,FALSE)</f>
        <v>20</v>
      </c>
      <c r="C1021" s="4">
        <f>VLOOKUP(A1021,Zoekwoordplanner!$A$3:$H$1896,4,FALSE)</f>
        <v>0.54</v>
      </c>
      <c r="D1021" s="4">
        <f>VLOOKUP(A1021,Zoekwoordplanner!$A$3:$H$1896,5,FALSE)</f>
        <v>0.22</v>
      </c>
      <c r="E1021" s="18">
        <f>VLOOKUP(A1021,'GSC - Desktop'!$A$3:$I$1321,8,FALSE)</f>
        <v>0</v>
      </c>
      <c r="F1021" s="4">
        <f>VLOOKUP(A1021,'GSC - Desktop'!$A$3:$I$1321,4,FALSE)</f>
        <v>0</v>
      </c>
      <c r="G1021" s="4">
        <f>VLOOKUP(A1021,'GSC - Desktop'!$A$3:$I$1321,2,FALSE)</f>
        <v>0</v>
      </c>
      <c r="H1021" s="18">
        <f>VLOOKUP(A1021,'GSC - Desktop'!$A$3:$I$1321,9,FALSE)</f>
        <v>250</v>
      </c>
      <c r="I1021" s="21">
        <f>VLOOKUP(A1021,'GSC - Desktop'!$A$3:$I$1321,5,FALSE)</f>
        <v>3</v>
      </c>
      <c r="J1021" s="4">
        <f>VLOOKUP(A1021,'GSC - Desktop'!$A$3:$I$1321,3,FALSE)</f>
        <v>0</v>
      </c>
      <c r="K1021" s="18" t="e">
        <f>VLOOKUP(A1021,'GSC - Mobiel'!$A$2:$I$1121,8,FALSE)</f>
        <v>#N/A</v>
      </c>
      <c r="L1021" s="21" t="e">
        <f>VLOOKUP(A1021,'GSC - Mobiel'!$A$2:$I$1121,4,FALSE)</f>
        <v>#N/A</v>
      </c>
      <c r="M1021" s="21" t="e">
        <f>VLOOKUP(A1021,'GSC - Mobiel'!$A$2:$I$1121,2,FALSE)</f>
        <v>#N/A</v>
      </c>
      <c r="N1021" s="18" t="e">
        <f>VLOOKUP(A1021,'GSC - Mobiel'!$A$2:$I$1121,9,FALSE)</f>
        <v>#N/A</v>
      </c>
      <c r="O1021" s="4" t="e">
        <f>VLOOKUP(A1021,'GSC - Mobiel'!$A$2:$I$1121,5,FALSE)</f>
        <v>#N/A</v>
      </c>
      <c r="P1021" s="4" t="e">
        <f>VLOOKUP(A1021,'GSC - Mobiel'!$A$2:$I$1121,3,FALSE)</f>
        <v>#N/A</v>
      </c>
      <c r="Q1021" s="18"/>
      <c r="R1021" s="4"/>
      <c r="S1021" s="4"/>
    </row>
    <row r="1022" spans="1:19" x14ac:dyDescent="0.3">
      <c r="A1022" t="s">
        <v>1666</v>
      </c>
      <c r="B1022" s="4">
        <f>VLOOKUP(A1022,Zoekwoordplanner!$A$3:$H$1896,3,FALSE)</f>
        <v>20</v>
      </c>
      <c r="C1022" s="4">
        <f>VLOOKUP(A1022,Zoekwoordplanner!$A$3:$H$1896,4,FALSE)</f>
        <v>0.61</v>
      </c>
      <c r="D1022" s="4">
        <f>VLOOKUP(A1022,Zoekwoordplanner!$A$3:$H$1896,5,FALSE)</f>
        <v>0.51</v>
      </c>
      <c r="E1022" s="18" t="e">
        <f>VLOOKUP(A1022,'GSC - Desktop'!$A$3:$I$1321,8,FALSE)</f>
        <v>#N/A</v>
      </c>
      <c r="F1022" s="4" t="e">
        <f>VLOOKUP(A1022,'GSC - Desktop'!$A$3:$I$1321,4,FALSE)</f>
        <v>#N/A</v>
      </c>
      <c r="G1022" s="4" t="e">
        <f>VLOOKUP(A1022,'GSC - Desktop'!$A$3:$I$1321,2,FALSE)</f>
        <v>#N/A</v>
      </c>
      <c r="H1022" s="18" t="e">
        <f>VLOOKUP(A1022,'GSC - Desktop'!$A$3:$I$1321,9,FALSE)</f>
        <v>#N/A</v>
      </c>
      <c r="I1022" s="21" t="e">
        <f>VLOOKUP(A1022,'GSC - Desktop'!$A$3:$I$1321,5,FALSE)</f>
        <v>#N/A</v>
      </c>
      <c r="J1022" s="4" t="e">
        <f>VLOOKUP(A1022,'GSC - Desktop'!$A$3:$I$1321,3,FALSE)</f>
        <v>#N/A</v>
      </c>
      <c r="K1022" s="18">
        <f>VLOOKUP(A1022,'GSC - Mobiel'!$A$2:$I$1121,8,FALSE)</f>
        <v>0</v>
      </c>
      <c r="L1022" s="21">
        <f>VLOOKUP(A1022,'GSC - Mobiel'!$A$2:$I$1121,4,FALSE)</f>
        <v>0</v>
      </c>
      <c r="M1022" s="21">
        <f>VLOOKUP(A1022,'GSC - Mobiel'!$A$2:$I$1121,2,FALSE)</f>
        <v>0</v>
      </c>
      <c r="N1022" s="18">
        <f>VLOOKUP(A1022,'GSC - Mobiel'!$A$2:$I$1121,9,FALSE)</f>
        <v>18</v>
      </c>
      <c r="O1022" s="4">
        <f>VLOOKUP(A1022,'GSC - Mobiel'!$A$2:$I$1121,5,FALSE)</f>
        <v>4</v>
      </c>
      <c r="P1022" s="4">
        <f>VLOOKUP(A1022,'GSC - Mobiel'!$A$2:$I$1121,3,FALSE)</f>
        <v>0</v>
      </c>
      <c r="Q1022" s="18"/>
      <c r="R1022" s="4"/>
      <c r="S1022" s="4"/>
    </row>
    <row r="1023" spans="1:19" x14ac:dyDescent="0.3">
      <c r="A1023" t="s">
        <v>647</v>
      </c>
      <c r="B1023" s="4">
        <f>VLOOKUP(A1023,Zoekwoordplanner!$A$3:$H$1896,3,FALSE)</f>
        <v>20</v>
      </c>
      <c r="C1023" s="4">
        <f>VLOOKUP(A1023,Zoekwoordplanner!$A$3:$H$1896,4,FALSE)</f>
        <v>0.71</v>
      </c>
      <c r="D1023" s="4">
        <f>VLOOKUP(A1023,Zoekwoordplanner!$A$3:$H$1896,5,FALSE)</f>
        <v>0.23</v>
      </c>
      <c r="E1023" s="18">
        <f>VLOOKUP(A1023,'GSC - Desktop'!$A$3:$I$1321,8,FALSE)</f>
        <v>0</v>
      </c>
      <c r="F1023" s="4">
        <f>VLOOKUP(A1023,'GSC - Desktop'!$A$3:$I$1321,4,FALSE)</f>
        <v>0</v>
      </c>
      <c r="G1023" s="4">
        <f>VLOOKUP(A1023,'GSC - Desktop'!$A$3:$I$1321,2,FALSE)</f>
        <v>0</v>
      </c>
      <c r="H1023" s="18">
        <f>VLOOKUP(A1023,'GSC - Desktop'!$A$3:$I$1321,9,FALSE)</f>
        <v>140</v>
      </c>
      <c r="I1023" s="21">
        <f>VLOOKUP(A1023,'GSC - Desktop'!$A$3:$I$1321,5,FALSE)</f>
        <v>2</v>
      </c>
      <c r="J1023" s="4">
        <f>VLOOKUP(A1023,'GSC - Desktop'!$A$3:$I$1321,3,FALSE)</f>
        <v>0</v>
      </c>
      <c r="K1023" s="18" t="e">
        <f>VLOOKUP(A1023,'GSC - Mobiel'!$A$2:$I$1121,8,FALSE)</f>
        <v>#N/A</v>
      </c>
      <c r="L1023" s="21" t="e">
        <f>VLOOKUP(A1023,'GSC - Mobiel'!$A$2:$I$1121,4,FALSE)</f>
        <v>#N/A</v>
      </c>
      <c r="M1023" s="21" t="e">
        <f>VLOOKUP(A1023,'GSC - Mobiel'!$A$2:$I$1121,2,FALSE)</f>
        <v>#N/A</v>
      </c>
      <c r="N1023" s="18" t="e">
        <f>VLOOKUP(A1023,'GSC - Mobiel'!$A$2:$I$1121,9,FALSE)</f>
        <v>#N/A</v>
      </c>
      <c r="O1023" s="4" t="e">
        <f>VLOOKUP(A1023,'GSC - Mobiel'!$A$2:$I$1121,5,FALSE)</f>
        <v>#N/A</v>
      </c>
      <c r="P1023" s="4" t="e">
        <f>VLOOKUP(A1023,'GSC - Mobiel'!$A$2:$I$1121,3,FALSE)</f>
        <v>#N/A</v>
      </c>
      <c r="Q1023" s="18"/>
      <c r="R1023" s="4"/>
      <c r="S1023" s="4"/>
    </row>
    <row r="1024" spans="1:19" x14ac:dyDescent="0.3">
      <c r="A1024" t="s">
        <v>1242</v>
      </c>
      <c r="B1024" s="4">
        <f>VLOOKUP(A1024,Zoekwoordplanner!$A$3:$H$1896,3,FALSE)</f>
        <v>20</v>
      </c>
      <c r="C1024" s="4">
        <f>VLOOKUP(A1024,Zoekwoordplanner!$A$3:$H$1896,4,FALSE)</f>
        <v>0.99</v>
      </c>
      <c r="D1024" s="4">
        <f>VLOOKUP(A1024,Zoekwoordplanner!$A$3:$H$1896,5,FALSE)</f>
        <v>0.32</v>
      </c>
      <c r="E1024" s="18">
        <f>VLOOKUP(A1024,'GSC - Desktop'!$A$3:$I$1321,8,FALSE)</f>
        <v>0</v>
      </c>
      <c r="F1024" s="4">
        <f>VLOOKUP(A1024,'GSC - Desktop'!$A$3:$I$1321,4,FALSE)</f>
        <v>0</v>
      </c>
      <c r="G1024" s="4">
        <f>VLOOKUP(A1024,'GSC - Desktop'!$A$3:$I$1321,2,FALSE)</f>
        <v>0</v>
      </c>
      <c r="H1024" s="18">
        <f>VLOOKUP(A1024,'GSC - Desktop'!$A$3:$I$1321,9,FALSE)</f>
        <v>220</v>
      </c>
      <c r="I1024" s="21">
        <f>VLOOKUP(A1024,'GSC - Desktop'!$A$3:$I$1321,5,FALSE)</f>
        <v>4</v>
      </c>
      <c r="J1024" s="4">
        <f>VLOOKUP(A1024,'GSC - Desktop'!$A$3:$I$1321,3,FALSE)</f>
        <v>0</v>
      </c>
      <c r="K1024" s="18" t="e">
        <f>VLOOKUP(A1024,'GSC - Mobiel'!$A$2:$I$1121,8,FALSE)</f>
        <v>#N/A</v>
      </c>
      <c r="L1024" s="21" t="e">
        <f>VLOOKUP(A1024,'GSC - Mobiel'!$A$2:$I$1121,4,FALSE)</f>
        <v>#N/A</v>
      </c>
      <c r="M1024" s="21" t="e">
        <f>VLOOKUP(A1024,'GSC - Mobiel'!$A$2:$I$1121,2,FALSE)</f>
        <v>#N/A</v>
      </c>
      <c r="N1024" s="18" t="e">
        <f>VLOOKUP(A1024,'GSC - Mobiel'!$A$2:$I$1121,9,FALSE)</f>
        <v>#N/A</v>
      </c>
      <c r="O1024" s="4" t="e">
        <f>VLOOKUP(A1024,'GSC - Mobiel'!$A$2:$I$1121,5,FALSE)</f>
        <v>#N/A</v>
      </c>
      <c r="P1024" s="4" t="e">
        <f>VLOOKUP(A1024,'GSC - Mobiel'!$A$2:$I$1121,3,FALSE)</f>
        <v>#N/A</v>
      </c>
      <c r="Q1024" s="18"/>
      <c r="R1024" s="4"/>
      <c r="S1024" s="4"/>
    </row>
    <row r="1025" spans="1:19" x14ac:dyDescent="0.3">
      <c r="A1025" t="s">
        <v>838</v>
      </c>
      <c r="B1025" s="4">
        <f>VLOOKUP(A1025,Zoekwoordplanner!$A$3:$H$1896,3,FALSE)</f>
        <v>20</v>
      </c>
      <c r="C1025" s="4">
        <f>VLOOKUP(A1025,Zoekwoordplanner!$A$3:$H$1896,4,FALSE)</f>
        <v>1</v>
      </c>
      <c r="D1025" s="4">
        <f>VLOOKUP(A1025,Zoekwoordplanner!$A$3:$H$1896,5,FALSE)</f>
        <v>0.54</v>
      </c>
      <c r="E1025" s="18">
        <f>VLOOKUP(A1025,'GSC - Desktop'!$A$3:$I$1321,8,FALSE)</f>
        <v>0</v>
      </c>
      <c r="F1025" s="4">
        <f>VLOOKUP(A1025,'GSC - Desktop'!$A$3:$I$1321,4,FALSE)</f>
        <v>0</v>
      </c>
      <c r="G1025" s="4">
        <f>VLOOKUP(A1025,'GSC - Desktop'!$A$3:$I$1321,2,FALSE)</f>
        <v>0</v>
      </c>
      <c r="H1025" s="18">
        <f>VLOOKUP(A1025,'GSC - Desktop'!$A$3:$I$1321,9,FALSE)</f>
        <v>60</v>
      </c>
      <c r="I1025" s="21">
        <f>VLOOKUP(A1025,'GSC - Desktop'!$A$3:$I$1321,5,FALSE)</f>
        <v>6</v>
      </c>
      <c r="J1025" s="4">
        <f>VLOOKUP(A1025,'GSC - Desktop'!$A$3:$I$1321,3,FALSE)</f>
        <v>0</v>
      </c>
      <c r="K1025" s="18">
        <f>VLOOKUP(A1025,'GSC - Mobiel'!$A$2:$I$1121,8,FALSE)</f>
        <v>17</v>
      </c>
      <c r="L1025" s="21">
        <f>VLOOKUP(A1025,'GSC - Mobiel'!$A$2:$I$1121,4,FALSE)</f>
        <v>3</v>
      </c>
      <c r="M1025" s="21">
        <f>VLOOKUP(A1025,'GSC - Mobiel'!$A$2:$I$1121,2,FALSE)</f>
        <v>0</v>
      </c>
      <c r="N1025" s="18">
        <f>VLOOKUP(A1025,'GSC - Mobiel'!$A$2:$I$1121,9,FALSE)</f>
        <v>0</v>
      </c>
      <c r="O1025" s="4">
        <f>VLOOKUP(A1025,'GSC - Mobiel'!$A$2:$I$1121,5,FALSE)</f>
        <v>0</v>
      </c>
      <c r="P1025" s="4">
        <f>VLOOKUP(A1025,'GSC - Mobiel'!$A$2:$I$1121,3,FALSE)</f>
        <v>0</v>
      </c>
      <c r="Q1025" s="18"/>
      <c r="R1025" s="4"/>
      <c r="S1025" s="4"/>
    </row>
    <row r="1026" spans="1:19" x14ac:dyDescent="0.3">
      <c r="A1026" t="s">
        <v>289</v>
      </c>
      <c r="B1026" s="4">
        <f>VLOOKUP(A1026,Zoekwoordplanner!$A$3:$H$1896,3,FALSE)</f>
        <v>20</v>
      </c>
      <c r="C1026" s="4">
        <f>VLOOKUP(A1026,Zoekwoordplanner!$A$3:$H$1896,4,FALSE)</f>
        <v>0.88</v>
      </c>
      <c r="D1026" s="4">
        <f>VLOOKUP(A1026,Zoekwoordplanner!$A$3:$H$1896,5,FALSE)</f>
        <v>0.48</v>
      </c>
      <c r="E1026" s="18">
        <f>VLOOKUP(A1026,'GSC - Desktop'!$A$3:$I$1321,8,FALSE)</f>
        <v>1</v>
      </c>
      <c r="F1026" s="4">
        <f>VLOOKUP(A1026,'GSC - Desktop'!$A$3:$I$1321,4,FALSE)</f>
        <v>1</v>
      </c>
      <c r="G1026" s="4">
        <f>VLOOKUP(A1026,'GSC - Desktop'!$A$3:$I$1321,2,FALSE)</f>
        <v>0</v>
      </c>
      <c r="H1026" s="18">
        <f>VLOOKUP(A1026,'GSC - Desktop'!$A$3:$I$1321,9,FALSE)</f>
        <v>0</v>
      </c>
      <c r="I1026" s="21">
        <f>VLOOKUP(A1026,'GSC - Desktop'!$A$3:$I$1321,5,FALSE)</f>
        <v>0</v>
      </c>
      <c r="J1026" s="4">
        <f>VLOOKUP(A1026,'GSC - Desktop'!$A$3:$I$1321,3,FALSE)</f>
        <v>0</v>
      </c>
      <c r="K1026" s="18" t="e">
        <f>VLOOKUP(A1026,'GSC - Mobiel'!$A$2:$I$1121,8,FALSE)</f>
        <v>#N/A</v>
      </c>
      <c r="L1026" s="21" t="e">
        <f>VLOOKUP(A1026,'GSC - Mobiel'!$A$2:$I$1121,4,FALSE)</f>
        <v>#N/A</v>
      </c>
      <c r="M1026" s="21" t="e">
        <f>VLOOKUP(A1026,'GSC - Mobiel'!$A$2:$I$1121,2,FALSE)</f>
        <v>#N/A</v>
      </c>
      <c r="N1026" s="18" t="e">
        <f>VLOOKUP(A1026,'GSC - Mobiel'!$A$2:$I$1121,9,FALSE)</f>
        <v>#N/A</v>
      </c>
      <c r="O1026" s="4" t="e">
        <f>VLOOKUP(A1026,'GSC - Mobiel'!$A$2:$I$1121,5,FALSE)</f>
        <v>#N/A</v>
      </c>
      <c r="P1026" s="4" t="e">
        <f>VLOOKUP(A1026,'GSC - Mobiel'!$A$2:$I$1121,3,FALSE)</f>
        <v>#N/A</v>
      </c>
      <c r="Q1026" s="18"/>
      <c r="R1026" s="4"/>
      <c r="S1026" s="4"/>
    </row>
    <row r="1027" spans="1:19" x14ac:dyDescent="0.3">
      <c r="A1027" t="s">
        <v>587</v>
      </c>
      <c r="B1027" s="4">
        <f>VLOOKUP(A1027,Zoekwoordplanner!$A$3:$H$1896,3,FALSE)</f>
        <v>20</v>
      </c>
      <c r="C1027" s="4">
        <f>VLOOKUP(A1027,Zoekwoordplanner!$A$3:$H$1896,4,FALSE)</f>
        <v>0.89</v>
      </c>
      <c r="D1027" s="4">
        <f>VLOOKUP(A1027,Zoekwoordplanner!$A$3:$H$1896,5,FALSE)</f>
        <v>0.74</v>
      </c>
      <c r="E1027" s="18">
        <f>VLOOKUP(A1027,'GSC - Desktop'!$A$3:$I$1321,8,FALSE)</f>
        <v>0</v>
      </c>
      <c r="F1027" s="4">
        <f>VLOOKUP(A1027,'GSC - Desktop'!$A$3:$I$1321,4,FALSE)</f>
        <v>0</v>
      </c>
      <c r="G1027" s="4">
        <f>VLOOKUP(A1027,'GSC - Desktop'!$A$3:$I$1321,2,FALSE)</f>
        <v>0</v>
      </c>
      <c r="H1027" s="18">
        <f>VLOOKUP(A1027,'GSC - Desktop'!$A$3:$I$1321,9,FALSE)</f>
        <v>100</v>
      </c>
      <c r="I1027" s="21">
        <f>VLOOKUP(A1027,'GSC - Desktop'!$A$3:$I$1321,5,FALSE)</f>
        <v>17</v>
      </c>
      <c r="J1027" s="4">
        <f>VLOOKUP(A1027,'GSC - Desktop'!$A$3:$I$1321,3,FALSE)</f>
        <v>1</v>
      </c>
      <c r="K1027" s="18" t="e">
        <f>VLOOKUP(A1027,'GSC - Mobiel'!$A$2:$I$1121,8,FALSE)</f>
        <v>#N/A</v>
      </c>
      <c r="L1027" s="21" t="e">
        <f>VLOOKUP(A1027,'GSC - Mobiel'!$A$2:$I$1121,4,FALSE)</f>
        <v>#N/A</v>
      </c>
      <c r="M1027" s="21" t="e">
        <f>VLOOKUP(A1027,'GSC - Mobiel'!$A$2:$I$1121,2,FALSE)</f>
        <v>#N/A</v>
      </c>
      <c r="N1027" s="18" t="e">
        <f>VLOOKUP(A1027,'GSC - Mobiel'!$A$2:$I$1121,9,FALSE)</f>
        <v>#N/A</v>
      </c>
      <c r="O1027" s="4" t="e">
        <f>VLOOKUP(A1027,'GSC - Mobiel'!$A$2:$I$1121,5,FALSE)</f>
        <v>#N/A</v>
      </c>
      <c r="P1027" s="4" t="e">
        <f>VLOOKUP(A1027,'GSC - Mobiel'!$A$2:$I$1121,3,FALSE)</f>
        <v>#N/A</v>
      </c>
      <c r="Q1027" s="18"/>
      <c r="R1027" s="4"/>
      <c r="S1027" s="4"/>
    </row>
    <row r="1028" spans="1:19" x14ac:dyDescent="0.3">
      <c r="A1028" t="s">
        <v>1017</v>
      </c>
      <c r="B1028" s="4">
        <f>VLOOKUP(A1028,Zoekwoordplanner!$A$3:$H$1896,3,FALSE)</f>
        <v>20</v>
      </c>
      <c r="C1028" s="4">
        <f>VLOOKUP(A1028,Zoekwoordplanner!$A$3:$H$1896,4,FALSE)</f>
        <v>0.75</v>
      </c>
      <c r="D1028" s="4">
        <f>VLOOKUP(A1028,Zoekwoordplanner!$A$3:$H$1896,5,FALSE)</f>
        <v>0.28000000000000003</v>
      </c>
      <c r="E1028" s="18">
        <f>VLOOKUP(A1028,'GSC - Desktop'!$A$3:$I$1321,8,FALSE)</f>
        <v>0</v>
      </c>
      <c r="F1028" s="4">
        <f>VLOOKUP(A1028,'GSC - Desktop'!$A$3:$I$1321,4,FALSE)</f>
        <v>0</v>
      </c>
      <c r="G1028" s="4">
        <f>VLOOKUP(A1028,'GSC - Desktop'!$A$3:$I$1321,2,FALSE)</f>
        <v>0</v>
      </c>
      <c r="H1028" s="18">
        <f>VLOOKUP(A1028,'GSC - Desktop'!$A$3:$I$1321,9,FALSE)</f>
        <v>6</v>
      </c>
      <c r="I1028" s="21">
        <f>VLOOKUP(A1028,'GSC - Desktop'!$A$3:$I$1321,5,FALSE)</f>
        <v>2</v>
      </c>
      <c r="J1028" s="4">
        <f>VLOOKUP(A1028,'GSC - Desktop'!$A$3:$I$1321,3,FALSE)</f>
        <v>0</v>
      </c>
      <c r="K1028" s="18" t="e">
        <f>VLOOKUP(A1028,'GSC - Mobiel'!$A$2:$I$1121,8,FALSE)</f>
        <v>#N/A</v>
      </c>
      <c r="L1028" s="21" t="e">
        <f>VLOOKUP(A1028,'GSC - Mobiel'!$A$2:$I$1121,4,FALSE)</f>
        <v>#N/A</v>
      </c>
      <c r="M1028" s="21" t="e">
        <f>VLOOKUP(A1028,'GSC - Mobiel'!$A$2:$I$1121,2,FALSE)</f>
        <v>#N/A</v>
      </c>
      <c r="N1028" s="18" t="e">
        <f>VLOOKUP(A1028,'GSC - Mobiel'!$A$2:$I$1121,9,FALSE)</f>
        <v>#N/A</v>
      </c>
      <c r="O1028" s="4" t="e">
        <f>VLOOKUP(A1028,'GSC - Mobiel'!$A$2:$I$1121,5,FALSE)</f>
        <v>#N/A</v>
      </c>
      <c r="P1028" s="4" t="e">
        <f>VLOOKUP(A1028,'GSC - Mobiel'!$A$2:$I$1121,3,FALSE)</f>
        <v>#N/A</v>
      </c>
      <c r="Q1028" s="18"/>
      <c r="R1028" s="4"/>
      <c r="S1028" s="4"/>
    </row>
    <row r="1029" spans="1:19" x14ac:dyDescent="0.3">
      <c r="A1029" t="s">
        <v>556</v>
      </c>
      <c r="B1029" s="4">
        <f>VLOOKUP(A1029,Zoekwoordplanner!$A$3:$H$1896,3,FALSE)</f>
        <v>20</v>
      </c>
      <c r="C1029" s="4">
        <f>VLOOKUP(A1029,Zoekwoordplanner!$A$3:$H$1896,4,FALSE)</f>
        <v>0.93</v>
      </c>
      <c r="D1029" s="4">
        <f>VLOOKUP(A1029,Zoekwoordplanner!$A$3:$H$1896,5,FALSE)</f>
        <v>0.83</v>
      </c>
      <c r="E1029" s="18">
        <f>VLOOKUP(A1029,'GSC - Desktop'!$A$3:$I$1321,8,FALSE)</f>
        <v>0</v>
      </c>
      <c r="F1029" s="4">
        <f>VLOOKUP(A1029,'GSC - Desktop'!$A$3:$I$1321,4,FALSE)</f>
        <v>0</v>
      </c>
      <c r="G1029" s="4">
        <f>VLOOKUP(A1029,'GSC - Desktop'!$A$3:$I$1321,2,FALSE)</f>
        <v>0</v>
      </c>
      <c r="H1029" s="18">
        <f>VLOOKUP(A1029,'GSC - Desktop'!$A$3:$I$1321,9,FALSE)</f>
        <v>21</v>
      </c>
      <c r="I1029" s="21">
        <f>VLOOKUP(A1029,'GSC - Desktop'!$A$3:$I$1321,5,FALSE)</f>
        <v>5</v>
      </c>
      <c r="J1029" s="4">
        <f>VLOOKUP(A1029,'GSC - Desktop'!$A$3:$I$1321,3,FALSE)</f>
        <v>1</v>
      </c>
      <c r="K1029" s="18" t="e">
        <f>VLOOKUP(A1029,'GSC - Mobiel'!$A$2:$I$1121,8,FALSE)</f>
        <v>#N/A</v>
      </c>
      <c r="L1029" s="21" t="e">
        <f>VLOOKUP(A1029,'GSC - Mobiel'!$A$2:$I$1121,4,FALSE)</f>
        <v>#N/A</v>
      </c>
      <c r="M1029" s="21" t="e">
        <f>VLOOKUP(A1029,'GSC - Mobiel'!$A$2:$I$1121,2,FALSE)</f>
        <v>#N/A</v>
      </c>
      <c r="N1029" s="18" t="e">
        <f>VLOOKUP(A1029,'GSC - Mobiel'!$A$2:$I$1121,9,FALSE)</f>
        <v>#N/A</v>
      </c>
      <c r="O1029" s="4" t="e">
        <f>VLOOKUP(A1029,'GSC - Mobiel'!$A$2:$I$1121,5,FALSE)</f>
        <v>#N/A</v>
      </c>
      <c r="P1029" s="4" t="e">
        <f>VLOOKUP(A1029,'GSC - Mobiel'!$A$2:$I$1121,3,FALSE)</f>
        <v>#N/A</v>
      </c>
      <c r="Q1029" s="18"/>
      <c r="R1029" s="4"/>
      <c r="S1029" s="4"/>
    </row>
    <row r="1030" spans="1:19" x14ac:dyDescent="0.3">
      <c r="A1030" t="s">
        <v>1348</v>
      </c>
      <c r="B1030" s="4">
        <f>VLOOKUP(A1030,Zoekwoordplanner!$A$3:$H$1896,3,FALSE)</f>
        <v>20</v>
      </c>
      <c r="C1030" s="4">
        <f>VLOOKUP(A1030,Zoekwoordplanner!$A$3:$H$1896,4,FALSE)</f>
        <v>0.62</v>
      </c>
      <c r="D1030" s="4">
        <f>VLOOKUP(A1030,Zoekwoordplanner!$A$3:$H$1896,5,FALSE)</f>
        <v>0.61</v>
      </c>
      <c r="E1030" s="18" t="e">
        <f>VLOOKUP(A1030,'GSC - Desktop'!$A$3:$I$1321,8,FALSE)</f>
        <v>#N/A</v>
      </c>
      <c r="F1030" s="4" t="e">
        <f>VLOOKUP(A1030,'GSC - Desktop'!$A$3:$I$1321,4,FALSE)</f>
        <v>#N/A</v>
      </c>
      <c r="G1030" s="4" t="e">
        <f>VLOOKUP(A1030,'GSC - Desktop'!$A$3:$I$1321,2,FALSE)</f>
        <v>#N/A</v>
      </c>
      <c r="H1030" s="18" t="e">
        <f>VLOOKUP(A1030,'GSC - Desktop'!$A$3:$I$1321,9,FALSE)</f>
        <v>#N/A</v>
      </c>
      <c r="I1030" s="21" t="e">
        <f>VLOOKUP(A1030,'GSC - Desktop'!$A$3:$I$1321,5,FALSE)</f>
        <v>#N/A</v>
      </c>
      <c r="J1030" s="4" t="e">
        <f>VLOOKUP(A1030,'GSC - Desktop'!$A$3:$I$1321,3,FALSE)</f>
        <v>#N/A</v>
      </c>
      <c r="K1030" s="18">
        <f>VLOOKUP(A1030,'GSC - Mobiel'!$A$2:$I$1121,8,FALSE)</f>
        <v>17</v>
      </c>
      <c r="L1030" s="21">
        <f>VLOOKUP(A1030,'GSC - Mobiel'!$A$2:$I$1121,4,FALSE)</f>
        <v>2</v>
      </c>
      <c r="M1030" s="21">
        <f>VLOOKUP(A1030,'GSC - Mobiel'!$A$2:$I$1121,2,FALSE)</f>
        <v>0</v>
      </c>
      <c r="N1030" s="18">
        <f>VLOOKUP(A1030,'GSC - Mobiel'!$A$2:$I$1121,9,FALSE)</f>
        <v>0</v>
      </c>
      <c r="O1030" s="4">
        <f>VLOOKUP(A1030,'GSC - Mobiel'!$A$2:$I$1121,5,FALSE)</f>
        <v>0</v>
      </c>
      <c r="P1030" s="4">
        <f>VLOOKUP(A1030,'GSC - Mobiel'!$A$2:$I$1121,3,FALSE)</f>
        <v>0</v>
      </c>
      <c r="Q1030" s="18"/>
      <c r="R1030" s="4"/>
      <c r="S1030" s="4"/>
    </row>
    <row r="1031" spans="1:19" x14ac:dyDescent="0.3">
      <c r="A1031" t="s">
        <v>693</v>
      </c>
      <c r="B1031" s="4">
        <f>VLOOKUP(A1031,Zoekwoordplanner!$A$3:$H$1896,3,FALSE)</f>
        <v>20</v>
      </c>
      <c r="C1031" s="4">
        <f>VLOOKUP(A1031,Zoekwoordplanner!$A$3:$H$1896,4,FALSE)</f>
        <v>1</v>
      </c>
      <c r="D1031" s="4">
        <f>VLOOKUP(A1031,Zoekwoordplanner!$A$3:$H$1896,5,FALSE)</f>
        <v>0.73</v>
      </c>
      <c r="E1031" s="18">
        <f>VLOOKUP(A1031,'GSC - Desktop'!$A$3:$I$1321,8,FALSE)</f>
        <v>0</v>
      </c>
      <c r="F1031" s="4">
        <f>VLOOKUP(A1031,'GSC - Desktop'!$A$3:$I$1321,4,FALSE)</f>
        <v>0</v>
      </c>
      <c r="G1031" s="4">
        <f>VLOOKUP(A1031,'GSC - Desktop'!$A$3:$I$1321,2,FALSE)</f>
        <v>0</v>
      </c>
      <c r="H1031" s="18">
        <f>VLOOKUP(A1031,'GSC - Desktop'!$A$3:$I$1321,9,FALSE)</f>
        <v>140</v>
      </c>
      <c r="I1031" s="21">
        <f>VLOOKUP(A1031,'GSC - Desktop'!$A$3:$I$1321,5,FALSE)</f>
        <v>4</v>
      </c>
      <c r="J1031" s="4">
        <f>VLOOKUP(A1031,'GSC - Desktop'!$A$3:$I$1321,3,FALSE)</f>
        <v>0</v>
      </c>
      <c r="K1031" s="18" t="e">
        <f>VLOOKUP(A1031,'GSC - Mobiel'!$A$2:$I$1121,8,FALSE)</f>
        <v>#N/A</v>
      </c>
      <c r="L1031" s="21" t="e">
        <f>VLOOKUP(A1031,'GSC - Mobiel'!$A$2:$I$1121,4,FALSE)</f>
        <v>#N/A</v>
      </c>
      <c r="M1031" s="21" t="e">
        <f>VLOOKUP(A1031,'GSC - Mobiel'!$A$2:$I$1121,2,FALSE)</f>
        <v>#N/A</v>
      </c>
      <c r="N1031" s="18" t="e">
        <f>VLOOKUP(A1031,'GSC - Mobiel'!$A$2:$I$1121,9,FALSE)</f>
        <v>#N/A</v>
      </c>
      <c r="O1031" s="4" t="e">
        <f>VLOOKUP(A1031,'GSC - Mobiel'!$A$2:$I$1121,5,FALSE)</f>
        <v>#N/A</v>
      </c>
      <c r="P1031" s="4" t="e">
        <f>VLOOKUP(A1031,'GSC - Mobiel'!$A$2:$I$1121,3,FALSE)</f>
        <v>#N/A</v>
      </c>
      <c r="Q1031" s="18"/>
      <c r="R1031" s="4"/>
      <c r="S1031" s="4"/>
    </row>
    <row r="1032" spans="1:19" x14ac:dyDescent="0.3">
      <c r="A1032" t="s">
        <v>724</v>
      </c>
      <c r="B1032" s="4">
        <f>VLOOKUP(A1032,Zoekwoordplanner!$A$3:$H$1896,3,FALSE)</f>
        <v>20</v>
      </c>
      <c r="C1032" s="4">
        <f>VLOOKUP(A1032,Zoekwoordplanner!$A$3:$H$1896,4,FALSE)</f>
        <v>1</v>
      </c>
      <c r="D1032" s="4">
        <f>VLOOKUP(A1032,Zoekwoordplanner!$A$3:$H$1896,5,FALSE)</f>
        <v>0.42</v>
      </c>
      <c r="E1032" s="18">
        <f>VLOOKUP(A1032,'GSC - Desktop'!$A$3:$I$1321,8,FALSE)</f>
        <v>0</v>
      </c>
      <c r="F1032" s="4">
        <f>VLOOKUP(A1032,'GSC - Desktop'!$A$3:$I$1321,4,FALSE)</f>
        <v>0</v>
      </c>
      <c r="G1032" s="4">
        <f>VLOOKUP(A1032,'GSC - Desktop'!$A$3:$I$1321,2,FALSE)</f>
        <v>0</v>
      </c>
      <c r="H1032" s="18">
        <f>VLOOKUP(A1032,'GSC - Desktop'!$A$3:$I$1321,9,FALSE)</f>
        <v>550</v>
      </c>
      <c r="I1032" s="21">
        <f>VLOOKUP(A1032,'GSC - Desktop'!$A$3:$I$1321,5,FALSE)</f>
        <v>2</v>
      </c>
      <c r="J1032" s="4">
        <f>VLOOKUP(A1032,'GSC - Desktop'!$A$3:$I$1321,3,FALSE)</f>
        <v>0</v>
      </c>
      <c r="K1032" s="18" t="e">
        <f>VLOOKUP(A1032,'GSC - Mobiel'!$A$2:$I$1121,8,FALSE)</f>
        <v>#N/A</v>
      </c>
      <c r="L1032" s="21" t="e">
        <f>VLOOKUP(A1032,'GSC - Mobiel'!$A$2:$I$1121,4,FALSE)</f>
        <v>#N/A</v>
      </c>
      <c r="M1032" s="21" t="e">
        <f>VLOOKUP(A1032,'GSC - Mobiel'!$A$2:$I$1121,2,FALSE)</f>
        <v>#N/A</v>
      </c>
      <c r="N1032" s="18" t="e">
        <f>VLOOKUP(A1032,'GSC - Mobiel'!$A$2:$I$1121,9,FALSE)</f>
        <v>#N/A</v>
      </c>
      <c r="O1032" s="4" t="e">
        <f>VLOOKUP(A1032,'GSC - Mobiel'!$A$2:$I$1121,5,FALSE)</f>
        <v>#N/A</v>
      </c>
      <c r="P1032" s="4" t="e">
        <f>VLOOKUP(A1032,'GSC - Mobiel'!$A$2:$I$1121,3,FALSE)</f>
        <v>#N/A</v>
      </c>
      <c r="Q1032" s="18"/>
      <c r="R1032" s="4"/>
      <c r="S1032" s="4"/>
    </row>
    <row r="1033" spans="1:19" x14ac:dyDescent="0.3">
      <c r="A1033" t="s">
        <v>1902</v>
      </c>
      <c r="B1033" s="4">
        <f>VLOOKUP(A1033,Zoekwoordplanner!$A$3:$H$1896,3,FALSE)</f>
        <v>20</v>
      </c>
      <c r="C1033" s="4">
        <f>VLOOKUP(A1033,Zoekwoordplanner!$A$3:$H$1896,4,FALSE)</f>
        <v>1</v>
      </c>
      <c r="D1033" s="4">
        <f>VLOOKUP(A1033,Zoekwoordplanner!$A$3:$H$1896,5,FALSE)</f>
        <v>0.57999999999999996</v>
      </c>
      <c r="E1033" s="18" t="e">
        <f>VLOOKUP(A1033,'GSC - Desktop'!$A$3:$I$1321,8,FALSE)</f>
        <v>#N/A</v>
      </c>
      <c r="F1033" s="4" t="e">
        <f>VLOOKUP(A1033,'GSC - Desktop'!$A$3:$I$1321,4,FALSE)</f>
        <v>#N/A</v>
      </c>
      <c r="G1033" s="4" t="e">
        <f>VLOOKUP(A1033,'GSC - Desktop'!$A$3:$I$1321,2,FALSE)</f>
        <v>#N/A</v>
      </c>
      <c r="H1033" s="18" t="e">
        <f>VLOOKUP(A1033,'GSC - Desktop'!$A$3:$I$1321,9,FALSE)</f>
        <v>#N/A</v>
      </c>
      <c r="I1033" s="21" t="e">
        <f>VLOOKUP(A1033,'GSC - Desktop'!$A$3:$I$1321,5,FALSE)</f>
        <v>#N/A</v>
      </c>
      <c r="J1033" s="4" t="e">
        <f>VLOOKUP(A1033,'GSC - Desktop'!$A$3:$I$1321,3,FALSE)</f>
        <v>#N/A</v>
      </c>
      <c r="K1033" s="18">
        <f>VLOOKUP(A1033,'GSC - Mobiel'!$A$2:$I$1121,8,FALSE)</f>
        <v>0</v>
      </c>
      <c r="L1033" s="21">
        <f>VLOOKUP(A1033,'GSC - Mobiel'!$A$2:$I$1121,4,FALSE)</f>
        <v>0</v>
      </c>
      <c r="M1033" s="21">
        <f>VLOOKUP(A1033,'GSC - Mobiel'!$A$2:$I$1121,2,FALSE)</f>
        <v>0</v>
      </c>
      <c r="N1033" s="18">
        <f>VLOOKUP(A1033,'GSC - Mobiel'!$A$2:$I$1121,9,FALSE)</f>
        <v>160</v>
      </c>
      <c r="O1033" s="4">
        <f>VLOOKUP(A1033,'GSC - Mobiel'!$A$2:$I$1121,5,FALSE)</f>
        <v>2</v>
      </c>
      <c r="P1033" s="4">
        <f>VLOOKUP(A1033,'GSC - Mobiel'!$A$2:$I$1121,3,FALSE)</f>
        <v>0</v>
      </c>
      <c r="Q1033" s="18"/>
      <c r="R1033" s="4"/>
      <c r="S1033" s="4"/>
    </row>
    <row r="1034" spans="1:19" x14ac:dyDescent="0.3">
      <c r="A1034" t="s">
        <v>1177</v>
      </c>
      <c r="B1034" s="4">
        <f>VLOOKUP(A1034,Zoekwoordplanner!$A$3:$H$1896,3,FALSE)</f>
        <v>20</v>
      </c>
      <c r="C1034" s="4">
        <f>VLOOKUP(A1034,Zoekwoordplanner!$A$3:$H$1896,4,FALSE)</f>
        <v>0.92</v>
      </c>
      <c r="D1034" s="4">
        <f>VLOOKUP(A1034,Zoekwoordplanner!$A$3:$H$1896,5,FALSE)</f>
        <v>0.47</v>
      </c>
      <c r="E1034" s="18">
        <f>VLOOKUP(A1034,'GSC - Desktop'!$A$3:$I$1321,8,FALSE)</f>
        <v>0</v>
      </c>
      <c r="F1034" s="4">
        <f>VLOOKUP(A1034,'GSC - Desktop'!$A$3:$I$1321,4,FALSE)</f>
        <v>0</v>
      </c>
      <c r="G1034" s="4">
        <f>VLOOKUP(A1034,'GSC - Desktop'!$A$3:$I$1321,2,FALSE)</f>
        <v>0</v>
      </c>
      <c r="H1034" s="18">
        <f>VLOOKUP(A1034,'GSC - Desktop'!$A$3:$I$1321,9,FALSE)</f>
        <v>220</v>
      </c>
      <c r="I1034" s="21">
        <f>VLOOKUP(A1034,'GSC - Desktop'!$A$3:$I$1321,5,FALSE)</f>
        <v>1</v>
      </c>
      <c r="J1034" s="4">
        <f>VLOOKUP(A1034,'GSC - Desktop'!$A$3:$I$1321,3,FALSE)</f>
        <v>0</v>
      </c>
      <c r="K1034" s="18" t="e">
        <f>VLOOKUP(A1034,'GSC - Mobiel'!$A$2:$I$1121,8,FALSE)</f>
        <v>#N/A</v>
      </c>
      <c r="L1034" s="21" t="e">
        <f>VLOOKUP(A1034,'GSC - Mobiel'!$A$2:$I$1121,4,FALSE)</f>
        <v>#N/A</v>
      </c>
      <c r="M1034" s="21" t="e">
        <f>VLOOKUP(A1034,'GSC - Mobiel'!$A$2:$I$1121,2,FALSE)</f>
        <v>#N/A</v>
      </c>
      <c r="N1034" s="18" t="e">
        <f>VLOOKUP(A1034,'GSC - Mobiel'!$A$2:$I$1121,9,FALSE)</f>
        <v>#N/A</v>
      </c>
      <c r="O1034" s="4" t="e">
        <f>VLOOKUP(A1034,'GSC - Mobiel'!$A$2:$I$1121,5,FALSE)</f>
        <v>#N/A</v>
      </c>
      <c r="P1034" s="4" t="e">
        <f>VLOOKUP(A1034,'GSC - Mobiel'!$A$2:$I$1121,3,FALSE)</f>
        <v>#N/A</v>
      </c>
      <c r="Q1034" s="18"/>
      <c r="R1034" s="4"/>
      <c r="S1034" s="4"/>
    </row>
    <row r="1035" spans="1:19" x14ac:dyDescent="0.3">
      <c r="A1035" t="s">
        <v>558</v>
      </c>
      <c r="B1035" s="4">
        <f>VLOOKUP(A1035,Zoekwoordplanner!$A$3:$H$1896,3,FALSE)</f>
        <v>20</v>
      </c>
      <c r="C1035" s="4">
        <f>VLOOKUP(A1035,Zoekwoordplanner!$A$3:$H$1896,4,FALSE)</f>
        <v>0.72</v>
      </c>
      <c r="D1035" s="4">
        <f>VLOOKUP(A1035,Zoekwoordplanner!$A$3:$H$1896,5,FALSE)</f>
        <v>0.41</v>
      </c>
      <c r="E1035" s="18">
        <f>VLOOKUP(A1035,'GSC - Desktop'!$A$3:$I$1321,8,FALSE)</f>
        <v>0</v>
      </c>
      <c r="F1035" s="4">
        <f>VLOOKUP(A1035,'GSC - Desktop'!$A$3:$I$1321,4,FALSE)</f>
        <v>0</v>
      </c>
      <c r="G1035" s="4">
        <f>VLOOKUP(A1035,'GSC - Desktop'!$A$3:$I$1321,2,FALSE)</f>
        <v>0</v>
      </c>
      <c r="H1035" s="18">
        <f>VLOOKUP(A1035,'GSC - Desktop'!$A$3:$I$1321,9,FALSE)</f>
        <v>160</v>
      </c>
      <c r="I1035" s="21">
        <f>VLOOKUP(A1035,'GSC - Desktop'!$A$3:$I$1321,5,FALSE)</f>
        <v>2</v>
      </c>
      <c r="J1035" s="4">
        <f>VLOOKUP(A1035,'GSC - Desktop'!$A$3:$I$1321,3,FALSE)</f>
        <v>1</v>
      </c>
      <c r="K1035" s="18">
        <f>VLOOKUP(A1035,'GSC - Mobiel'!$A$2:$I$1121,8,FALSE)</f>
        <v>0</v>
      </c>
      <c r="L1035" s="21">
        <f>VLOOKUP(A1035,'GSC - Mobiel'!$A$2:$I$1121,4,FALSE)</f>
        <v>0</v>
      </c>
      <c r="M1035" s="21">
        <f>VLOOKUP(A1035,'GSC - Mobiel'!$A$2:$I$1121,2,FALSE)</f>
        <v>0</v>
      </c>
      <c r="N1035" s="18">
        <f>VLOOKUP(A1035,'GSC - Mobiel'!$A$2:$I$1121,9,FALSE)</f>
        <v>160</v>
      </c>
      <c r="O1035" s="4">
        <f>VLOOKUP(A1035,'GSC - Mobiel'!$A$2:$I$1121,5,FALSE)</f>
        <v>1</v>
      </c>
      <c r="P1035" s="4">
        <f>VLOOKUP(A1035,'GSC - Mobiel'!$A$2:$I$1121,3,FALSE)</f>
        <v>0</v>
      </c>
      <c r="Q1035" s="18"/>
      <c r="R1035" s="4"/>
      <c r="S1035" s="4"/>
    </row>
    <row r="1036" spans="1:19" x14ac:dyDescent="0.3">
      <c r="A1036" t="s">
        <v>795</v>
      </c>
      <c r="B1036" s="4">
        <f>VLOOKUP(A1036,Zoekwoordplanner!$A$3:$H$1896,3,FALSE)</f>
        <v>20</v>
      </c>
      <c r="C1036" s="4">
        <f>VLOOKUP(A1036,Zoekwoordplanner!$A$3:$H$1896,4,FALSE)</f>
        <v>0.99</v>
      </c>
      <c r="D1036" s="4">
        <f>VLOOKUP(A1036,Zoekwoordplanner!$A$3:$H$1896,5,FALSE)</f>
        <v>0.14000000000000001</v>
      </c>
      <c r="E1036" s="18">
        <f>VLOOKUP(A1036,'GSC - Desktop'!$A$3:$I$1321,8,FALSE)</f>
        <v>0</v>
      </c>
      <c r="F1036" s="4">
        <f>VLOOKUP(A1036,'GSC - Desktop'!$A$3:$I$1321,4,FALSE)</f>
        <v>0</v>
      </c>
      <c r="G1036" s="4">
        <f>VLOOKUP(A1036,'GSC - Desktop'!$A$3:$I$1321,2,FALSE)</f>
        <v>0</v>
      </c>
      <c r="H1036" s="18">
        <f>VLOOKUP(A1036,'GSC - Desktop'!$A$3:$I$1321,9,FALSE)</f>
        <v>14</v>
      </c>
      <c r="I1036" s="21">
        <f>VLOOKUP(A1036,'GSC - Desktop'!$A$3:$I$1321,5,FALSE)</f>
        <v>10</v>
      </c>
      <c r="J1036" s="4">
        <f>VLOOKUP(A1036,'GSC - Desktop'!$A$3:$I$1321,3,FALSE)</f>
        <v>0</v>
      </c>
      <c r="K1036" s="18">
        <f>VLOOKUP(A1036,'GSC - Mobiel'!$A$2:$I$1121,8,FALSE)</f>
        <v>0</v>
      </c>
      <c r="L1036" s="21">
        <f>VLOOKUP(A1036,'GSC - Mobiel'!$A$2:$I$1121,4,FALSE)</f>
        <v>0</v>
      </c>
      <c r="M1036" s="21">
        <f>VLOOKUP(A1036,'GSC - Mobiel'!$A$2:$I$1121,2,FALSE)</f>
        <v>0</v>
      </c>
      <c r="N1036" s="18">
        <f>VLOOKUP(A1036,'GSC - Mobiel'!$A$2:$I$1121,9,FALSE)</f>
        <v>13</v>
      </c>
      <c r="O1036" s="4">
        <f>VLOOKUP(A1036,'GSC - Mobiel'!$A$2:$I$1121,5,FALSE)</f>
        <v>6</v>
      </c>
      <c r="P1036" s="4">
        <f>VLOOKUP(A1036,'GSC - Mobiel'!$A$2:$I$1121,3,FALSE)</f>
        <v>0</v>
      </c>
      <c r="Q1036" s="18"/>
      <c r="R1036" s="4"/>
      <c r="S1036" s="4"/>
    </row>
    <row r="1037" spans="1:19" x14ac:dyDescent="0.3">
      <c r="A1037" t="s">
        <v>1401</v>
      </c>
      <c r="B1037" s="4">
        <f>VLOOKUP(A1037,Zoekwoordplanner!$A$3:$H$1896,3,FALSE)</f>
        <v>20</v>
      </c>
      <c r="C1037" s="4">
        <f>VLOOKUP(A1037,Zoekwoordplanner!$A$3:$H$1896,4,FALSE)</f>
        <v>0.85</v>
      </c>
      <c r="D1037" s="4">
        <f>VLOOKUP(A1037,Zoekwoordplanner!$A$3:$H$1896,5,FALSE)</f>
        <v>0.59</v>
      </c>
      <c r="E1037" s="18" t="e">
        <f>VLOOKUP(A1037,'GSC - Desktop'!$A$3:$I$1321,8,FALSE)</f>
        <v>#N/A</v>
      </c>
      <c r="F1037" s="4" t="e">
        <f>VLOOKUP(A1037,'GSC - Desktop'!$A$3:$I$1321,4,FALSE)</f>
        <v>#N/A</v>
      </c>
      <c r="G1037" s="4" t="e">
        <f>VLOOKUP(A1037,'GSC - Desktop'!$A$3:$I$1321,2,FALSE)</f>
        <v>#N/A</v>
      </c>
      <c r="H1037" s="18" t="e">
        <f>VLOOKUP(A1037,'GSC - Desktop'!$A$3:$I$1321,9,FALSE)</f>
        <v>#N/A</v>
      </c>
      <c r="I1037" s="21" t="e">
        <f>VLOOKUP(A1037,'GSC - Desktop'!$A$3:$I$1321,5,FALSE)</f>
        <v>#N/A</v>
      </c>
      <c r="J1037" s="4" t="e">
        <f>VLOOKUP(A1037,'GSC - Desktop'!$A$3:$I$1321,3,FALSE)</f>
        <v>#N/A</v>
      </c>
      <c r="K1037" s="18">
        <f>VLOOKUP(A1037,'GSC - Mobiel'!$A$2:$I$1121,8,FALSE)</f>
        <v>0</v>
      </c>
      <c r="L1037" s="21">
        <f>VLOOKUP(A1037,'GSC - Mobiel'!$A$2:$I$1121,4,FALSE)</f>
        <v>0</v>
      </c>
      <c r="M1037" s="21">
        <f>VLOOKUP(A1037,'GSC - Mobiel'!$A$2:$I$1121,2,FALSE)</f>
        <v>0</v>
      </c>
      <c r="N1037" s="18">
        <f>VLOOKUP(A1037,'GSC - Mobiel'!$A$2:$I$1121,9,FALSE)</f>
        <v>130</v>
      </c>
      <c r="O1037" s="4">
        <f>VLOOKUP(A1037,'GSC - Mobiel'!$A$2:$I$1121,5,FALSE)</f>
        <v>1</v>
      </c>
      <c r="P1037" s="4">
        <f>VLOOKUP(A1037,'GSC - Mobiel'!$A$2:$I$1121,3,FALSE)</f>
        <v>0</v>
      </c>
      <c r="Q1037" s="18"/>
      <c r="R1037" s="4"/>
      <c r="S1037" s="4"/>
    </row>
    <row r="1038" spans="1:19" x14ac:dyDescent="0.3">
      <c r="A1038" t="s">
        <v>1257</v>
      </c>
      <c r="B1038" s="4">
        <f>VLOOKUP(A1038,Zoekwoordplanner!$A$3:$H$1896,3,FALSE)</f>
        <v>20</v>
      </c>
      <c r="C1038" s="4">
        <f>VLOOKUP(A1038,Zoekwoordplanner!$A$3:$H$1896,4,FALSE)</f>
        <v>1</v>
      </c>
      <c r="D1038" s="4">
        <f>VLOOKUP(A1038,Zoekwoordplanner!$A$3:$H$1896,5,FALSE)</f>
        <v>0.84</v>
      </c>
      <c r="E1038" s="18">
        <f>VLOOKUP(A1038,'GSC - Desktop'!$A$3:$I$1321,8,FALSE)</f>
        <v>0</v>
      </c>
      <c r="F1038" s="4">
        <f>VLOOKUP(A1038,'GSC - Desktop'!$A$3:$I$1321,4,FALSE)</f>
        <v>0</v>
      </c>
      <c r="G1038" s="4">
        <f>VLOOKUP(A1038,'GSC - Desktop'!$A$3:$I$1321,2,FALSE)</f>
        <v>0</v>
      </c>
      <c r="H1038" s="18">
        <f>VLOOKUP(A1038,'GSC - Desktop'!$A$3:$I$1321,9,FALSE)</f>
        <v>120</v>
      </c>
      <c r="I1038" s="21">
        <f>VLOOKUP(A1038,'GSC - Desktop'!$A$3:$I$1321,5,FALSE)</f>
        <v>1</v>
      </c>
      <c r="J1038" s="4">
        <f>VLOOKUP(A1038,'GSC - Desktop'!$A$3:$I$1321,3,FALSE)</f>
        <v>0</v>
      </c>
      <c r="K1038" s="18" t="e">
        <f>VLOOKUP(A1038,'GSC - Mobiel'!$A$2:$I$1121,8,FALSE)</f>
        <v>#N/A</v>
      </c>
      <c r="L1038" s="21" t="e">
        <f>VLOOKUP(A1038,'GSC - Mobiel'!$A$2:$I$1121,4,FALSE)</f>
        <v>#N/A</v>
      </c>
      <c r="M1038" s="21" t="e">
        <f>VLOOKUP(A1038,'GSC - Mobiel'!$A$2:$I$1121,2,FALSE)</f>
        <v>#N/A</v>
      </c>
      <c r="N1038" s="18" t="e">
        <f>VLOOKUP(A1038,'GSC - Mobiel'!$A$2:$I$1121,9,FALSE)</f>
        <v>#N/A</v>
      </c>
      <c r="O1038" s="4" t="e">
        <f>VLOOKUP(A1038,'GSC - Mobiel'!$A$2:$I$1121,5,FALSE)</f>
        <v>#N/A</v>
      </c>
      <c r="P1038" s="4" t="e">
        <f>VLOOKUP(A1038,'GSC - Mobiel'!$A$2:$I$1121,3,FALSE)</f>
        <v>#N/A</v>
      </c>
      <c r="Q1038" s="18"/>
      <c r="R1038" s="4"/>
      <c r="S1038" s="4"/>
    </row>
    <row r="1039" spans="1:19" x14ac:dyDescent="0.3">
      <c r="A1039" t="s">
        <v>1359</v>
      </c>
      <c r="B1039" s="4">
        <f>VLOOKUP(A1039,Zoekwoordplanner!$A$3:$H$1896,3,FALSE)</f>
        <v>20</v>
      </c>
      <c r="C1039" s="4">
        <f>VLOOKUP(A1039,Zoekwoordplanner!$A$3:$H$1896,4,FALSE)</f>
        <v>1</v>
      </c>
      <c r="D1039" s="4">
        <f>VLOOKUP(A1039,Zoekwoordplanner!$A$3:$H$1896,5,FALSE)</f>
        <v>1.02</v>
      </c>
      <c r="E1039" s="18" t="e">
        <f>VLOOKUP(A1039,'GSC - Desktop'!$A$3:$I$1321,8,FALSE)</f>
        <v>#N/A</v>
      </c>
      <c r="F1039" s="4" t="e">
        <f>VLOOKUP(A1039,'GSC - Desktop'!$A$3:$I$1321,4,FALSE)</f>
        <v>#N/A</v>
      </c>
      <c r="G1039" s="4" t="e">
        <f>VLOOKUP(A1039,'GSC - Desktop'!$A$3:$I$1321,2,FALSE)</f>
        <v>#N/A</v>
      </c>
      <c r="H1039" s="18" t="e">
        <f>VLOOKUP(A1039,'GSC - Desktop'!$A$3:$I$1321,9,FALSE)</f>
        <v>#N/A</v>
      </c>
      <c r="I1039" s="21" t="e">
        <f>VLOOKUP(A1039,'GSC - Desktop'!$A$3:$I$1321,5,FALSE)</f>
        <v>#N/A</v>
      </c>
      <c r="J1039" s="4" t="e">
        <f>VLOOKUP(A1039,'GSC - Desktop'!$A$3:$I$1321,3,FALSE)</f>
        <v>#N/A</v>
      </c>
      <c r="K1039" s="18">
        <f>VLOOKUP(A1039,'GSC - Mobiel'!$A$2:$I$1121,8,FALSE)</f>
        <v>36</v>
      </c>
      <c r="L1039" s="21">
        <f>VLOOKUP(A1039,'GSC - Mobiel'!$A$2:$I$1121,4,FALSE)</f>
        <v>1</v>
      </c>
      <c r="M1039" s="21">
        <f>VLOOKUP(A1039,'GSC - Mobiel'!$A$2:$I$1121,2,FALSE)</f>
        <v>0</v>
      </c>
      <c r="N1039" s="18">
        <f>VLOOKUP(A1039,'GSC - Mobiel'!$A$2:$I$1121,9,FALSE)</f>
        <v>0</v>
      </c>
      <c r="O1039" s="4">
        <f>VLOOKUP(A1039,'GSC - Mobiel'!$A$2:$I$1121,5,FALSE)</f>
        <v>0</v>
      </c>
      <c r="P1039" s="4">
        <f>VLOOKUP(A1039,'GSC - Mobiel'!$A$2:$I$1121,3,FALSE)</f>
        <v>0</v>
      </c>
      <c r="Q1039" s="18"/>
      <c r="R1039" s="4"/>
      <c r="S1039" s="4"/>
    </row>
    <row r="1040" spans="1:19" x14ac:dyDescent="0.3">
      <c r="A1040" t="s">
        <v>1457</v>
      </c>
      <c r="B1040" s="4">
        <f>VLOOKUP(A1040,Zoekwoordplanner!$A$3:$H$1896,3,FALSE)</f>
        <v>20</v>
      </c>
      <c r="C1040" s="4">
        <f>VLOOKUP(A1040,Zoekwoordplanner!$A$3:$H$1896,4,FALSE)</f>
        <v>0.78</v>
      </c>
      <c r="D1040" s="4">
        <f>VLOOKUP(A1040,Zoekwoordplanner!$A$3:$H$1896,5,FALSE)</f>
        <v>0.69</v>
      </c>
      <c r="E1040" s="18" t="e">
        <f>VLOOKUP(A1040,'GSC - Desktop'!$A$3:$I$1321,8,FALSE)</f>
        <v>#N/A</v>
      </c>
      <c r="F1040" s="4" t="e">
        <f>VLOOKUP(A1040,'GSC - Desktop'!$A$3:$I$1321,4,FALSE)</f>
        <v>#N/A</v>
      </c>
      <c r="G1040" s="4" t="e">
        <f>VLOOKUP(A1040,'GSC - Desktop'!$A$3:$I$1321,2,FALSE)</f>
        <v>#N/A</v>
      </c>
      <c r="H1040" s="18" t="e">
        <f>VLOOKUP(A1040,'GSC - Desktop'!$A$3:$I$1321,9,FALSE)</f>
        <v>#N/A</v>
      </c>
      <c r="I1040" s="21" t="e">
        <f>VLOOKUP(A1040,'GSC - Desktop'!$A$3:$I$1321,5,FALSE)</f>
        <v>#N/A</v>
      </c>
      <c r="J1040" s="4" t="e">
        <f>VLOOKUP(A1040,'GSC - Desktop'!$A$3:$I$1321,3,FALSE)</f>
        <v>#N/A</v>
      </c>
      <c r="K1040" s="18">
        <f>VLOOKUP(A1040,'GSC - Mobiel'!$A$2:$I$1121,8,FALSE)</f>
        <v>0</v>
      </c>
      <c r="L1040" s="21">
        <f>VLOOKUP(A1040,'GSC - Mobiel'!$A$2:$I$1121,4,FALSE)</f>
        <v>0</v>
      </c>
      <c r="M1040" s="21">
        <f>VLOOKUP(A1040,'GSC - Mobiel'!$A$2:$I$1121,2,FALSE)</f>
        <v>0</v>
      </c>
      <c r="N1040" s="18">
        <f>VLOOKUP(A1040,'GSC - Mobiel'!$A$2:$I$1121,9,FALSE)</f>
        <v>14</v>
      </c>
      <c r="O1040" s="4">
        <f>VLOOKUP(A1040,'GSC - Mobiel'!$A$2:$I$1121,5,FALSE)</f>
        <v>5</v>
      </c>
      <c r="P1040" s="4">
        <f>VLOOKUP(A1040,'GSC - Mobiel'!$A$2:$I$1121,3,FALSE)</f>
        <v>0</v>
      </c>
      <c r="Q1040" s="18"/>
      <c r="R1040" s="4"/>
      <c r="S1040" s="4"/>
    </row>
    <row r="1041" spans="1:19" x14ac:dyDescent="0.3">
      <c r="A1041" t="s">
        <v>13</v>
      </c>
      <c r="B1041" s="4">
        <f>VLOOKUP(A1041,Zoekwoordplanner!$A$3:$H$1896,3,FALSE)</f>
        <v>20</v>
      </c>
      <c r="C1041" s="4">
        <f>VLOOKUP(A1041,Zoekwoordplanner!$A$3:$H$1896,4,FALSE)</f>
        <v>0.51</v>
      </c>
      <c r="D1041" s="4">
        <f>VLOOKUP(A1041,Zoekwoordplanner!$A$3:$H$1896,5,FALSE)</f>
        <v>0.45</v>
      </c>
      <c r="E1041" s="18">
        <f>VLOOKUP(A1041,'GSC - Desktop'!$A$3:$I$1321,8,FALSE)</f>
        <v>6.3</v>
      </c>
      <c r="F1041" s="4">
        <f>VLOOKUP(A1041,'GSC - Desktop'!$A$3:$I$1321,4,FALSE)</f>
        <v>9</v>
      </c>
      <c r="G1041" s="4">
        <f>VLOOKUP(A1041,'GSC - Desktop'!$A$3:$I$1321,2,FALSE)</f>
        <v>3</v>
      </c>
      <c r="H1041" s="18">
        <f>VLOOKUP(A1041,'GSC - Desktop'!$A$3:$I$1321,9,FALSE)</f>
        <v>0</v>
      </c>
      <c r="I1041" s="21">
        <f>VLOOKUP(A1041,'GSC - Desktop'!$A$3:$I$1321,5,FALSE)</f>
        <v>0</v>
      </c>
      <c r="J1041" s="4">
        <f>VLOOKUP(A1041,'GSC - Desktop'!$A$3:$I$1321,3,FALSE)</f>
        <v>0</v>
      </c>
      <c r="K1041" s="18">
        <f>VLOOKUP(A1041,'GSC - Mobiel'!$A$2:$I$1121,8,FALSE)</f>
        <v>8</v>
      </c>
      <c r="L1041" s="21">
        <f>VLOOKUP(A1041,'GSC - Mobiel'!$A$2:$I$1121,4,FALSE)</f>
        <v>1</v>
      </c>
      <c r="M1041" s="21">
        <f>VLOOKUP(A1041,'GSC - Mobiel'!$A$2:$I$1121,2,FALSE)</f>
        <v>0</v>
      </c>
      <c r="N1041" s="18">
        <f>VLOOKUP(A1041,'GSC - Mobiel'!$A$2:$I$1121,9,FALSE)</f>
        <v>0</v>
      </c>
      <c r="O1041" s="4">
        <f>VLOOKUP(A1041,'GSC - Mobiel'!$A$2:$I$1121,5,FALSE)</f>
        <v>0</v>
      </c>
      <c r="P1041" s="4">
        <f>VLOOKUP(A1041,'GSC - Mobiel'!$A$2:$I$1121,3,FALSE)</f>
        <v>0</v>
      </c>
      <c r="Q1041" s="18"/>
      <c r="R1041" s="4"/>
      <c r="S1041" s="4"/>
    </row>
    <row r="1042" spans="1:19" x14ac:dyDescent="0.3">
      <c r="A1042" t="s">
        <v>48</v>
      </c>
      <c r="B1042" s="4">
        <f>VLOOKUP(A1042,Zoekwoordplanner!$A$3:$H$1896,3,FALSE)</f>
        <v>20</v>
      </c>
      <c r="C1042" s="4">
        <f>VLOOKUP(A1042,Zoekwoordplanner!$A$3:$H$1896,4,FALSE)</f>
        <v>0.59</v>
      </c>
      <c r="D1042" s="4">
        <f>VLOOKUP(A1042,Zoekwoordplanner!$A$3:$H$1896,5,FALSE)</f>
        <v>1.23</v>
      </c>
      <c r="E1042" s="18">
        <f>VLOOKUP(A1042,'GSC - Desktop'!$A$3:$I$1321,8,FALSE)</f>
        <v>9.8000000000000007</v>
      </c>
      <c r="F1042" s="4">
        <f>VLOOKUP(A1042,'GSC - Desktop'!$A$3:$I$1321,4,FALSE)</f>
        <v>10</v>
      </c>
      <c r="G1042" s="4">
        <f>VLOOKUP(A1042,'GSC - Desktop'!$A$3:$I$1321,2,FALSE)</f>
        <v>1</v>
      </c>
      <c r="H1042" s="18">
        <f>VLOOKUP(A1042,'GSC - Desktop'!$A$3:$I$1321,9,FALSE)</f>
        <v>0</v>
      </c>
      <c r="I1042" s="21">
        <f>VLOOKUP(A1042,'GSC - Desktop'!$A$3:$I$1321,5,FALSE)</f>
        <v>0</v>
      </c>
      <c r="J1042" s="4">
        <f>VLOOKUP(A1042,'GSC - Desktop'!$A$3:$I$1321,3,FALSE)</f>
        <v>0</v>
      </c>
      <c r="K1042" s="18">
        <f>VLOOKUP(A1042,'GSC - Mobiel'!$A$2:$I$1121,8,FALSE)</f>
        <v>9.6</v>
      </c>
      <c r="L1042" s="21">
        <f>VLOOKUP(A1042,'GSC - Mobiel'!$A$2:$I$1121,4,FALSE)</f>
        <v>17</v>
      </c>
      <c r="M1042" s="21">
        <f>VLOOKUP(A1042,'GSC - Mobiel'!$A$2:$I$1121,2,FALSE)</f>
        <v>0</v>
      </c>
      <c r="N1042" s="18">
        <f>VLOOKUP(A1042,'GSC - Mobiel'!$A$2:$I$1121,9,FALSE)</f>
        <v>0</v>
      </c>
      <c r="O1042" s="4">
        <f>VLOOKUP(A1042,'GSC - Mobiel'!$A$2:$I$1121,5,FALSE)</f>
        <v>0</v>
      </c>
      <c r="P1042" s="4">
        <f>VLOOKUP(A1042,'GSC - Mobiel'!$A$2:$I$1121,3,FALSE)</f>
        <v>0</v>
      </c>
      <c r="Q1042" s="18"/>
      <c r="R1042" s="4"/>
      <c r="S1042" s="4"/>
    </row>
    <row r="1043" spans="1:19" x14ac:dyDescent="0.3">
      <c r="A1043" t="s">
        <v>1599</v>
      </c>
      <c r="B1043" s="4">
        <f>VLOOKUP(A1043,Zoekwoordplanner!$A$3:$H$1896,3,FALSE)</f>
        <v>20</v>
      </c>
      <c r="C1043" s="4">
        <f>VLOOKUP(A1043,Zoekwoordplanner!$A$3:$H$1896,4,FALSE)</f>
        <v>0.02</v>
      </c>
      <c r="D1043" s="4">
        <f>VLOOKUP(A1043,Zoekwoordplanner!$A$3:$H$1896,5,FALSE)</f>
        <v>0</v>
      </c>
      <c r="E1043" s="18" t="e">
        <f>VLOOKUP(A1043,'GSC - Desktop'!$A$3:$I$1321,8,FALSE)</f>
        <v>#N/A</v>
      </c>
      <c r="F1043" s="4" t="e">
        <f>VLOOKUP(A1043,'GSC - Desktop'!$A$3:$I$1321,4,FALSE)</f>
        <v>#N/A</v>
      </c>
      <c r="G1043" s="4" t="e">
        <f>VLOOKUP(A1043,'GSC - Desktop'!$A$3:$I$1321,2,FALSE)</f>
        <v>#N/A</v>
      </c>
      <c r="H1043" s="18" t="e">
        <f>VLOOKUP(A1043,'GSC - Desktop'!$A$3:$I$1321,9,FALSE)</f>
        <v>#N/A</v>
      </c>
      <c r="I1043" s="21" t="e">
        <f>VLOOKUP(A1043,'GSC - Desktop'!$A$3:$I$1321,5,FALSE)</f>
        <v>#N/A</v>
      </c>
      <c r="J1043" s="4" t="e">
        <f>VLOOKUP(A1043,'GSC - Desktop'!$A$3:$I$1321,3,FALSE)</f>
        <v>#N/A</v>
      </c>
      <c r="K1043" s="18">
        <f>VLOOKUP(A1043,'GSC - Mobiel'!$A$2:$I$1121,8,FALSE)</f>
        <v>0</v>
      </c>
      <c r="L1043" s="21">
        <f>VLOOKUP(A1043,'GSC - Mobiel'!$A$2:$I$1121,4,FALSE)</f>
        <v>0</v>
      </c>
      <c r="M1043" s="21">
        <f>VLOOKUP(A1043,'GSC - Mobiel'!$A$2:$I$1121,2,FALSE)</f>
        <v>0</v>
      </c>
      <c r="N1043" s="18">
        <f>VLOOKUP(A1043,'GSC - Mobiel'!$A$2:$I$1121,9,FALSE)</f>
        <v>46</v>
      </c>
      <c r="O1043" s="4">
        <f>VLOOKUP(A1043,'GSC - Mobiel'!$A$2:$I$1121,5,FALSE)</f>
        <v>1</v>
      </c>
      <c r="P1043" s="4">
        <f>VLOOKUP(A1043,'GSC - Mobiel'!$A$2:$I$1121,3,FALSE)</f>
        <v>0</v>
      </c>
      <c r="Q1043" s="18"/>
      <c r="R1043" s="4"/>
      <c r="S1043" s="4"/>
    </row>
    <row r="1044" spans="1:19" x14ac:dyDescent="0.3">
      <c r="A1044" t="s">
        <v>660</v>
      </c>
      <c r="B1044" s="4">
        <f>VLOOKUP(A1044,Zoekwoordplanner!$A$3:$H$1896,3,FALSE)</f>
        <v>20</v>
      </c>
      <c r="C1044" s="4">
        <f>VLOOKUP(A1044,Zoekwoordplanner!$A$3:$H$1896,4,FALSE)</f>
        <v>1</v>
      </c>
      <c r="D1044" s="4">
        <f>VLOOKUP(A1044,Zoekwoordplanner!$A$3:$H$1896,5,FALSE)</f>
        <v>0</v>
      </c>
      <c r="E1044" s="18">
        <f>VLOOKUP(A1044,'GSC - Desktop'!$A$3:$I$1321,8,FALSE)</f>
        <v>0</v>
      </c>
      <c r="F1044" s="4">
        <f>VLOOKUP(A1044,'GSC - Desktop'!$A$3:$I$1321,4,FALSE)</f>
        <v>0</v>
      </c>
      <c r="G1044" s="4">
        <f>VLOOKUP(A1044,'GSC - Desktop'!$A$3:$I$1321,2,FALSE)</f>
        <v>0</v>
      </c>
      <c r="H1044" s="18">
        <f>VLOOKUP(A1044,'GSC - Desktop'!$A$3:$I$1321,9,FALSE)</f>
        <v>210</v>
      </c>
      <c r="I1044" s="21">
        <f>VLOOKUP(A1044,'GSC - Desktop'!$A$3:$I$1321,5,FALSE)</f>
        <v>2</v>
      </c>
      <c r="J1044" s="4">
        <f>VLOOKUP(A1044,'GSC - Desktop'!$A$3:$I$1321,3,FALSE)</f>
        <v>0</v>
      </c>
      <c r="K1044" s="18" t="e">
        <f>VLOOKUP(A1044,'GSC - Mobiel'!$A$2:$I$1121,8,FALSE)</f>
        <v>#N/A</v>
      </c>
      <c r="L1044" s="21" t="e">
        <f>VLOOKUP(A1044,'GSC - Mobiel'!$A$2:$I$1121,4,FALSE)</f>
        <v>#N/A</v>
      </c>
      <c r="M1044" s="21" t="e">
        <f>VLOOKUP(A1044,'GSC - Mobiel'!$A$2:$I$1121,2,FALSE)</f>
        <v>#N/A</v>
      </c>
      <c r="N1044" s="18" t="e">
        <f>VLOOKUP(A1044,'GSC - Mobiel'!$A$2:$I$1121,9,FALSE)</f>
        <v>#N/A</v>
      </c>
      <c r="O1044" s="4" t="e">
        <f>VLOOKUP(A1044,'GSC - Mobiel'!$A$2:$I$1121,5,FALSE)</f>
        <v>#N/A</v>
      </c>
      <c r="P1044" s="4" t="e">
        <f>VLOOKUP(A1044,'GSC - Mobiel'!$A$2:$I$1121,3,FALSE)</f>
        <v>#N/A</v>
      </c>
      <c r="Q1044" s="18"/>
      <c r="R1044" s="4"/>
      <c r="S1044" s="4"/>
    </row>
    <row r="1045" spans="1:19" x14ac:dyDescent="0.3">
      <c r="A1045" t="s">
        <v>1339</v>
      </c>
      <c r="B1045" s="4">
        <f>VLOOKUP(A1045,Zoekwoordplanner!$A$3:$H$1896,3,FALSE)</f>
        <v>20</v>
      </c>
      <c r="C1045" s="4">
        <f>VLOOKUP(A1045,Zoekwoordplanner!$A$3:$H$1896,4,FALSE)</f>
        <v>0.86</v>
      </c>
      <c r="D1045" s="4">
        <f>VLOOKUP(A1045,Zoekwoordplanner!$A$3:$H$1896,5,FALSE)</f>
        <v>0.62</v>
      </c>
      <c r="E1045" s="18" t="e">
        <f>VLOOKUP(A1045,'GSC - Desktop'!$A$3:$I$1321,8,FALSE)</f>
        <v>#N/A</v>
      </c>
      <c r="F1045" s="4" t="e">
        <f>VLOOKUP(A1045,'GSC - Desktop'!$A$3:$I$1321,4,FALSE)</f>
        <v>#N/A</v>
      </c>
      <c r="G1045" s="4" t="e">
        <f>VLOOKUP(A1045,'GSC - Desktop'!$A$3:$I$1321,2,FALSE)</f>
        <v>#N/A</v>
      </c>
      <c r="H1045" s="18" t="e">
        <f>VLOOKUP(A1045,'GSC - Desktop'!$A$3:$I$1321,9,FALSE)</f>
        <v>#N/A</v>
      </c>
      <c r="I1045" s="21" t="e">
        <f>VLOOKUP(A1045,'GSC - Desktop'!$A$3:$I$1321,5,FALSE)</f>
        <v>#N/A</v>
      </c>
      <c r="J1045" s="4" t="e">
        <f>VLOOKUP(A1045,'GSC - Desktop'!$A$3:$I$1321,3,FALSE)</f>
        <v>#N/A</v>
      </c>
      <c r="K1045" s="18">
        <f>VLOOKUP(A1045,'GSC - Mobiel'!$A$2:$I$1121,8,FALSE)</f>
        <v>10</v>
      </c>
      <c r="L1045" s="21">
        <f>VLOOKUP(A1045,'GSC - Mobiel'!$A$2:$I$1121,4,FALSE)</f>
        <v>1</v>
      </c>
      <c r="M1045" s="21">
        <f>VLOOKUP(A1045,'GSC - Mobiel'!$A$2:$I$1121,2,FALSE)</f>
        <v>0</v>
      </c>
      <c r="N1045" s="18">
        <f>VLOOKUP(A1045,'GSC - Mobiel'!$A$2:$I$1121,9,FALSE)</f>
        <v>0</v>
      </c>
      <c r="O1045" s="4">
        <f>VLOOKUP(A1045,'GSC - Mobiel'!$A$2:$I$1121,5,FALSE)</f>
        <v>0</v>
      </c>
      <c r="P1045" s="4">
        <f>VLOOKUP(A1045,'GSC - Mobiel'!$A$2:$I$1121,3,FALSE)</f>
        <v>0</v>
      </c>
      <c r="Q1045" s="18"/>
      <c r="R1045" s="4"/>
      <c r="S1045" s="4"/>
    </row>
    <row r="1046" spans="1:19" x14ac:dyDescent="0.3">
      <c r="A1046" t="s">
        <v>1511</v>
      </c>
      <c r="B1046" s="4">
        <f>VLOOKUP(A1046,Zoekwoordplanner!$A$3:$H$1896,3,FALSE)</f>
        <v>20</v>
      </c>
      <c r="C1046" s="4">
        <f>VLOOKUP(A1046,Zoekwoordplanner!$A$3:$H$1896,4,FALSE)</f>
        <v>0.98</v>
      </c>
      <c r="D1046" s="4">
        <f>VLOOKUP(A1046,Zoekwoordplanner!$A$3:$H$1896,5,FALSE)</f>
        <v>0.89</v>
      </c>
      <c r="E1046" s="18" t="e">
        <f>VLOOKUP(A1046,'GSC - Desktop'!$A$3:$I$1321,8,FALSE)</f>
        <v>#N/A</v>
      </c>
      <c r="F1046" s="4" t="e">
        <f>VLOOKUP(A1046,'GSC - Desktop'!$A$3:$I$1321,4,FALSE)</f>
        <v>#N/A</v>
      </c>
      <c r="G1046" s="4" t="e">
        <f>VLOOKUP(A1046,'GSC - Desktop'!$A$3:$I$1321,2,FALSE)</f>
        <v>#N/A</v>
      </c>
      <c r="H1046" s="18" t="e">
        <f>VLOOKUP(A1046,'GSC - Desktop'!$A$3:$I$1321,9,FALSE)</f>
        <v>#N/A</v>
      </c>
      <c r="I1046" s="21" t="e">
        <f>VLOOKUP(A1046,'GSC - Desktop'!$A$3:$I$1321,5,FALSE)</f>
        <v>#N/A</v>
      </c>
      <c r="J1046" s="4" t="e">
        <f>VLOOKUP(A1046,'GSC - Desktop'!$A$3:$I$1321,3,FALSE)</f>
        <v>#N/A</v>
      </c>
      <c r="K1046" s="18">
        <f>VLOOKUP(A1046,'GSC - Mobiel'!$A$2:$I$1121,8,FALSE)</f>
        <v>0</v>
      </c>
      <c r="L1046" s="21">
        <f>VLOOKUP(A1046,'GSC - Mobiel'!$A$2:$I$1121,4,FALSE)</f>
        <v>0</v>
      </c>
      <c r="M1046" s="21">
        <f>VLOOKUP(A1046,'GSC - Mobiel'!$A$2:$I$1121,2,FALSE)</f>
        <v>0</v>
      </c>
      <c r="N1046" s="18">
        <f>VLOOKUP(A1046,'GSC - Mobiel'!$A$2:$I$1121,9,FALSE)</f>
        <v>39</v>
      </c>
      <c r="O1046" s="4">
        <f>VLOOKUP(A1046,'GSC - Mobiel'!$A$2:$I$1121,5,FALSE)</f>
        <v>4</v>
      </c>
      <c r="P1046" s="4">
        <f>VLOOKUP(A1046,'GSC - Mobiel'!$A$2:$I$1121,3,FALSE)</f>
        <v>0</v>
      </c>
      <c r="Q1046" s="18"/>
      <c r="R1046" s="4"/>
      <c r="S1046" s="4"/>
    </row>
    <row r="1047" spans="1:19" x14ac:dyDescent="0.3">
      <c r="A1047" t="s">
        <v>540</v>
      </c>
      <c r="B1047" s="4">
        <f>VLOOKUP(A1047,Zoekwoordplanner!$A$3:$H$1896,3,FALSE)</f>
        <v>20</v>
      </c>
      <c r="C1047" s="4">
        <f>VLOOKUP(A1047,Zoekwoordplanner!$A$3:$H$1896,4,FALSE)</f>
        <v>0.46</v>
      </c>
      <c r="D1047" s="4">
        <f>VLOOKUP(A1047,Zoekwoordplanner!$A$3:$H$1896,5,FALSE)</f>
        <v>0</v>
      </c>
      <c r="E1047" s="18">
        <f>VLOOKUP(A1047,'GSC - Desktop'!$A$3:$I$1321,8,FALSE)</f>
        <v>0</v>
      </c>
      <c r="F1047" s="4">
        <f>VLOOKUP(A1047,'GSC - Desktop'!$A$3:$I$1321,4,FALSE)</f>
        <v>0</v>
      </c>
      <c r="G1047" s="4">
        <f>VLOOKUP(A1047,'GSC - Desktop'!$A$3:$I$1321,2,FALSE)</f>
        <v>0</v>
      </c>
      <c r="H1047" s="18">
        <f>VLOOKUP(A1047,'GSC - Desktop'!$A$3:$I$1321,9,FALSE)</f>
        <v>12</v>
      </c>
      <c r="I1047" s="21">
        <f>VLOOKUP(A1047,'GSC - Desktop'!$A$3:$I$1321,5,FALSE)</f>
        <v>4</v>
      </c>
      <c r="J1047" s="4">
        <f>VLOOKUP(A1047,'GSC - Desktop'!$A$3:$I$1321,3,FALSE)</f>
        <v>1</v>
      </c>
      <c r="K1047" s="18">
        <f>VLOOKUP(A1047,'GSC - Mobiel'!$A$2:$I$1121,8,FALSE)</f>
        <v>0</v>
      </c>
      <c r="L1047" s="21">
        <f>VLOOKUP(A1047,'GSC - Mobiel'!$A$2:$I$1121,4,FALSE)</f>
        <v>0</v>
      </c>
      <c r="M1047" s="21">
        <f>VLOOKUP(A1047,'GSC - Mobiel'!$A$2:$I$1121,2,FALSE)</f>
        <v>0</v>
      </c>
      <c r="N1047" s="18">
        <f>VLOOKUP(A1047,'GSC - Mobiel'!$A$2:$I$1121,9,FALSE)</f>
        <v>12</v>
      </c>
      <c r="O1047" s="4">
        <f>VLOOKUP(A1047,'GSC - Mobiel'!$A$2:$I$1121,5,FALSE)</f>
        <v>5</v>
      </c>
      <c r="P1047" s="4">
        <f>VLOOKUP(A1047,'GSC - Mobiel'!$A$2:$I$1121,3,FALSE)</f>
        <v>0</v>
      </c>
      <c r="Q1047" s="18"/>
      <c r="R1047" s="4"/>
      <c r="S1047" s="4"/>
    </row>
    <row r="1048" spans="1:19" x14ac:dyDescent="0.3">
      <c r="A1048" t="s">
        <v>1459</v>
      </c>
      <c r="B1048" s="4">
        <f>VLOOKUP(A1048,Zoekwoordplanner!$A$3:$H$1896,3,FALSE)</f>
        <v>20</v>
      </c>
      <c r="C1048" s="4">
        <f>VLOOKUP(A1048,Zoekwoordplanner!$A$3:$H$1896,4,FALSE)</f>
        <v>0.87</v>
      </c>
      <c r="D1048" s="4">
        <f>VLOOKUP(A1048,Zoekwoordplanner!$A$3:$H$1896,5,FALSE)</f>
        <v>0.7</v>
      </c>
      <c r="E1048" s="18" t="e">
        <f>VLOOKUP(A1048,'GSC - Desktop'!$A$3:$I$1321,8,FALSE)</f>
        <v>#N/A</v>
      </c>
      <c r="F1048" s="4" t="e">
        <f>VLOOKUP(A1048,'GSC - Desktop'!$A$3:$I$1321,4,FALSE)</f>
        <v>#N/A</v>
      </c>
      <c r="G1048" s="4" t="e">
        <f>VLOOKUP(A1048,'GSC - Desktop'!$A$3:$I$1321,2,FALSE)</f>
        <v>#N/A</v>
      </c>
      <c r="H1048" s="18" t="e">
        <f>VLOOKUP(A1048,'GSC - Desktop'!$A$3:$I$1321,9,FALSE)</f>
        <v>#N/A</v>
      </c>
      <c r="I1048" s="21" t="e">
        <f>VLOOKUP(A1048,'GSC - Desktop'!$A$3:$I$1321,5,FALSE)</f>
        <v>#N/A</v>
      </c>
      <c r="J1048" s="4" t="e">
        <f>VLOOKUP(A1048,'GSC - Desktop'!$A$3:$I$1321,3,FALSE)</f>
        <v>#N/A</v>
      </c>
      <c r="K1048" s="18">
        <f>VLOOKUP(A1048,'GSC - Mobiel'!$A$2:$I$1121,8,FALSE)</f>
        <v>0</v>
      </c>
      <c r="L1048" s="21">
        <f>VLOOKUP(A1048,'GSC - Mobiel'!$A$2:$I$1121,4,FALSE)</f>
        <v>0</v>
      </c>
      <c r="M1048" s="21">
        <f>VLOOKUP(A1048,'GSC - Mobiel'!$A$2:$I$1121,2,FALSE)</f>
        <v>0</v>
      </c>
      <c r="N1048" s="18">
        <f>VLOOKUP(A1048,'GSC - Mobiel'!$A$2:$I$1121,9,FALSE)</f>
        <v>390</v>
      </c>
      <c r="O1048" s="4">
        <f>VLOOKUP(A1048,'GSC - Mobiel'!$A$2:$I$1121,5,FALSE)</f>
        <v>2</v>
      </c>
      <c r="P1048" s="4">
        <f>VLOOKUP(A1048,'GSC - Mobiel'!$A$2:$I$1121,3,FALSE)</f>
        <v>0</v>
      </c>
      <c r="Q1048" s="18"/>
      <c r="R1048" s="4"/>
      <c r="S1048" s="4"/>
    </row>
    <row r="1049" spans="1:19" x14ac:dyDescent="0.3">
      <c r="A1049" t="s">
        <v>421</v>
      </c>
      <c r="B1049" s="4">
        <f>VLOOKUP(A1049,Zoekwoordplanner!$A$3:$H$1896,3,FALSE)</f>
        <v>20</v>
      </c>
      <c r="C1049" s="4">
        <f>VLOOKUP(A1049,Zoekwoordplanner!$A$3:$H$1896,4,FALSE)</f>
        <v>0.55000000000000004</v>
      </c>
      <c r="D1049" s="4">
        <f>VLOOKUP(A1049,Zoekwoordplanner!$A$3:$H$1896,5,FALSE)</f>
        <v>0.72</v>
      </c>
      <c r="E1049" s="18">
        <f>VLOOKUP(A1049,'GSC - Desktop'!$A$3:$I$1321,8,FALSE)</f>
        <v>7.9</v>
      </c>
      <c r="F1049" s="4">
        <f>VLOOKUP(A1049,'GSC - Desktop'!$A$3:$I$1321,4,FALSE)</f>
        <v>16</v>
      </c>
      <c r="G1049" s="4">
        <f>VLOOKUP(A1049,'GSC - Desktop'!$A$3:$I$1321,2,FALSE)</f>
        <v>0</v>
      </c>
      <c r="H1049" s="18">
        <f>VLOOKUP(A1049,'GSC - Desktop'!$A$3:$I$1321,9,FALSE)</f>
        <v>0</v>
      </c>
      <c r="I1049" s="21">
        <f>VLOOKUP(A1049,'GSC - Desktop'!$A$3:$I$1321,5,FALSE)</f>
        <v>0</v>
      </c>
      <c r="J1049" s="4">
        <f>VLOOKUP(A1049,'GSC - Desktop'!$A$3:$I$1321,3,FALSE)</f>
        <v>0</v>
      </c>
      <c r="K1049" s="18">
        <f>VLOOKUP(A1049,'GSC - Mobiel'!$A$2:$I$1121,8,FALSE)</f>
        <v>8</v>
      </c>
      <c r="L1049" s="21">
        <f>VLOOKUP(A1049,'GSC - Mobiel'!$A$2:$I$1121,4,FALSE)</f>
        <v>5</v>
      </c>
      <c r="M1049" s="21">
        <f>VLOOKUP(A1049,'GSC - Mobiel'!$A$2:$I$1121,2,FALSE)</f>
        <v>0</v>
      </c>
      <c r="N1049" s="18">
        <f>VLOOKUP(A1049,'GSC - Mobiel'!$A$2:$I$1121,9,FALSE)</f>
        <v>37</v>
      </c>
      <c r="O1049" s="4">
        <f>VLOOKUP(A1049,'GSC - Mobiel'!$A$2:$I$1121,5,FALSE)</f>
        <v>2</v>
      </c>
      <c r="P1049" s="4">
        <f>VLOOKUP(A1049,'GSC - Mobiel'!$A$2:$I$1121,3,FALSE)</f>
        <v>0</v>
      </c>
      <c r="Q1049" s="18"/>
      <c r="R1049" s="4"/>
      <c r="S1049" s="4"/>
    </row>
    <row r="1050" spans="1:19" x14ac:dyDescent="0.3">
      <c r="A1050" t="s">
        <v>816</v>
      </c>
      <c r="B1050" s="4">
        <f>VLOOKUP(A1050,Zoekwoordplanner!$A$3:$H$1896,3,FALSE)</f>
        <v>20</v>
      </c>
      <c r="C1050" s="4">
        <f>VLOOKUP(A1050,Zoekwoordplanner!$A$3:$H$1896,4,FALSE)</f>
        <v>0.54</v>
      </c>
      <c r="D1050" s="4">
        <f>VLOOKUP(A1050,Zoekwoordplanner!$A$3:$H$1896,5,FALSE)</f>
        <v>0.72</v>
      </c>
      <c r="E1050" s="18">
        <f>VLOOKUP(A1050,'GSC - Desktop'!$A$3:$I$1321,8,FALSE)</f>
        <v>0</v>
      </c>
      <c r="F1050" s="4">
        <f>VLOOKUP(A1050,'GSC - Desktop'!$A$3:$I$1321,4,FALSE)</f>
        <v>0</v>
      </c>
      <c r="G1050" s="4">
        <f>VLOOKUP(A1050,'GSC - Desktop'!$A$3:$I$1321,2,FALSE)</f>
        <v>0</v>
      </c>
      <c r="H1050" s="18">
        <f>VLOOKUP(A1050,'GSC - Desktop'!$A$3:$I$1321,9,FALSE)</f>
        <v>190</v>
      </c>
      <c r="I1050" s="21">
        <f>VLOOKUP(A1050,'GSC - Desktop'!$A$3:$I$1321,5,FALSE)</f>
        <v>2</v>
      </c>
      <c r="J1050" s="4">
        <f>VLOOKUP(A1050,'GSC - Desktop'!$A$3:$I$1321,3,FALSE)</f>
        <v>0</v>
      </c>
      <c r="K1050" s="18">
        <f>VLOOKUP(A1050,'GSC - Mobiel'!$A$2:$I$1121,8,FALSE)</f>
        <v>0</v>
      </c>
      <c r="L1050" s="21">
        <f>VLOOKUP(A1050,'GSC - Mobiel'!$A$2:$I$1121,4,FALSE)</f>
        <v>0</v>
      </c>
      <c r="M1050" s="21">
        <f>VLOOKUP(A1050,'GSC - Mobiel'!$A$2:$I$1121,2,FALSE)</f>
        <v>0</v>
      </c>
      <c r="N1050" s="18">
        <f>VLOOKUP(A1050,'GSC - Mobiel'!$A$2:$I$1121,9,FALSE)</f>
        <v>150</v>
      </c>
      <c r="O1050" s="4">
        <f>VLOOKUP(A1050,'GSC - Mobiel'!$A$2:$I$1121,5,FALSE)</f>
        <v>2</v>
      </c>
      <c r="P1050" s="4">
        <f>VLOOKUP(A1050,'GSC - Mobiel'!$A$2:$I$1121,3,FALSE)</f>
        <v>0</v>
      </c>
      <c r="Q1050" s="18"/>
      <c r="R1050" s="4"/>
      <c r="S1050" s="4"/>
    </row>
    <row r="1051" spans="1:19" x14ac:dyDescent="0.3">
      <c r="A1051" t="s">
        <v>1073</v>
      </c>
      <c r="B1051" s="4">
        <f>VLOOKUP(A1051,Zoekwoordplanner!$A$3:$H$1896,3,FALSE)</f>
        <v>20</v>
      </c>
      <c r="C1051" s="4">
        <f>VLOOKUP(A1051,Zoekwoordplanner!$A$3:$H$1896,4,FALSE)</f>
        <v>1</v>
      </c>
      <c r="D1051" s="4">
        <f>VLOOKUP(A1051,Zoekwoordplanner!$A$3:$H$1896,5,FALSE)</f>
        <v>0.75</v>
      </c>
      <c r="E1051" s="18">
        <f>VLOOKUP(A1051,'GSC - Desktop'!$A$3:$I$1321,8,FALSE)</f>
        <v>0</v>
      </c>
      <c r="F1051" s="4">
        <f>VLOOKUP(A1051,'GSC - Desktop'!$A$3:$I$1321,4,FALSE)</f>
        <v>0</v>
      </c>
      <c r="G1051" s="4">
        <f>VLOOKUP(A1051,'GSC - Desktop'!$A$3:$I$1321,2,FALSE)</f>
        <v>0</v>
      </c>
      <c r="H1051" s="18">
        <f>VLOOKUP(A1051,'GSC - Desktop'!$A$3:$I$1321,9,FALSE)</f>
        <v>240</v>
      </c>
      <c r="I1051" s="21">
        <f>VLOOKUP(A1051,'GSC - Desktop'!$A$3:$I$1321,5,FALSE)</f>
        <v>1</v>
      </c>
      <c r="J1051" s="4">
        <f>VLOOKUP(A1051,'GSC - Desktop'!$A$3:$I$1321,3,FALSE)</f>
        <v>0</v>
      </c>
      <c r="K1051" s="18" t="e">
        <f>VLOOKUP(A1051,'GSC - Mobiel'!$A$2:$I$1121,8,FALSE)</f>
        <v>#N/A</v>
      </c>
      <c r="L1051" s="21" t="e">
        <f>VLOOKUP(A1051,'GSC - Mobiel'!$A$2:$I$1121,4,FALSE)</f>
        <v>#N/A</v>
      </c>
      <c r="M1051" s="21" t="e">
        <f>VLOOKUP(A1051,'GSC - Mobiel'!$A$2:$I$1121,2,FALSE)</f>
        <v>#N/A</v>
      </c>
      <c r="N1051" s="18" t="e">
        <f>VLOOKUP(A1051,'GSC - Mobiel'!$A$2:$I$1121,9,FALSE)</f>
        <v>#N/A</v>
      </c>
      <c r="O1051" s="4" t="e">
        <f>VLOOKUP(A1051,'GSC - Mobiel'!$A$2:$I$1121,5,FALSE)</f>
        <v>#N/A</v>
      </c>
      <c r="P1051" s="4" t="e">
        <f>VLOOKUP(A1051,'GSC - Mobiel'!$A$2:$I$1121,3,FALSE)</f>
        <v>#N/A</v>
      </c>
      <c r="Q1051" s="18"/>
      <c r="R1051" s="4"/>
      <c r="S1051" s="4"/>
    </row>
    <row r="1052" spans="1:19" x14ac:dyDescent="0.3">
      <c r="A1052" t="s">
        <v>1060</v>
      </c>
      <c r="B1052" s="4">
        <f>VLOOKUP(A1052,Zoekwoordplanner!$A$3:$H$1896,3,FALSE)</f>
        <v>20</v>
      </c>
      <c r="C1052" s="4">
        <f>VLOOKUP(A1052,Zoekwoordplanner!$A$3:$H$1896,4,FALSE)</f>
        <v>1</v>
      </c>
      <c r="D1052" s="4">
        <f>VLOOKUP(A1052,Zoekwoordplanner!$A$3:$H$1896,5,FALSE)</f>
        <v>0.78</v>
      </c>
      <c r="E1052" s="18">
        <f>VLOOKUP(A1052,'GSC - Desktop'!$A$3:$I$1321,8,FALSE)</f>
        <v>0</v>
      </c>
      <c r="F1052" s="4">
        <f>VLOOKUP(A1052,'GSC - Desktop'!$A$3:$I$1321,4,FALSE)</f>
        <v>0</v>
      </c>
      <c r="G1052" s="4">
        <f>VLOOKUP(A1052,'GSC - Desktop'!$A$3:$I$1321,2,FALSE)</f>
        <v>0</v>
      </c>
      <c r="H1052" s="18">
        <f>VLOOKUP(A1052,'GSC - Desktop'!$A$3:$I$1321,9,FALSE)</f>
        <v>38</v>
      </c>
      <c r="I1052" s="21">
        <f>VLOOKUP(A1052,'GSC - Desktop'!$A$3:$I$1321,5,FALSE)</f>
        <v>1</v>
      </c>
      <c r="J1052" s="4">
        <f>VLOOKUP(A1052,'GSC - Desktop'!$A$3:$I$1321,3,FALSE)</f>
        <v>0</v>
      </c>
      <c r="K1052" s="18" t="e">
        <f>VLOOKUP(A1052,'GSC - Mobiel'!$A$2:$I$1121,8,FALSE)</f>
        <v>#N/A</v>
      </c>
      <c r="L1052" s="21" t="e">
        <f>VLOOKUP(A1052,'GSC - Mobiel'!$A$2:$I$1121,4,FALSE)</f>
        <v>#N/A</v>
      </c>
      <c r="M1052" s="21" t="e">
        <f>VLOOKUP(A1052,'GSC - Mobiel'!$A$2:$I$1121,2,FALSE)</f>
        <v>#N/A</v>
      </c>
      <c r="N1052" s="18" t="e">
        <f>VLOOKUP(A1052,'GSC - Mobiel'!$A$2:$I$1121,9,FALSE)</f>
        <v>#N/A</v>
      </c>
      <c r="O1052" s="4" t="e">
        <f>VLOOKUP(A1052,'GSC - Mobiel'!$A$2:$I$1121,5,FALSE)</f>
        <v>#N/A</v>
      </c>
      <c r="P1052" s="4" t="e">
        <f>VLOOKUP(A1052,'GSC - Mobiel'!$A$2:$I$1121,3,FALSE)</f>
        <v>#N/A</v>
      </c>
      <c r="Q1052" s="18"/>
      <c r="R1052" s="4"/>
      <c r="S1052" s="4"/>
    </row>
    <row r="1053" spans="1:19" x14ac:dyDescent="0.3">
      <c r="A1053" t="s">
        <v>1807</v>
      </c>
      <c r="B1053" s="4">
        <f>VLOOKUP(A1053,Zoekwoordplanner!$A$3:$H$1896,3,FALSE)</f>
        <v>20</v>
      </c>
      <c r="C1053" s="4">
        <f>VLOOKUP(A1053,Zoekwoordplanner!$A$3:$H$1896,4,FALSE)</f>
        <v>0.98</v>
      </c>
      <c r="D1053" s="4">
        <f>VLOOKUP(A1053,Zoekwoordplanner!$A$3:$H$1896,5,FALSE)</f>
        <v>0.84</v>
      </c>
      <c r="E1053" s="18" t="e">
        <f>VLOOKUP(A1053,'GSC - Desktop'!$A$3:$I$1321,8,FALSE)</f>
        <v>#N/A</v>
      </c>
      <c r="F1053" s="4" t="e">
        <f>VLOOKUP(A1053,'GSC - Desktop'!$A$3:$I$1321,4,FALSE)</f>
        <v>#N/A</v>
      </c>
      <c r="G1053" s="4" t="e">
        <f>VLOOKUP(A1053,'GSC - Desktop'!$A$3:$I$1321,2,FALSE)</f>
        <v>#N/A</v>
      </c>
      <c r="H1053" s="18" t="e">
        <f>VLOOKUP(A1053,'GSC - Desktop'!$A$3:$I$1321,9,FALSE)</f>
        <v>#N/A</v>
      </c>
      <c r="I1053" s="21" t="e">
        <f>VLOOKUP(A1053,'GSC - Desktop'!$A$3:$I$1321,5,FALSE)</f>
        <v>#N/A</v>
      </c>
      <c r="J1053" s="4" t="e">
        <f>VLOOKUP(A1053,'GSC - Desktop'!$A$3:$I$1321,3,FALSE)</f>
        <v>#N/A</v>
      </c>
      <c r="K1053" s="18">
        <f>VLOOKUP(A1053,'GSC - Mobiel'!$A$2:$I$1121,8,FALSE)</f>
        <v>0</v>
      </c>
      <c r="L1053" s="21">
        <f>VLOOKUP(A1053,'GSC - Mobiel'!$A$2:$I$1121,4,FALSE)</f>
        <v>0</v>
      </c>
      <c r="M1053" s="21">
        <f>VLOOKUP(A1053,'GSC - Mobiel'!$A$2:$I$1121,2,FALSE)</f>
        <v>0</v>
      </c>
      <c r="N1053" s="18">
        <f>VLOOKUP(A1053,'GSC - Mobiel'!$A$2:$I$1121,9,FALSE)</f>
        <v>61</v>
      </c>
      <c r="O1053" s="4">
        <f>VLOOKUP(A1053,'GSC - Mobiel'!$A$2:$I$1121,5,FALSE)</f>
        <v>1</v>
      </c>
      <c r="P1053" s="4">
        <f>VLOOKUP(A1053,'GSC - Mobiel'!$A$2:$I$1121,3,FALSE)</f>
        <v>0</v>
      </c>
      <c r="Q1053" s="18"/>
      <c r="R1053" s="4"/>
      <c r="S1053" s="4"/>
    </row>
    <row r="1054" spans="1:19" x14ac:dyDescent="0.3">
      <c r="A1054" t="s">
        <v>810</v>
      </c>
      <c r="B1054" s="4">
        <f>VLOOKUP(A1054,Zoekwoordplanner!$A$3:$H$1896,3,FALSE)</f>
        <v>20</v>
      </c>
      <c r="C1054" s="4">
        <f>VLOOKUP(A1054,Zoekwoordplanner!$A$3:$H$1896,4,FALSE)</f>
        <v>0.82</v>
      </c>
      <c r="D1054" s="4">
        <f>VLOOKUP(A1054,Zoekwoordplanner!$A$3:$H$1896,5,FALSE)</f>
        <v>0.75</v>
      </c>
      <c r="E1054" s="18">
        <f>VLOOKUP(A1054,'GSC - Desktop'!$A$3:$I$1321,8,FALSE)</f>
        <v>0</v>
      </c>
      <c r="F1054" s="4">
        <f>VLOOKUP(A1054,'GSC - Desktop'!$A$3:$I$1321,4,FALSE)</f>
        <v>0</v>
      </c>
      <c r="G1054" s="4">
        <f>VLOOKUP(A1054,'GSC - Desktop'!$A$3:$I$1321,2,FALSE)</f>
        <v>0</v>
      </c>
      <c r="H1054" s="18">
        <f>VLOOKUP(A1054,'GSC - Desktop'!$A$3:$I$1321,9,FALSE)</f>
        <v>54</v>
      </c>
      <c r="I1054" s="21">
        <f>VLOOKUP(A1054,'GSC - Desktop'!$A$3:$I$1321,5,FALSE)</f>
        <v>1</v>
      </c>
      <c r="J1054" s="4">
        <f>VLOOKUP(A1054,'GSC - Desktop'!$A$3:$I$1321,3,FALSE)</f>
        <v>0</v>
      </c>
      <c r="K1054" s="18" t="e">
        <f>VLOOKUP(A1054,'GSC - Mobiel'!$A$2:$I$1121,8,FALSE)</f>
        <v>#N/A</v>
      </c>
      <c r="L1054" s="21" t="e">
        <f>VLOOKUP(A1054,'GSC - Mobiel'!$A$2:$I$1121,4,FALSE)</f>
        <v>#N/A</v>
      </c>
      <c r="M1054" s="21" t="e">
        <f>VLOOKUP(A1054,'GSC - Mobiel'!$A$2:$I$1121,2,FALSE)</f>
        <v>#N/A</v>
      </c>
      <c r="N1054" s="18" t="e">
        <f>VLOOKUP(A1054,'GSC - Mobiel'!$A$2:$I$1121,9,FALSE)</f>
        <v>#N/A</v>
      </c>
      <c r="O1054" s="4" t="e">
        <f>VLOOKUP(A1054,'GSC - Mobiel'!$A$2:$I$1121,5,FALSE)</f>
        <v>#N/A</v>
      </c>
      <c r="P1054" s="4" t="e">
        <f>VLOOKUP(A1054,'GSC - Mobiel'!$A$2:$I$1121,3,FALSE)</f>
        <v>#N/A</v>
      </c>
      <c r="Q1054" s="18"/>
      <c r="R1054" s="4"/>
      <c r="S1054" s="4"/>
    </row>
    <row r="1055" spans="1:19" x14ac:dyDescent="0.3">
      <c r="A1055" t="s">
        <v>761</v>
      </c>
      <c r="B1055" s="4">
        <f>VLOOKUP(A1055,Zoekwoordplanner!$A$3:$H$1896,3,FALSE)</f>
        <v>20</v>
      </c>
      <c r="C1055" s="4">
        <f>VLOOKUP(A1055,Zoekwoordplanner!$A$3:$H$1896,4,FALSE)</f>
        <v>0.97</v>
      </c>
      <c r="D1055" s="4">
        <f>VLOOKUP(A1055,Zoekwoordplanner!$A$3:$H$1896,5,FALSE)</f>
        <v>0.88</v>
      </c>
      <c r="E1055" s="18">
        <f>VLOOKUP(A1055,'GSC - Desktop'!$A$3:$I$1321,8,FALSE)</f>
        <v>0</v>
      </c>
      <c r="F1055" s="4">
        <f>VLOOKUP(A1055,'GSC - Desktop'!$A$3:$I$1321,4,FALSE)</f>
        <v>0</v>
      </c>
      <c r="G1055" s="4">
        <f>VLOOKUP(A1055,'GSC - Desktop'!$A$3:$I$1321,2,FALSE)</f>
        <v>0</v>
      </c>
      <c r="H1055" s="18">
        <f>VLOOKUP(A1055,'GSC - Desktop'!$A$3:$I$1321,9,FALSE)</f>
        <v>47</v>
      </c>
      <c r="I1055" s="21">
        <f>VLOOKUP(A1055,'GSC - Desktop'!$A$3:$I$1321,5,FALSE)</f>
        <v>14</v>
      </c>
      <c r="J1055" s="4">
        <f>VLOOKUP(A1055,'GSC - Desktop'!$A$3:$I$1321,3,FALSE)</f>
        <v>0</v>
      </c>
      <c r="K1055" s="18" t="e">
        <f>VLOOKUP(A1055,'GSC - Mobiel'!$A$2:$I$1121,8,FALSE)</f>
        <v>#N/A</v>
      </c>
      <c r="L1055" s="21" t="e">
        <f>VLOOKUP(A1055,'GSC - Mobiel'!$A$2:$I$1121,4,FALSE)</f>
        <v>#N/A</v>
      </c>
      <c r="M1055" s="21" t="e">
        <f>VLOOKUP(A1055,'GSC - Mobiel'!$A$2:$I$1121,2,FALSE)</f>
        <v>#N/A</v>
      </c>
      <c r="N1055" s="18" t="e">
        <f>VLOOKUP(A1055,'GSC - Mobiel'!$A$2:$I$1121,9,FALSE)</f>
        <v>#N/A</v>
      </c>
      <c r="O1055" s="4" t="e">
        <f>VLOOKUP(A1055,'GSC - Mobiel'!$A$2:$I$1121,5,FALSE)</f>
        <v>#N/A</v>
      </c>
      <c r="P1055" s="4" t="e">
        <f>VLOOKUP(A1055,'GSC - Mobiel'!$A$2:$I$1121,3,FALSE)</f>
        <v>#N/A</v>
      </c>
      <c r="Q1055" s="18"/>
      <c r="R1055" s="4"/>
      <c r="S1055" s="4"/>
    </row>
    <row r="1056" spans="1:19" x14ac:dyDescent="0.3">
      <c r="A1056" t="s">
        <v>740</v>
      </c>
      <c r="B1056" s="4">
        <f>VLOOKUP(A1056,Zoekwoordplanner!$A$3:$H$1896,3,FALSE)</f>
        <v>20</v>
      </c>
      <c r="C1056" s="4">
        <f>VLOOKUP(A1056,Zoekwoordplanner!$A$3:$H$1896,4,FALSE)</f>
        <v>1</v>
      </c>
      <c r="D1056" s="4">
        <f>VLOOKUP(A1056,Zoekwoordplanner!$A$3:$H$1896,5,FALSE)</f>
        <v>0.96</v>
      </c>
      <c r="E1056" s="18">
        <f>VLOOKUP(A1056,'GSC - Desktop'!$A$3:$I$1321,8,FALSE)</f>
        <v>0</v>
      </c>
      <c r="F1056" s="4">
        <f>VLOOKUP(A1056,'GSC - Desktop'!$A$3:$I$1321,4,FALSE)</f>
        <v>0</v>
      </c>
      <c r="G1056" s="4">
        <f>VLOOKUP(A1056,'GSC - Desktop'!$A$3:$I$1321,2,FALSE)</f>
        <v>0</v>
      </c>
      <c r="H1056" s="18">
        <f>VLOOKUP(A1056,'GSC - Desktop'!$A$3:$I$1321,9,FALSE)</f>
        <v>330</v>
      </c>
      <c r="I1056" s="21">
        <f>VLOOKUP(A1056,'GSC - Desktop'!$A$3:$I$1321,5,FALSE)</f>
        <v>2</v>
      </c>
      <c r="J1056" s="4">
        <f>VLOOKUP(A1056,'GSC - Desktop'!$A$3:$I$1321,3,FALSE)</f>
        <v>0</v>
      </c>
      <c r="K1056" s="18" t="e">
        <f>VLOOKUP(A1056,'GSC - Mobiel'!$A$2:$I$1121,8,FALSE)</f>
        <v>#N/A</v>
      </c>
      <c r="L1056" s="21" t="e">
        <f>VLOOKUP(A1056,'GSC - Mobiel'!$A$2:$I$1121,4,FALSE)</f>
        <v>#N/A</v>
      </c>
      <c r="M1056" s="21" t="e">
        <f>VLOOKUP(A1056,'GSC - Mobiel'!$A$2:$I$1121,2,FALSE)</f>
        <v>#N/A</v>
      </c>
      <c r="N1056" s="18" t="e">
        <f>VLOOKUP(A1056,'GSC - Mobiel'!$A$2:$I$1121,9,FALSE)</f>
        <v>#N/A</v>
      </c>
      <c r="O1056" s="4" t="e">
        <f>VLOOKUP(A1056,'GSC - Mobiel'!$A$2:$I$1121,5,FALSE)</f>
        <v>#N/A</v>
      </c>
      <c r="P1056" s="4" t="e">
        <f>VLOOKUP(A1056,'GSC - Mobiel'!$A$2:$I$1121,3,FALSE)</f>
        <v>#N/A</v>
      </c>
      <c r="Q1056" s="18"/>
      <c r="R1056" s="4"/>
      <c r="S1056" s="4"/>
    </row>
    <row r="1057" spans="1:19" x14ac:dyDescent="0.3">
      <c r="A1057" t="s">
        <v>290</v>
      </c>
      <c r="B1057" s="4">
        <f>VLOOKUP(A1057,Zoekwoordplanner!$A$3:$H$1896,3,FALSE)</f>
        <v>20</v>
      </c>
      <c r="C1057" s="4">
        <f>VLOOKUP(A1057,Zoekwoordplanner!$A$3:$H$1896,4,FALSE)</f>
        <v>0.9</v>
      </c>
      <c r="D1057" s="4">
        <f>VLOOKUP(A1057,Zoekwoordplanner!$A$3:$H$1896,5,FALSE)</f>
        <v>1.31</v>
      </c>
      <c r="E1057" s="18">
        <f>VLOOKUP(A1057,'GSC - Desktop'!$A$3:$I$1321,8,FALSE)</f>
        <v>4</v>
      </c>
      <c r="F1057" s="4">
        <f>VLOOKUP(A1057,'GSC - Desktop'!$A$3:$I$1321,4,FALSE)</f>
        <v>1</v>
      </c>
      <c r="G1057" s="4">
        <f>VLOOKUP(A1057,'GSC - Desktop'!$A$3:$I$1321,2,FALSE)</f>
        <v>0</v>
      </c>
      <c r="H1057" s="18">
        <f>VLOOKUP(A1057,'GSC - Desktop'!$A$3:$I$1321,9,FALSE)</f>
        <v>0</v>
      </c>
      <c r="I1057" s="21">
        <f>VLOOKUP(A1057,'GSC - Desktop'!$A$3:$I$1321,5,FALSE)</f>
        <v>0</v>
      </c>
      <c r="J1057" s="4">
        <f>VLOOKUP(A1057,'GSC - Desktop'!$A$3:$I$1321,3,FALSE)</f>
        <v>0</v>
      </c>
      <c r="K1057" s="18">
        <f>VLOOKUP(A1057,'GSC - Mobiel'!$A$2:$I$1121,8,FALSE)</f>
        <v>3</v>
      </c>
      <c r="L1057" s="21">
        <f>VLOOKUP(A1057,'GSC - Mobiel'!$A$2:$I$1121,4,FALSE)</f>
        <v>2</v>
      </c>
      <c r="M1057" s="21">
        <f>VLOOKUP(A1057,'GSC - Mobiel'!$A$2:$I$1121,2,FALSE)</f>
        <v>0</v>
      </c>
      <c r="N1057" s="18">
        <f>VLOOKUP(A1057,'GSC - Mobiel'!$A$2:$I$1121,9,FALSE)</f>
        <v>0</v>
      </c>
      <c r="O1057" s="4">
        <f>VLOOKUP(A1057,'GSC - Mobiel'!$A$2:$I$1121,5,FALSE)</f>
        <v>0</v>
      </c>
      <c r="P1057" s="4">
        <f>VLOOKUP(A1057,'GSC - Mobiel'!$A$2:$I$1121,3,FALSE)</f>
        <v>0</v>
      </c>
      <c r="Q1057" s="18"/>
      <c r="R1057" s="4"/>
      <c r="S1057" s="4"/>
    </row>
    <row r="1058" spans="1:19" x14ac:dyDescent="0.3">
      <c r="A1058" t="s">
        <v>392</v>
      </c>
      <c r="B1058" s="4">
        <f>VLOOKUP(A1058,Zoekwoordplanner!$A$3:$H$1896,3,FALSE)</f>
        <v>20</v>
      </c>
      <c r="C1058" s="4">
        <f>VLOOKUP(A1058,Zoekwoordplanner!$A$3:$H$1896,4,FALSE)</f>
        <v>0.72</v>
      </c>
      <c r="D1058" s="4">
        <f>VLOOKUP(A1058,Zoekwoordplanner!$A$3:$H$1896,5,FALSE)</f>
        <v>0.53</v>
      </c>
      <c r="E1058" s="18">
        <f>VLOOKUP(A1058,'GSC - Desktop'!$A$3:$I$1321,8,FALSE)</f>
        <v>16</v>
      </c>
      <c r="F1058" s="4">
        <f>VLOOKUP(A1058,'GSC - Desktop'!$A$3:$I$1321,4,FALSE)</f>
        <v>1</v>
      </c>
      <c r="G1058" s="4">
        <f>VLOOKUP(A1058,'GSC - Desktop'!$A$3:$I$1321,2,FALSE)</f>
        <v>0</v>
      </c>
      <c r="H1058" s="18">
        <f>VLOOKUP(A1058,'GSC - Desktop'!$A$3:$I$1321,9,FALSE)</f>
        <v>74</v>
      </c>
      <c r="I1058" s="21">
        <f>VLOOKUP(A1058,'GSC - Desktop'!$A$3:$I$1321,5,FALSE)</f>
        <v>5</v>
      </c>
      <c r="J1058" s="4">
        <f>VLOOKUP(A1058,'GSC - Desktop'!$A$3:$I$1321,3,FALSE)</f>
        <v>0</v>
      </c>
      <c r="K1058" s="18" t="e">
        <f>VLOOKUP(A1058,'GSC - Mobiel'!$A$2:$I$1121,8,FALSE)</f>
        <v>#N/A</v>
      </c>
      <c r="L1058" s="21" t="e">
        <f>VLOOKUP(A1058,'GSC - Mobiel'!$A$2:$I$1121,4,FALSE)</f>
        <v>#N/A</v>
      </c>
      <c r="M1058" s="21" t="e">
        <f>VLOOKUP(A1058,'GSC - Mobiel'!$A$2:$I$1121,2,FALSE)</f>
        <v>#N/A</v>
      </c>
      <c r="N1058" s="18" t="e">
        <f>VLOOKUP(A1058,'GSC - Mobiel'!$A$2:$I$1121,9,FALSE)</f>
        <v>#N/A</v>
      </c>
      <c r="O1058" s="4" t="e">
        <f>VLOOKUP(A1058,'GSC - Mobiel'!$A$2:$I$1121,5,FALSE)</f>
        <v>#N/A</v>
      </c>
      <c r="P1058" s="4" t="e">
        <f>VLOOKUP(A1058,'GSC - Mobiel'!$A$2:$I$1121,3,FALSE)</f>
        <v>#N/A</v>
      </c>
      <c r="Q1058" s="18"/>
      <c r="R1058" s="4"/>
      <c r="S1058" s="4"/>
    </row>
    <row r="1059" spans="1:19" x14ac:dyDescent="0.3">
      <c r="A1059" t="s">
        <v>1454</v>
      </c>
      <c r="B1059" s="4">
        <f>VLOOKUP(A1059,Zoekwoordplanner!$A$3:$H$1896,3,FALSE)</f>
        <v>20</v>
      </c>
      <c r="C1059" s="4">
        <f>VLOOKUP(A1059,Zoekwoordplanner!$A$3:$H$1896,4,FALSE)</f>
        <v>0.01</v>
      </c>
      <c r="D1059" s="4">
        <f>VLOOKUP(A1059,Zoekwoordplanner!$A$3:$H$1896,5,FALSE)</f>
        <v>0</v>
      </c>
      <c r="E1059" s="18" t="e">
        <f>VLOOKUP(A1059,'GSC - Desktop'!$A$3:$I$1321,8,FALSE)</f>
        <v>#N/A</v>
      </c>
      <c r="F1059" s="4" t="e">
        <f>VLOOKUP(A1059,'GSC - Desktop'!$A$3:$I$1321,4,FALSE)</f>
        <v>#N/A</v>
      </c>
      <c r="G1059" s="4" t="e">
        <f>VLOOKUP(A1059,'GSC - Desktop'!$A$3:$I$1321,2,FALSE)</f>
        <v>#N/A</v>
      </c>
      <c r="H1059" s="18" t="e">
        <f>VLOOKUP(A1059,'GSC - Desktop'!$A$3:$I$1321,9,FALSE)</f>
        <v>#N/A</v>
      </c>
      <c r="I1059" s="21" t="e">
        <f>VLOOKUP(A1059,'GSC - Desktop'!$A$3:$I$1321,5,FALSE)</f>
        <v>#N/A</v>
      </c>
      <c r="J1059" s="4" t="e">
        <f>VLOOKUP(A1059,'GSC - Desktop'!$A$3:$I$1321,3,FALSE)</f>
        <v>#N/A</v>
      </c>
      <c r="K1059" s="18">
        <f>VLOOKUP(A1059,'GSC - Mobiel'!$A$2:$I$1121,8,FALSE)</f>
        <v>0</v>
      </c>
      <c r="L1059" s="21">
        <f>VLOOKUP(A1059,'GSC - Mobiel'!$A$2:$I$1121,4,FALSE)</f>
        <v>0</v>
      </c>
      <c r="M1059" s="21">
        <f>VLOOKUP(A1059,'GSC - Mobiel'!$A$2:$I$1121,2,FALSE)</f>
        <v>0</v>
      </c>
      <c r="N1059" s="18">
        <f>VLOOKUP(A1059,'GSC - Mobiel'!$A$2:$I$1121,9,FALSE)</f>
        <v>59</v>
      </c>
      <c r="O1059" s="4">
        <f>VLOOKUP(A1059,'GSC - Mobiel'!$A$2:$I$1121,5,FALSE)</f>
        <v>1</v>
      </c>
      <c r="P1059" s="4">
        <f>VLOOKUP(A1059,'GSC - Mobiel'!$A$2:$I$1121,3,FALSE)</f>
        <v>0</v>
      </c>
      <c r="Q1059" s="18"/>
      <c r="R1059" s="4"/>
      <c r="S1059" s="4"/>
    </row>
    <row r="1060" spans="1:19" x14ac:dyDescent="0.3">
      <c r="A1060" t="s">
        <v>615</v>
      </c>
      <c r="B1060" s="4">
        <f>VLOOKUP(A1060,Zoekwoordplanner!$A$3:$H$1896,3,FALSE)</f>
        <v>20</v>
      </c>
      <c r="C1060" s="4">
        <f>VLOOKUP(A1060,Zoekwoordplanner!$A$3:$H$1896,4,FALSE)</f>
        <v>0.76</v>
      </c>
      <c r="D1060" s="4">
        <f>VLOOKUP(A1060,Zoekwoordplanner!$A$3:$H$1896,5,FALSE)</f>
        <v>0.72</v>
      </c>
      <c r="E1060" s="18">
        <f>VLOOKUP(A1060,'GSC - Desktop'!$A$3:$I$1321,8,FALSE)</f>
        <v>0</v>
      </c>
      <c r="F1060" s="4">
        <f>VLOOKUP(A1060,'GSC - Desktop'!$A$3:$I$1321,4,FALSE)</f>
        <v>0</v>
      </c>
      <c r="G1060" s="4">
        <f>VLOOKUP(A1060,'GSC - Desktop'!$A$3:$I$1321,2,FALSE)</f>
        <v>0</v>
      </c>
      <c r="H1060" s="18">
        <f>VLOOKUP(A1060,'GSC - Desktop'!$A$3:$I$1321,9,FALSE)</f>
        <v>100</v>
      </c>
      <c r="I1060" s="21">
        <f>VLOOKUP(A1060,'GSC - Desktop'!$A$3:$I$1321,5,FALSE)</f>
        <v>6</v>
      </c>
      <c r="J1060" s="4">
        <f>VLOOKUP(A1060,'GSC - Desktop'!$A$3:$I$1321,3,FALSE)</f>
        <v>0</v>
      </c>
      <c r="K1060" s="18">
        <f>VLOOKUP(A1060,'GSC - Mobiel'!$A$2:$I$1121,8,FALSE)</f>
        <v>0</v>
      </c>
      <c r="L1060" s="21">
        <f>VLOOKUP(A1060,'GSC - Mobiel'!$A$2:$I$1121,4,FALSE)</f>
        <v>0</v>
      </c>
      <c r="M1060" s="21">
        <f>VLOOKUP(A1060,'GSC - Mobiel'!$A$2:$I$1121,2,FALSE)</f>
        <v>0</v>
      </c>
      <c r="N1060" s="18">
        <f>VLOOKUP(A1060,'GSC - Mobiel'!$A$2:$I$1121,9,FALSE)</f>
        <v>100</v>
      </c>
      <c r="O1060" s="4">
        <f>VLOOKUP(A1060,'GSC - Mobiel'!$A$2:$I$1121,5,FALSE)</f>
        <v>2</v>
      </c>
      <c r="P1060" s="4">
        <f>VLOOKUP(A1060,'GSC - Mobiel'!$A$2:$I$1121,3,FALSE)</f>
        <v>0</v>
      </c>
      <c r="Q1060" s="18"/>
      <c r="R1060" s="4"/>
      <c r="S1060" s="4"/>
    </row>
    <row r="1061" spans="1:19" x14ac:dyDescent="0.3">
      <c r="A1061" t="s">
        <v>1243</v>
      </c>
      <c r="B1061" s="4">
        <f>VLOOKUP(A1061,Zoekwoordplanner!$A$3:$H$1896,3,FALSE)</f>
        <v>20</v>
      </c>
      <c r="C1061" s="4">
        <f>VLOOKUP(A1061,Zoekwoordplanner!$A$3:$H$1896,4,FALSE)</f>
        <v>0.9</v>
      </c>
      <c r="D1061" s="4">
        <f>VLOOKUP(A1061,Zoekwoordplanner!$A$3:$H$1896,5,FALSE)</f>
        <v>0.86</v>
      </c>
      <c r="E1061" s="18">
        <f>VLOOKUP(A1061,'GSC - Desktop'!$A$3:$I$1321,8,FALSE)</f>
        <v>0</v>
      </c>
      <c r="F1061" s="4">
        <f>VLOOKUP(A1061,'GSC - Desktop'!$A$3:$I$1321,4,FALSE)</f>
        <v>0</v>
      </c>
      <c r="G1061" s="4">
        <f>VLOOKUP(A1061,'GSC - Desktop'!$A$3:$I$1321,2,FALSE)</f>
        <v>0</v>
      </c>
      <c r="H1061" s="18">
        <f>VLOOKUP(A1061,'GSC - Desktop'!$A$3:$I$1321,9,FALSE)</f>
        <v>180</v>
      </c>
      <c r="I1061" s="21">
        <f>VLOOKUP(A1061,'GSC - Desktop'!$A$3:$I$1321,5,FALSE)</f>
        <v>1</v>
      </c>
      <c r="J1061" s="4">
        <f>VLOOKUP(A1061,'GSC - Desktop'!$A$3:$I$1321,3,FALSE)</f>
        <v>0</v>
      </c>
      <c r="K1061" s="18" t="e">
        <f>VLOOKUP(A1061,'GSC - Mobiel'!$A$2:$I$1121,8,FALSE)</f>
        <v>#N/A</v>
      </c>
      <c r="L1061" s="21" t="e">
        <f>VLOOKUP(A1061,'GSC - Mobiel'!$A$2:$I$1121,4,FALSE)</f>
        <v>#N/A</v>
      </c>
      <c r="M1061" s="21" t="e">
        <f>VLOOKUP(A1061,'GSC - Mobiel'!$A$2:$I$1121,2,FALSE)</f>
        <v>#N/A</v>
      </c>
      <c r="N1061" s="18" t="e">
        <f>VLOOKUP(A1061,'GSC - Mobiel'!$A$2:$I$1121,9,FALSE)</f>
        <v>#N/A</v>
      </c>
      <c r="O1061" s="4" t="e">
        <f>VLOOKUP(A1061,'GSC - Mobiel'!$A$2:$I$1121,5,FALSE)</f>
        <v>#N/A</v>
      </c>
      <c r="P1061" s="4" t="e">
        <f>VLOOKUP(A1061,'GSC - Mobiel'!$A$2:$I$1121,3,FALSE)</f>
        <v>#N/A</v>
      </c>
      <c r="Q1061" s="18"/>
      <c r="R1061" s="4"/>
      <c r="S1061" s="4"/>
    </row>
    <row r="1062" spans="1:19" x14ac:dyDescent="0.3">
      <c r="A1062" t="s">
        <v>297</v>
      </c>
      <c r="B1062" s="4">
        <f>VLOOKUP(A1062,Zoekwoordplanner!$A$3:$H$1896,3,FALSE)</f>
        <v>20</v>
      </c>
      <c r="C1062" s="4">
        <f>VLOOKUP(A1062,Zoekwoordplanner!$A$3:$H$1896,4,FALSE)</f>
        <v>0.82</v>
      </c>
      <c r="D1062" s="4">
        <f>VLOOKUP(A1062,Zoekwoordplanner!$A$3:$H$1896,5,FALSE)</f>
        <v>0.59</v>
      </c>
      <c r="E1062" s="18">
        <f>VLOOKUP(A1062,'GSC - Desktop'!$A$3:$I$1321,8,FALSE)</f>
        <v>6.4</v>
      </c>
      <c r="F1062" s="4">
        <f>VLOOKUP(A1062,'GSC - Desktop'!$A$3:$I$1321,4,FALSE)</f>
        <v>16</v>
      </c>
      <c r="G1062" s="4">
        <f>VLOOKUP(A1062,'GSC - Desktop'!$A$3:$I$1321,2,FALSE)</f>
        <v>0</v>
      </c>
      <c r="H1062" s="18">
        <f>VLOOKUP(A1062,'GSC - Desktop'!$A$3:$I$1321,9,FALSE)</f>
        <v>0</v>
      </c>
      <c r="I1062" s="21">
        <f>VLOOKUP(A1062,'GSC - Desktop'!$A$3:$I$1321,5,FALSE)</f>
        <v>0</v>
      </c>
      <c r="J1062" s="4">
        <f>VLOOKUP(A1062,'GSC - Desktop'!$A$3:$I$1321,3,FALSE)</f>
        <v>0</v>
      </c>
      <c r="K1062" s="18">
        <f>VLOOKUP(A1062,'GSC - Mobiel'!$A$2:$I$1121,8,FALSE)</f>
        <v>7</v>
      </c>
      <c r="L1062" s="21">
        <f>VLOOKUP(A1062,'GSC - Mobiel'!$A$2:$I$1121,4,FALSE)</f>
        <v>2</v>
      </c>
      <c r="M1062" s="21">
        <f>VLOOKUP(A1062,'GSC - Mobiel'!$A$2:$I$1121,2,FALSE)</f>
        <v>0</v>
      </c>
      <c r="N1062" s="18">
        <f>VLOOKUP(A1062,'GSC - Mobiel'!$A$2:$I$1121,9,FALSE)</f>
        <v>0</v>
      </c>
      <c r="O1062" s="4">
        <f>VLOOKUP(A1062,'GSC - Mobiel'!$A$2:$I$1121,5,FALSE)</f>
        <v>0</v>
      </c>
      <c r="P1062" s="4">
        <f>VLOOKUP(A1062,'GSC - Mobiel'!$A$2:$I$1121,3,FALSE)</f>
        <v>0</v>
      </c>
      <c r="Q1062" s="18"/>
      <c r="R1062" s="4"/>
      <c r="S1062" s="4"/>
    </row>
    <row r="1063" spans="1:19" x14ac:dyDescent="0.3">
      <c r="A1063" t="s">
        <v>1108</v>
      </c>
      <c r="B1063" s="4">
        <f>VLOOKUP(A1063,Zoekwoordplanner!$A$3:$H$1896,3,FALSE)</f>
        <v>20</v>
      </c>
      <c r="C1063" s="4">
        <f>VLOOKUP(A1063,Zoekwoordplanner!$A$3:$H$1896,4,FALSE)</f>
        <v>0</v>
      </c>
      <c r="D1063" s="4">
        <f>VLOOKUP(A1063,Zoekwoordplanner!$A$3:$H$1896,5,FALSE)</f>
        <v>0</v>
      </c>
      <c r="E1063" s="18">
        <f>VLOOKUP(A1063,'GSC - Desktop'!$A$3:$I$1321,8,FALSE)</f>
        <v>0</v>
      </c>
      <c r="F1063" s="4">
        <f>VLOOKUP(A1063,'GSC - Desktop'!$A$3:$I$1321,4,FALSE)</f>
        <v>0</v>
      </c>
      <c r="G1063" s="4">
        <f>VLOOKUP(A1063,'GSC - Desktop'!$A$3:$I$1321,2,FALSE)</f>
        <v>0</v>
      </c>
      <c r="H1063" s="18">
        <f>VLOOKUP(A1063,'GSC - Desktop'!$A$3:$I$1321,9,FALSE)</f>
        <v>47</v>
      </c>
      <c r="I1063" s="21">
        <f>VLOOKUP(A1063,'GSC - Desktop'!$A$3:$I$1321,5,FALSE)</f>
        <v>14</v>
      </c>
      <c r="J1063" s="4">
        <f>VLOOKUP(A1063,'GSC - Desktop'!$A$3:$I$1321,3,FALSE)</f>
        <v>0</v>
      </c>
      <c r="K1063" s="18" t="e">
        <f>VLOOKUP(A1063,'GSC - Mobiel'!$A$2:$I$1121,8,FALSE)</f>
        <v>#N/A</v>
      </c>
      <c r="L1063" s="21" t="e">
        <f>VLOOKUP(A1063,'GSC - Mobiel'!$A$2:$I$1121,4,FALSE)</f>
        <v>#N/A</v>
      </c>
      <c r="M1063" s="21" t="e">
        <f>VLOOKUP(A1063,'GSC - Mobiel'!$A$2:$I$1121,2,FALSE)</f>
        <v>#N/A</v>
      </c>
      <c r="N1063" s="18" t="e">
        <f>VLOOKUP(A1063,'GSC - Mobiel'!$A$2:$I$1121,9,FALSE)</f>
        <v>#N/A</v>
      </c>
      <c r="O1063" s="4" t="e">
        <f>VLOOKUP(A1063,'GSC - Mobiel'!$A$2:$I$1121,5,FALSE)</f>
        <v>#N/A</v>
      </c>
      <c r="P1063" s="4" t="e">
        <f>VLOOKUP(A1063,'GSC - Mobiel'!$A$2:$I$1121,3,FALSE)</f>
        <v>#N/A</v>
      </c>
      <c r="Q1063" s="18"/>
      <c r="R1063" s="4"/>
      <c r="S1063" s="4"/>
    </row>
    <row r="1064" spans="1:19" x14ac:dyDescent="0.3">
      <c r="A1064" t="s">
        <v>601</v>
      </c>
      <c r="B1064" s="4">
        <f>VLOOKUP(A1064,Zoekwoordplanner!$A$3:$H$1896,3,FALSE)</f>
        <v>20</v>
      </c>
      <c r="C1064" s="4">
        <f>VLOOKUP(A1064,Zoekwoordplanner!$A$3:$H$1896,4,FALSE)</f>
        <v>0.77</v>
      </c>
      <c r="D1064" s="4">
        <f>VLOOKUP(A1064,Zoekwoordplanner!$A$3:$H$1896,5,FALSE)</f>
        <v>0.91</v>
      </c>
      <c r="E1064" s="18">
        <f>VLOOKUP(A1064,'GSC - Desktop'!$A$3:$I$1321,8,FALSE)</f>
        <v>0</v>
      </c>
      <c r="F1064" s="4">
        <f>VLOOKUP(A1064,'GSC - Desktop'!$A$3:$I$1321,4,FALSE)</f>
        <v>0</v>
      </c>
      <c r="G1064" s="4">
        <f>VLOOKUP(A1064,'GSC - Desktop'!$A$3:$I$1321,2,FALSE)</f>
        <v>0</v>
      </c>
      <c r="H1064" s="18">
        <f>VLOOKUP(A1064,'GSC - Desktop'!$A$3:$I$1321,9,FALSE)</f>
        <v>360</v>
      </c>
      <c r="I1064" s="21">
        <f>VLOOKUP(A1064,'GSC - Desktop'!$A$3:$I$1321,5,FALSE)</f>
        <v>1</v>
      </c>
      <c r="J1064" s="4">
        <f>VLOOKUP(A1064,'GSC - Desktop'!$A$3:$I$1321,3,FALSE)</f>
        <v>0</v>
      </c>
      <c r="K1064" s="18" t="e">
        <f>VLOOKUP(A1064,'GSC - Mobiel'!$A$2:$I$1121,8,FALSE)</f>
        <v>#N/A</v>
      </c>
      <c r="L1064" s="21" t="e">
        <f>VLOOKUP(A1064,'GSC - Mobiel'!$A$2:$I$1121,4,FALSE)</f>
        <v>#N/A</v>
      </c>
      <c r="M1064" s="21" t="e">
        <f>VLOOKUP(A1064,'GSC - Mobiel'!$A$2:$I$1121,2,FALSE)</f>
        <v>#N/A</v>
      </c>
      <c r="N1064" s="18" t="e">
        <f>VLOOKUP(A1064,'GSC - Mobiel'!$A$2:$I$1121,9,FALSE)</f>
        <v>#N/A</v>
      </c>
      <c r="O1064" s="4" t="e">
        <f>VLOOKUP(A1064,'GSC - Mobiel'!$A$2:$I$1121,5,FALSE)</f>
        <v>#N/A</v>
      </c>
      <c r="P1064" s="4" t="e">
        <f>VLOOKUP(A1064,'GSC - Mobiel'!$A$2:$I$1121,3,FALSE)</f>
        <v>#N/A</v>
      </c>
      <c r="Q1064" s="18"/>
      <c r="R1064" s="4"/>
      <c r="S1064" s="4"/>
    </row>
    <row r="1065" spans="1:19" x14ac:dyDescent="0.3">
      <c r="A1065" t="s">
        <v>659</v>
      </c>
      <c r="B1065" s="4">
        <f>VLOOKUP(A1065,Zoekwoordplanner!$A$3:$H$1896,3,FALSE)</f>
        <v>20</v>
      </c>
      <c r="C1065" s="4">
        <f>VLOOKUP(A1065,Zoekwoordplanner!$A$3:$H$1896,4,FALSE)</f>
        <v>1</v>
      </c>
      <c r="D1065" s="4">
        <f>VLOOKUP(A1065,Zoekwoordplanner!$A$3:$H$1896,5,FALSE)</f>
        <v>0.98</v>
      </c>
      <c r="E1065" s="18">
        <f>VLOOKUP(A1065,'GSC - Desktop'!$A$3:$I$1321,8,FALSE)</f>
        <v>0</v>
      </c>
      <c r="F1065" s="4">
        <f>VLOOKUP(A1065,'GSC - Desktop'!$A$3:$I$1321,4,FALSE)</f>
        <v>0</v>
      </c>
      <c r="G1065" s="4">
        <f>VLOOKUP(A1065,'GSC - Desktop'!$A$3:$I$1321,2,FALSE)</f>
        <v>0</v>
      </c>
      <c r="H1065" s="18">
        <f>VLOOKUP(A1065,'GSC - Desktop'!$A$3:$I$1321,9,FALSE)</f>
        <v>98</v>
      </c>
      <c r="I1065" s="21">
        <f>VLOOKUP(A1065,'GSC - Desktop'!$A$3:$I$1321,5,FALSE)</f>
        <v>4</v>
      </c>
      <c r="J1065" s="4">
        <f>VLOOKUP(A1065,'GSC - Desktop'!$A$3:$I$1321,3,FALSE)</f>
        <v>0</v>
      </c>
      <c r="K1065" s="18" t="e">
        <f>VLOOKUP(A1065,'GSC - Mobiel'!$A$2:$I$1121,8,FALSE)</f>
        <v>#N/A</v>
      </c>
      <c r="L1065" s="21" t="e">
        <f>VLOOKUP(A1065,'GSC - Mobiel'!$A$2:$I$1121,4,FALSE)</f>
        <v>#N/A</v>
      </c>
      <c r="M1065" s="21" t="e">
        <f>VLOOKUP(A1065,'GSC - Mobiel'!$A$2:$I$1121,2,FALSE)</f>
        <v>#N/A</v>
      </c>
      <c r="N1065" s="18" t="e">
        <f>VLOOKUP(A1065,'GSC - Mobiel'!$A$2:$I$1121,9,FALSE)</f>
        <v>#N/A</v>
      </c>
      <c r="O1065" s="4" t="e">
        <f>VLOOKUP(A1065,'GSC - Mobiel'!$A$2:$I$1121,5,FALSE)</f>
        <v>#N/A</v>
      </c>
      <c r="P1065" s="4" t="e">
        <f>VLOOKUP(A1065,'GSC - Mobiel'!$A$2:$I$1121,3,FALSE)</f>
        <v>#N/A</v>
      </c>
      <c r="Q1065" s="18"/>
      <c r="R1065" s="4"/>
      <c r="S1065" s="4"/>
    </row>
    <row r="1066" spans="1:19" x14ac:dyDescent="0.3">
      <c r="A1066" t="s">
        <v>1868</v>
      </c>
      <c r="B1066" s="4">
        <f>VLOOKUP(A1066,Zoekwoordplanner!$A$3:$H$1896,3,FALSE)</f>
        <v>20</v>
      </c>
      <c r="C1066" s="4">
        <f>VLOOKUP(A1066,Zoekwoordplanner!$A$3:$H$1896,4,FALSE)</f>
        <v>1</v>
      </c>
      <c r="D1066" s="4">
        <f>VLOOKUP(A1066,Zoekwoordplanner!$A$3:$H$1896,5,FALSE)</f>
        <v>0.97</v>
      </c>
      <c r="E1066" s="18" t="e">
        <f>VLOOKUP(A1066,'GSC - Desktop'!$A$3:$I$1321,8,FALSE)</f>
        <v>#N/A</v>
      </c>
      <c r="F1066" s="4" t="e">
        <f>VLOOKUP(A1066,'GSC - Desktop'!$A$3:$I$1321,4,FALSE)</f>
        <v>#N/A</v>
      </c>
      <c r="G1066" s="4" t="e">
        <f>VLOOKUP(A1066,'GSC - Desktop'!$A$3:$I$1321,2,FALSE)</f>
        <v>#N/A</v>
      </c>
      <c r="H1066" s="18" t="e">
        <f>VLOOKUP(A1066,'GSC - Desktop'!$A$3:$I$1321,9,FALSE)</f>
        <v>#N/A</v>
      </c>
      <c r="I1066" s="21" t="e">
        <f>VLOOKUP(A1066,'GSC - Desktop'!$A$3:$I$1321,5,FALSE)</f>
        <v>#N/A</v>
      </c>
      <c r="J1066" s="4" t="e">
        <f>VLOOKUP(A1066,'GSC - Desktop'!$A$3:$I$1321,3,FALSE)</f>
        <v>#N/A</v>
      </c>
      <c r="K1066" s="18">
        <f>VLOOKUP(A1066,'GSC - Mobiel'!$A$2:$I$1121,8,FALSE)</f>
        <v>0</v>
      </c>
      <c r="L1066" s="21">
        <f>VLOOKUP(A1066,'GSC - Mobiel'!$A$2:$I$1121,4,FALSE)</f>
        <v>0</v>
      </c>
      <c r="M1066" s="21">
        <f>VLOOKUP(A1066,'GSC - Mobiel'!$A$2:$I$1121,2,FALSE)</f>
        <v>0</v>
      </c>
      <c r="N1066" s="18">
        <f>VLOOKUP(A1066,'GSC - Mobiel'!$A$2:$I$1121,9,FALSE)</f>
        <v>120</v>
      </c>
      <c r="O1066" s="4">
        <f>VLOOKUP(A1066,'GSC - Mobiel'!$A$2:$I$1121,5,FALSE)</f>
        <v>1</v>
      </c>
      <c r="P1066" s="4">
        <f>VLOOKUP(A1066,'GSC - Mobiel'!$A$2:$I$1121,3,FALSE)</f>
        <v>0</v>
      </c>
      <c r="Q1066" s="18"/>
      <c r="R1066" s="4"/>
      <c r="S1066" s="4"/>
    </row>
    <row r="1067" spans="1:19" x14ac:dyDescent="0.3">
      <c r="A1067" t="s">
        <v>960</v>
      </c>
      <c r="B1067" s="4">
        <f>VLOOKUP(A1067,Zoekwoordplanner!$A$3:$H$1896,3,FALSE)</f>
        <v>20</v>
      </c>
      <c r="C1067" s="4">
        <f>VLOOKUP(A1067,Zoekwoordplanner!$A$3:$H$1896,4,FALSE)</f>
        <v>0.61</v>
      </c>
      <c r="D1067" s="4">
        <f>VLOOKUP(A1067,Zoekwoordplanner!$A$3:$H$1896,5,FALSE)</f>
        <v>0.52</v>
      </c>
      <c r="E1067" s="18">
        <f>VLOOKUP(A1067,'GSC - Desktop'!$A$3:$I$1321,8,FALSE)</f>
        <v>0</v>
      </c>
      <c r="F1067" s="4">
        <f>VLOOKUP(A1067,'GSC - Desktop'!$A$3:$I$1321,4,FALSE)</f>
        <v>0</v>
      </c>
      <c r="G1067" s="4">
        <f>VLOOKUP(A1067,'GSC - Desktop'!$A$3:$I$1321,2,FALSE)</f>
        <v>0</v>
      </c>
      <c r="H1067" s="18">
        <f>VLOOKUP(A1067,'GSC - Desktop'!$A$3:$I$1321,9,FALSE)</f>
        <v>270</v>
      </c>
      <c r="I1067" s="21">
        <f>VLOOKUP(A1067,'GSC - Desktop'!$A$3:$I$1321,5,FALSE)</f>
        <v>11</v>
      </c>
      <c r="J1067" s="4">
        <f>VLOOKUP(A1067,'GSC - Desktop'!$A$3:$I$1321,3,FALSE)</f>
        <v>0</v>
      </c>
      <c r="K1067" s="18" t="e">
        <f>VLOOKUP(A1067,'GSC - Mobiel'!$A$2:$I$1121,8,FALSE)</f>
        <v>#N/A</v>
      </c>
      <c r="L1067" s="21" t="e">
        <f>VLOOKUP(A1067,'GSC - Mobiel'!$A$2:$I$1121,4,FALSE)</f>
        <v>#N/A</v>
      </c>
      <c r="M1067" s="21" t="e">
        <f>VLOOKUP(A1067,'GSC - Mobiel'!$A$2:$I$1121,2,FALSE)</f>
        <v>#N/A</v>
      </c>
      <c r="N1067" s="18" t="e">
        <f>VLOOKUP(A1067,'GSC - Mobiel'!$A$2:$I$1121,9,FALSE)</f>
        <v>#N/A</v>
      </c>
      <c r="O1067" s="4" t="e">
        <f>VLOOKUP(A1067,'GSC - Mobiel'!$A$2:$I$1121,5,FALSE)</f>
        <v>#N/A</v>
      </c>
      <c r="P1067" s="4" t="e">
        <f>VLOOKUP(A1067,'GSC - Mobiel'!$A$2:$I$1121,3,FALSE)</f>
        <v>#N/A</v>
      </c>
      <c r="Q1067" s="18"/>
      <c r="R1067" s="4"/>
      <c r="S1067" s="4"/>
    </row>
    <row r="1068" spans="1:19" x14ac:dyDescent="0.3">
      <c r="A1068" t="s">
        <v>1006</v>
      </c>
      <c r="B1068" s="4">
        <f>VLOOKUP(A1068,Zoekwoordplanner!$A$3:$H$1896,3,FALSE)</f>
        <v>20</v>
      </c>
      <c r="C1068" s="4">
        <f>VLOOKUP(A1068,Zoekwoordplanner!$A$3:$H$1896,4,FALSE)</f>
        <v>0.74</v>
      </c>
      <c r="D1068" s="4">
        <f>VLOOKUP(A1068,Zoekwoordplanner!$A$3:$H$1896,5,FALSE)</f>
        <v>0.39</v>
      </c>
      <c r="E1068" s="18">
        <f>VLOOKUP(A1068,'GSC - Desktop'!$A$3:$I$1321,8,FALSE)</f>
        <v>0</v>
      </c>
      <c r="F1068" s="4">
        <f>VLOOKUP(A1068,'GSC - Desktop'!$A$3:$I$1321,4,FALSE)</f>
        <v>0</v>
      </c>
      <c r="G1068" s="4">
        <f>VLOOKUP(A1068,'GSC - Desktop'!$A$3:$I$1321,2,FALSE)</f>
        <v>0</v>
      </c>
      <c r="H1068" s="18">
        <f>VLOOKUP(A1068,'GSC - Desktop'!$A$3:$I$1321,9,FALSE)</f>
        <v>120</v>
      </c>
      <c r="I1068" s="21">
        <f>VLOOKUP(A1068,'GSC - Desktop'!$A$3:$I$1321,5,FALSE)</f>
        <v>3</v>
      </c>
      <c r="J1068" s="4">
        <f>VLOOKUP(A1068,'GSC - Desktop'!$A$3:$I$1321,3,FALSE)</f>
        <v>0</v>
      </c>
      <c r="K1068" s="18" t="e">
        <f>VLOOKUP(A1068,'GSC - Mobiel'!$A$2:$I$1121,8,FALSE)</f>
        <v>#N/A</v>
      </c>
      <c r="L1068" s="21" t="e">
        <f>VLOOKUP(A1068,'GSC - Mobiel'!$A$2:$I$1121,4,FALSE)</f>
        <v>#N/A</v>
      </c>
      <c r="M1068" s="21" t="e">
        <f>VLOOKUP(A1068,'GSC - Mobiel'!$A$2:$I$1121,2,FALSE)</f>
        <v>#N/A</v>
      </c>
      <c r="N1068" s="18" t="e">
        <f>VLOOKUP(A1068,'GSC - Mobiel'!$A$2:$I$1121,9,FALSE)</f>
        <v>#N/A</v>
      </c>
      <c r="O1068" s="4" t="e">
        <f>VLOOKUP(A1068,'GSC - Mobiel'!$A$2:$I$1121,5,FALSE)</f>
        <v>#N/A</v>
      </c>
      <c r="P1068" s="4" t="e">
        <f>VLOOKUP(A1068,'GSC - Mobiel'!$A$2:$I$1121,3,FALSE)</f>
        <v>#N/A</v>
      </c>
      <c r="Q1068" s="18"/>
      <c r="R1068" s="4"/>
      <c r="S1068" s="4"/>
    </row>
    <row r="1069" spans="1:19" x14ac:dyDescent="0.3">
      <c r="A1069" t="s">
        <v>1552</v>
      </c>
      <c r="B1069" s="4">
        <f>VLOOKUP(A1069,Zoekwoordplanner!$A$3:$H$1896,3,FALSE)</f>
        <v>20</v>
      </c>
      <c r="C1069" s="4">
        <f>VLOOKUP(A1069,Zoekwoordplanner!$A$3:$H$1896,4,FALSE)</f>
        <v>0.96</v>
      </c>
      <c r="D1069" s="4">
        <f>VLOOKUP(A1069,Zoekwoordplanner!$A$3:$H$1896,5,FALSE)</f>
        <v>0.73</v>
      </c>
      <c r="E1069" s="18" t="e">
        <f>VLOOKUP(A1069,'GSC - Desktop'!$A$3:$I$1321,8,FALSE)</f>
        <v>#N/A</v>
      </c>
      <c r="F1069" s="4" t="e">
        <f>VLOOKUP(A1069,'GSC - Desktop'!$A$3:$I$1321,4,FALSE)</f>
        <v>#N/A</v>
      </c>
      <c r="G1069" s="4" t="e">
        <f>VLOOKUP(A1069,'GSC - Desktop'!$A$3:$I$1321,2,FALSE)</f>
        <v>#N/A</v>
      </c>
      <c r="H1069" s="18" t="e">
        <f>VLOOKUP(A1069,'GSC - Desktop'!$A$3:$I$1321,9,FALSE)</f>
        <v>#N/A</v>
      </c>
      <c r="I1069" s="21" t="e">
        <f>VLOOKUP(A1069,'GSC - Desktop'!$A$3:$I$1321,5,FALSE)</f>
        <v>#N/A</v>
      </c>
      <c r="J1069" s="4" t="e">
        <f>VLOOKUP(A1069,'GSC - Desktop'!$A$3:$I$1321,3,FALSE)</f>
        <v>#N/A</v>
      </c>
      <c r="K1069" s="18">
        <f>VLOOKUP(A1069,'GSC - Mobiel'!$A$2:$I$1121,8,FALSE)</f>
        <v>0</v>
      </c>
      <c r="L1069" s="21">
        <f>VLOOKUP(A1069,'GSC - Mobiel'!$A$2:$I$1121,4,FALSE)</f>
        <v>0</v>
      </c>
      <c r="M1069" s="21">
        <f>VLOOKUP(A1069,'GSC - Mobiel'!$A$2:$I$1121,2,FALSE)</f>
        <v>0</v>
      </c>
      <c r="N1069" s="18">
        <f>VLOOKUP(A1069,'GSC - Mobiel'!$A$2:$I$1121,9,FALSE)</f>
        <v>330</v>
      </c>
      <c r="O1069" s="4">
        <f>VLOOKUP(A1069,'GSC - Mobiel'!$A$2:$I$1121,5,FALSE)</f>
        <v>2</v>
      </c>
      <c r="P1069" s="4">
        <f>VLOOKUP(A1069,'GSC - Mobiel'!$A$2:$I$1121,3,FALSE)</f>
        <v>0</v>
      </c>
      <c r="Q1069" s="18"/>
      <c r="R1069" s="4"/>
      <c r="S1069" s="4"/>
    </row>
    <row r="1070" spans="1:19" x14ac:dyDescent="0.3">
      <c r="A1070" t="s">
        <v>753</v>
      </c>
      <c r="B1070" s="4">
        <f>VLOOKUP(A1070,Zoekwoordplanner!$A$3:$H$1896,3,FALSE)</f>
        <v>20</v>
      </c>
      <c r="C1070" s="4">
        <f>VLOOKUP(A1070,Zoekwoordplanner!$A$3:$H$1896,4,FALSE)</f>
        <v>0.71</v>
      </c>
      <c r="D1070" s="4">
        <f>VLOOKUP(A1070,Zoekwoordplanner!$A$3:$H$1896,5,FALSE)</f>
        <v>0.19</v>
      </c>
      <c r="E1070" s="18">
        <f>VLOOKUP(A1070,'GSC - Desktop'!$A$3:$I$1321,8,FALSE)</f>
        <v>0</v>
      </c>
      <c r="F1070" s="4">
        <f>VLOOKUP(A1070,'GSC - Desktop'!$A$3:$I$1321,4,FALSE)</f>
        <v>0</v>
      </c>
      <c r="G1070" s="4">
        <f>VLOOKUP(A1070,'GSC - Desktop'!$A$3:$I$1321,2,FALSE)</f>
        <v>0</v>
      </c>
      <c r="H1070" s="18">
        <f>VLOOKUP(A1070,'GSC - Desktop'!$A$3:$I$1321,9,FALSE)</f>
        <v>170</v>
      </c>
      <c r="I1070" s="21">
        <f>VLOOKUP(A1070,'GSC - Desktop'!$A$3:$I$1321,5,FALSE)</f>
        <v>6</v>
      </c>
      <c r="J1070" s="4">
        <f>VLOOKUP(A1070,'GSC - Desktop'!$A$3:$I$1321,3,FALSE)</f>
        <v>0</v>
      </c>
      <c r="K1070" s="18" t="e">
        <f>VLOOKUP(A1070,'GSC - Mobiel'!$A$2:$I$1121,8,FALSE)</f>
        <v>#N/A</v>
      </c>
      <c r="L1070" s="21" t="e">
        <f>VLOOKUP(A1070,'GSC - Mobiel'!$A$2:$I$1121,4,FALSE)</f>
        <v>#N/A</v>
      </c>
      <c r="M1070" s="21" t="e">
        <f>VLOOKUP(A1070,'GSC - Mobiel'!$A$2:$I$1121,2,FALSE)</f>
        <v>#N/A</v>
      </c>
      <c r="N1070" s="18" t="e">
        <f>VLOOKUP(A1070,'GSC - Mobiel'!$A$2:$I$1121,9,FALSE)</f>
        <v>#N/A</v>
      </c>
      <c r="O1070" s="4" t="e">
        <f>VLOOKUP(A1070,'GSC - Mobiel'!$A$2:$I$1121,5,FALSE)</f>
        <v>#N/A</v>
      </c>
      <c r="P1070" s="4" t="e">
        <f>VLOOKUP(A1070,'GSC - Mobiel'!$A$2:$I$1121,3,FALSE)</f>
        <v>#N/A</v>
      </c>
      <c r="Q1070" s="18"/>
      <c r="R1070" s="4"/>
      <c r="S1070" s="4"/>
    </row>
    <row r="1071" spans="1:19" x14ac:dyDescent="0.3">
      <c r="A1071" t="s">
        <v>843</v>
      </c>
      <c r="B1071" s="4">
        <f>VLOOKUP(A1071,Zoekwoordplanner!$A$3:$H$1896,3,FALSE)</f>
        <v>20</v>
      </c>
      <c r="C1071" s="4">
        <f>VLOOKUP(A1071,Zoekwoordplanner!$A$3:$H$1896,4,FALSE)</f>
        <v>0.62</v>
      </c>
      <c r="D1071" s="4">
        <f>VLOOKUP(A1071,Zoekwoordplanner!$A$3:$H$1896,5,FALSE)</f>
        <v>0.72</v>
      </c>
      <c r="E1071" s="18">
        <f>VLOOKUP(A1071,'GSC - Desktop'!$A$3:$I$1321,8,FALSE)</f>
        <v>0</v>
      </c>
      <c r="F1071" s="4">
        <f>VLOOKUP(A1071,'GSC - Desktop'!$A$3:$I$1321,4,FALSE)</f>
        <v>0</v>
      </c>
      <c r="G1071" s="4">
        <f>VLOOKUP(A1071,'GSC - Desktop'!$A$3:$I$1321,2,FALSE)</f>
        <v>0</v>
      </c>
      <c r="H1071" s="18">
        <f>VLOOKUP(A1071,'GSC - Desktop'!$A$3:$I$1321,9,FALSE)</f>
        <v>160</v>
      </c>
      <c r="I1071" s="21">
        <f>VLOOKUP(A1071,'GSC - Desktop'!$A$3:$I$1321,5,FALSE)</f>
        <v>1</v>
      </c>
      <c r="J1071" s="4">
        <f>VLOOKUP(A1071,'GSC - Desktop'!$A$3:$I$1321,3,FALSE)</f>
        <v>0</v>
      </c>
      <c r="K1071" s="18" t="e">
        <f>VLOOKUP(A1071,'GSC - Mobiel'!$A$2:$I$1121,8,FALSE)</f>
        <v>#N/A</v>
      </c>
      <c r="L1071" s="21" t="e">
        <f>VLOOKUP(A1071,'GSC - Mobiel'!$A$2:$I$1121,4,FALSE)</f>
        <v>#N/A</v>
      </c>
      <c r="M1071" s="21" t="e">
        <f>VLOOKUP(A1071,'GSC - Mobiel'!$A$2:$I$1121,2,FALSE)</f>
        <v>#N/A</v>
      </c>
      <c r="N1071" s="18" t="e">
        <f>VLOOKUP(A1071,'GSC - Mobiel'!$A$2:$I$1121,9,FALSE)</f>
        <v>#N/A</v>
      </c>
      <c r="O1071" s="4" t="e">
        <f>VLOOKUP(A1071,'GSC - Mobiel'!$A$2:$I$1121,5,FALSE)</f>
        <v>#N/A</v>
      </c>
      <c r="P1071" s="4" t="e">
        <f>VLOOKUP(A1071,'GSC - Mobiel'!$A$2:$I$1121,3,FALSE)</f>
        <v>#N/A</v>
      </c>
      <c r="Q1071" s="18"/>
      <c r="R1071" s="4"/>
      <c r="S1071" s="4"/>
    </row>
    <row r="1072" spans="1:19" x14ac:dyDescent="0.3">
      <c r="A1072" t="s">
        <v>1888</v>
      </c>
      <c r="B1072" s="4">
        <f>VLOOKUP(A1072,Zoekwoordplanner!$A$3:$H$1896,3,FALSE)</f>
        <v>20</v>
      </c>
      <c r="C1072" s="4">
        <f>VLOOKUP(A1072,Zoekwoordplanner!$A$3:$H$1896,4,FALSE)</f>
        <v>0.79</v>
      </c>
      <c r="D1072" s="4">
        <f>VLOOKUP(A1072,Zoekwoordplanner!$A$3:$H$1896,5,FALSE)</f>
        <v>1.85</v>
      </c>
      <c r="E1072" s="18" t="e">
        <f>VLOOKUP(A1072,'GSC - Desktop'!$A$3:$I$1321,8,FALSE)</f>
        <v>#N/A</v>
      </c>
      <c r="F1072" s="4" t="e">
        <f>VLOOKUP(A1072,'GSC - Desktop'!$A$3:$I$1321,4,FALSE)</f>
        <v>#N/A</v>
      </c>
      <c r="G1072" s="4" t="e">
        <f>VLOOKUP(A1072,'GSC - Desktop'!$A$3:$I$1321,2,FALSE)</f>
        <v>#N/A</v>
      </c>
      <c r="H1072" s="18" t="e">
        <f>VLOOKUP(A1072,'GSC - Desktop'!$A$3:$I$1321,9,FALSE)</f>
        <v>#N/A</v>
      </c>
      <c r="I1072" s="21" t="e">
        <f>VLOOKUP(A1072,'GSC - Desktop'!$A$3:$I$1321,5,FALSE)</f>
        <v>#N/A</v>
      </c>
      <c r="J1072" s="4" t="e">
        <f>VLOOKUP(A1072,'GSC - Desktop'!$A$3:$I$1321,3,FALSE)</f>
        <v>#N/A</v>
      </c>
      <c r="K1072" s="18">
        <f>VLOOKUP(A1072,'GSC - Mobiel'!$A$2:$I$1121,8,FALSE)</f>
        <v>0</v>
      </c>
      <c r="L1072" s="21">
        <f>VLOOKUP(A1072,'GSC - Mobiel'!$A$2:$I$1121,4,FALSE)</f>
        <v>0</v>
      </c>
      <c r="M1072" s="21">
        <f>VLOOKUP(A1072,'GSC - Mobiel'!$A$2:$I$1121,2,FALSE)</f>
        <v>0</v>
      </c>
      <c r="N1072" s="18">
        <f>VLOOKUP(A1072,'GSC - Mobiel'!$A$2:$I$1121,9,FALSE)</f>
        <v>46</v>
      </c>
      <c r="O1072" s="4">
        <f>VLOOKUP(A1072,'GSC - Mobiel'!$A$2:$I$1121,5,FALSE)</f>
        <v>1</v>
      </c>
      <c r="P1072" s="4">
        <f>VLOOKUP(A1072,'GSC - Mobiel'!$A$2:$I$1121,3,FALSE)</f>
        <v>0</v>
      </c>
      <c r="Q1072" s="18"/>
      <c r="R1072" s="4"/>
      <c r="S1072" s="4"/>
    </row>
    <row r="1073" spans="1:19" x14ac:dyDescent="0.3">
      <c r="A1073" t="s">
        <v>1585</v>
      </c>
      <c r="B1073" s="4">
        <f>VLOOKUP(A1073,Zoekwoordplanner!$A$3:$H$1896,3,FALSE)</f>
        <v>20</v>
      </c>
      <c r="C1073" s="4">
        <f>VLOOKUP(A1073,Zoekwoordplanner!$A$3:$H$1896,4,FALSE)</f>
        <v>1</v>
      </c>
      <c r="D1073" s="4">
        <f>VLOOKUP(A1073,Zoekwoordplanner!$A$3:$H$1896,5,FALSE)</f>
        <v>0.32</v>
      </c>
      <c r="E1073" s="18" t="e">
        <f>VLOOKUP(A1073,'GSC - Desktop'!$A$3:$I$1321,8,FALSE)</f>
        <v>#N/A</v>
      </c>
      <c r="F1073" s="4" t="e">
        <f>VLOOKUP(A1073,'GSC - Desktop'!$A$3:$I$1321,4,FALSE)</f>
        <v>#N/A</v>
      </c>
      <c r="G1073" s="4" t="e">
        <f>VLOOKUP(A1073,'GSC - Desktop'!$A$3:$I$1321,2,FALSE)</f>
        <v>#N/A</v>
      </c>
      <c r="H1073" s="18" t="e">
        <f>VLOOKUP(A1073,'GSC - Desktop'!$A$3:$I$1321,9,FALSE)</f>
        <v>#N/A</v>
      </c>
      <c r="I1073" s="21" t="e">
        <f>VLOOKUP(A1073,'GSC - Desktop'!$A$3:$I$1321,5,FALSE)</f>
        <v>#N/A</v>
      </c>
      <c r="J1073" s="4" t="e">
        <f>VLOOKUP(A1073,'GSC - Desktop'!$A$3:$I$1321,3,FALSE)</f>
        <v>#N/A</v>
      </c>
      <c r="K1073" s="18">
        <f>VLOOKUP(A1073,'GSC - Mobiel'!$A$2:$I$1121,8,FALSE)</f>
        <v>0</v>
      </c>
      <c r="L1073" s="21">
        <f>VLOOKUP(A1073,'GSC - Mobiel'!$A$2:$I$1121,4,FALSE)</f>
        <v>0</v>
      </c>
      <c r="M1073" s="21">
        <f>VLOOKUP(A1073,'GSC - Mobiel'!$A$2:$I$1121,2,FALSE)</f>
        <v>0</v>
      </c>
      <c r="N1073" s="18">
        <f>VLOOKUP(A1073,'GSC - Mobiel'!$A$2:$I$1121,9,FALSE)</f>
        <v>96</v>
      </c>
      <c r="O1073" s="4">
        <f>VLOOKUP(A1073,'GSC - Mobiel'!$A$2:$I$1121,5,FALSE)</f>
        <v>1</v>
      </c>
      <c r="P1073" s="4">
        <f>VLOOKUP(A1073,'GSC - Mobiel'!$A$2:$I$1121,3,FALSE)</f>
        <v>0</v>
      </c>
      <c r="Q1073" s="18"/>
      <c r="R1073" s="4"/>
      <c r="S1073" s="4"/>
    </row>
    <row r="1074" spans="1:19" x14ac:dyDescent="0.3">
      <c r="A1074" t="s">
        <v>1484</v>
      </c>
      <c r="B1074" s="4">
        <f>VLOOKUP(A1074,Zoekwoordplanner!$A$3:$H$1896,3,FALSE)</f>
        <v>20</v>
      </c>
      <c r="C1074" s="4">
        <f>VLOOKUP(A1074,Zoekwoordplanner!$A$3:$H$1896,4,FALSE)</f>
        <v>0.83</v>
      </c>
      <c r="D1074" s="4">
        <f>VLOOKUP(A1074,Zoekwoordplanner!$A$3:$H$1896,5,FALSE)</f>
        <v>0.35</v>
      </c>
      <c r="E1074" s="18" t="e">
        <f>VLOOKUP(A1074,'GSC - Desktop'!$A$3:$I$1321,8,FALSE)</f>
        <v>#N/A</v>
      </c>
      <c r="F1074" s="4" t="e">
        <f>VLOOKUP(A1074,'GSC - Desktop'!$A$3:$I$1321,4,FALSE)</f>
        <v>#N/A</v>
      </c>
      <c r="G1074" s="4" t="e">
        <f>VLOOKUP(A1074,'GSC - Desktop'!$A$3:$I$1321,2,FALSE)</f>
        <v>#N/A</v>
      </c>
      <c r="H1074" s="18" t="e">
        <f>VLOOKUP(A1074,'GSC - Desktop'!$A$3:$I$1321,9,FALSE)</f>
        <v>#N/A</v>
      </c>
      <c r="I1074" s="21" t="e">
        <f>VLOOKUP(A1074,'GSC - Desktop'!$A$3:$I$1321,5,FALSE)</f>
        <v>#N/A</v>
      </c>
      <c r="J1074" s="4" t="e">
        <f>VLOOKUP(A1074,'GSC - Desktop'!$A$3:$I$1321,3,FALSE)</f>
        <v>#N/A</v>
      </c>
      <c r="K1074" s="18">
        <f>VLOOKUP(A1074,'GSC - Mobiel'!$A$2:$I$1121,8,FALSE)</f>
        <v>0</v>
      </c>
      <c r="L1074" s="21">
        <f>VLOOKUP(A1074,'GSC - Mobiel'!$A$2:$I$1121,4,FALSE)</f>
        <v>0</v>
      </c>
      <c r="M1074" s="21">
        <f>VLOOKUP(A1074,'GSC - Mobiel'!$A$2:$I$1121,2,FALSE)</f>
        <v>0</v>
      </c>
      <c r="N1074" s="18">
        <f>VLOOKUP(A1074,'GSC - Mobiel'!$A$2:$I$1121,9,FALSE)</f>
        <v>190</v>
      </c>
      <c r="O1074" s="4">
        <f>VLOOKUP(A1074,'GSC - Mobiel'!$A$2:$I$1121,5,FALSE)</f>
        <v>1</v>
      </c>
      <c r="P1074" s="4">
        <f>VLOOKUP(A1074,'GSC - Mobiel'!$A$2:$I$1121,3,FALSE)</f>
        <v>0</v>
      </c>
      <c r="Q1074" s="18"/>
      <c r="R1074" s="4"/>
      <c r="S1074" s="4"/>
    </row>
    <row r="1075" spans="1:19" x14ac:dyDescent="0.3">
      <c r="A1075" t="s">
        <v>55</v>
      </c>
      <c r="B1075" s="4">
        <f>VLOOKUP(A1075,Zoekwoordplanner!$A$3:$H$1896,3,FALSE)</f>
        <v>20</v>
      </c>
      <c r="C1075" s="4">
        <f>VLOOKUP(A1075,Zoekwoordplanner!$A$3:$H$1896,4,FALSE)</f>
        <v>0.99</v>
      </c>
      <c r="D1075" s="4">
        <f>VLOOKUP(A1075,Zoekwoordplanner!$A$3:$H$1896,5,FALSE)</f>
        <v>0.46</v>
      </c>
      <c r="E1075" s="18">
        <f>VLOOKUP(A1075,'GSC - Desktop'!$A$3:$I$1321,8,FALSE)</f>
        <v>8.6999999999999993</v>
      </c>
      <c r="F1075" s="4">
        <f>VLOOKUP(A1075,'GSC - Desktop'!$A$3:$I$1321,4,FALSE)</f>
        <v>12</v>
      </c>
      <c r="G1075" s="4">
        <f>VLOOKUP(A1075,'GSC - Desktop'!$A$3:$I$1321,2,FALSE)</f>
        <v>1</v>
      </c>
      <c r="H1075" s="18">
        <f>VLOOKUP(A1075,'GSC - Desktop'!$A$3:$I$1321,9,FALSE)</f>
        <v>41</v>
      </c>
      <c r="I1075" s="21">
        <f>VLOOKUP(A1075,'GSC - Desktop'!$A$3:$I$1321,5,FALSE)</f>
        <v>3</v>
      </c>
      <c r="J1075" s="4">
        <f>VLOOKUP(A1075,'GSC - Desktop'!$A$3:$I$1321,3,FALSE)</f>
        <v>0</v>
      </c>
      <c r="K1075" s="18">
        <f>VLOOKUP(A1075,'GSC - Mobiel'!$A$2:$I$1121,8,FALSE)</f>
        <v>9</v>
      </c>
      <c r="L1075" s="21">
        <f>VLOOKUP(A1075,'GSC - Mobiel'!$A$2:$I$1121,4,FALSE)</f>
        <v>5</v>
      </c>
      <c r="M1075" s="21">
        <f>VLOOKUP(A1075,'GSC - Mobiel'!$A$2:$I$1121,2,FALSE)</f>
        <v>0</v>
      </c>
      <c r="N1075" s="18">
        <f>VLOOKUP(A1075,'GSC - Mobiel'!$A$2:$I$1121,9,FALSE)</f>
        <v>41</v>
      </c>
      <c r="O1075" s="4">
        <f>VLOOKUP(A1075,'GSC - Mobiel'!$A$2:$I$1121,5,FALSE)</f>
        <v>4</v>
      </c>
      <c r="P1075" s="4">
        <f>VLOOKUP(A1075,'GSC - Mobiel'!$A$2:$I$1121,3,FALSE)</f>
        <v>0</v>
      </c>
      <c r="Q1075" s="18"/>
      <c r="R1075" s="4"/>
      <c r="S1075" s="4"/>
    </row>
    <row r="1076" spans="1:19" x14ac:dyDescent="0.3">
      <c r="A1076" t="s">
        <v>904</v>
      </c>
      <c r="B1076" s="4">
        <f>VLOOKUP(A1076,Zoekwoordplanner!$A$3:$H$1896,3,FALSE)</f>
        <v>20</v>
      </c>
      <c r="C1076" s="4">
        <f>VLOOKUP(A1076,Zoekwoordplanner!$A$3:$H$1896,4,FALSE)</f>
        <v>0.37</v>
      </c>
      <c r="D1076" s="4">
        <f>VLOOKUP(A1076,Zoekwoordplanner!$A$3:$H$1896,5,FALSE)</f>
        <v>0.56000000000000005</v>
      </c>
      <c r="E1076" s="18">
        <f>VLOOKUP(A1076,'GSC - Desktop'!$A$3:$I$1321,8,FALSE)</f>
        <v>0</v>
      </c>
      <c r="F1076" s="4">
        <f>VLOOKUP(A1076,'GSC - Desktop'!$A$3:$I$1321,4,FALSE)</f>
        <v>0</v>
      </c>
      <c r="G1076" s="4">
        <f>VLOOKUP(A1076,'GSC - Desktop'!$A$3:$I$1321,2,FALSE)</f>
        <v>0</v>
      </c>
      <c r="H1076" s="18">
        <f>VLOOKUP(A1076,'GSC - Desktop'!$A$3:$I$1321,9,FALSE)</f>
        <v>91</v>
      </c>
      <c r="I1076" s="21">
        <f>VLOOKUP(A1076,'GSC - Desktop'!$A$3:$I$1321,5,FALSE)</f>
        <v>4</v>
      </c>
      <c r="J1076" s="4">
        <f>VLOOKUP(A1076,'GSC - Desktop'!$A$3:$I$1321,3,FALSE)</f>
        <v>0</v>
      </c>
      <c r="K1076" s="18" t="e">
        <f>VLOOKUP(A1076,'GSC - Mobiel'!$A$2:$I$1121,8,FALSE)</f>
        <v>#N/A</v>
      </c>
      <c r="L1076" s="21" t="e">
        <f>VLOOKUP(A1076,'GSC - Mobiel'!$A$2:$I$1121,4,FALSE)</f>
        <v>#N/A</v>
      </c>
      <c r="M1076" s="21" t="e">
        <f>VLOOKUP(A1076,'GSC - Mobiel'!$A$2:$I$1121,2,FALSE)</f>
        <v>#N/A</v>
      </c>
      <c r="N1076" s="18" t="e">
        <f>VLOOKUP(A1076,'GSC - Mobiel'!$A$2:$I$1121,9,FALSE)</f>
        <v>#N/A</v>
      </c>
      <c r="O1076" s="4" t="e">
        <f>VLOOKUP(A1076,'GSC - Mobiel'!$A$2:$I$1121,5,FALSE)</f>
        <v>#N/A</v>
      </c>
      <c r="P1076" s="4" t="e">
        <f>VLOOKUP(A1076,'GSC - Mobiel'!$A$2:$I$1121,3,FALSE)</f>
        <v>#N/A</v>
      </c>
      <c r="Q1076" s="18"/>
      <c r="R1076" s="4"/>
      <c r="S1076" s="4"/>
    </row>
    <row r="1077" spans="1:19" x14ac:dyDescent="0.3">
      <c r="A1077" t="s">
        <v>1275</v>
      </c>
      <c r="B1077" s="4">
        <f>VLOOKUP(A1077,Zoekwoordplanner!$A$3:$H$1896,3,FALSE)</f>
        <v>20</v>
      </c>
      <c r="C1077" s="4">
        <f>VLOOKUP(A1077,Zoekwoordplanner!$A$3:$H$1896,4,FALSE)</f>
        <v>0.03</v>
      </c>
      <c r="D1077" s="4">
        <f>VLOOKUP(A1077,Zoekwoordplanner!$A$3:$H$1896,5,FALSE)</f>
        <v>0</v>
      </c>
      <c r="E1077" s="18">
        <f>VLOOKUP(A1077,'GSC - Desktop'!$A$3:$I$1321,8,FALSE)</f>
        <v>0</v>
      </c>
      <c r="F1077" s="4">
        <f>VLOOKUP(A1077,'GSC - Desktop'!$A$3:$I$1321,4,FALSE)</f>
        <v>0</v>
      </c>
      <c r="G1077" s="4">
        <f>VLOOKUP(A1077,'GSC - Desktop'!$A$3:$I$1321,2,FALSE)</f>
        <v>0</v>
      </c>
      <c r="H1077" s="18">
        <f>VLOOKUP(A1077,'GSC - Desktop'!$A$3:$I$1321,9,FALSE)</f>
        <v>57</v>
      </c>
      <c r="I1077" s="21">
        <f>VLOOKUP(A1077,'GSC - Desktop'!$A$3:$I$1321,5,FALSE)</f>
        <v>9</v>
      </c>
      <c r="J1077" s="4">
        <f>VLOOKUP(A1077,'GSC - Desktop'!$A$3:$I$1321,3,FALSE)</f>
        <v>0</v>
      </c>
      <c r="K1077" s="18">
        <f>VLOOKUP(A1077,'GSC - Mobiel'!$A$2:$I$1121,8,FALSE)</f>
        <v>0</v>
      </c>
      <c r="L1077" s="21">
        <f>VLOOKUP(A1077,'GSC - Mobiel'!$A$2:$I$1121,4,FALSE)</f>
        <v>0</v>
      </c>
      <c r="M1077" s="21">
        <f>VLOOKUP(A1077,'GSC - Mobiel'!$A$2:$I$1121,2,FALSE)</f>
        <v>0</v>
      </c>
      <c r="N1077" s="18">
        <f>VLOOKUP(A1077,'GSC - Mobiel'!$A$2:$I$1121,9,FALSE)</f>
        <v>46</v>
      </c>
      <c r="O1077" s="4">
        <f>VLOOKUP(A1077,'GSC - Mobiel'!$A$2:$I$1121,5,FALSE)</f>
        <v>11</v>
      </c>
      <c r="P1077" s="4">
        <f>VLOOKUP(A1077,'GSC - Mobiel'!$A$2:$I$1121,3,FALSE)</f>
        <v>0</v>
      </c>
      <c r="Q1077" s="18"/>
      <c r="R1077" s="4"/>
      <c r="S1077" s="4"/>
    </row>
    <row r="1078" spans="1:19" x14ac:dyDescent="0.3">
      <c r="A1078" t="s">
        <v>1116</v>
      </c>
      <c r="B1078" s="4">
        <f>VLOOKUP(A1078,Zoekwoordplanner!$A$3:$H$1896,3,FALSE)</f>
        <v>20</v>
      </c>
      <c r="C1078" s="4">
        <f>VLOOKUP(A1078,Zoekwoordplanner!$A$3:$H$1896,4,FALSE)</f>
        <v>0.28999999999999998</v>
      </c>
      <c r="D1078" s="4">
        <f>VLOOKUP(A1078,Zoekwoordplanner!$A$3:$H$1896,5,FALSE)</f>
        <v>1.45</v>
      </c>
      <c r="E1078" s="18">
        <f>VLOOKUP(A1078,'GSC - Desktop'!$A$3:$I$1321,8,FALSE)</f>
        <v>0</v>
      </c>
      <c r="F1078" s="4">
        <f>VLOOKUP(A1078,'GSC - Desktop'!$A$3:$I$1321,4,FALSE)</f>
        <v>0</v>
      </c>
      <c r="G1078" s="4">
        <f>VLOOKUP(A1078,'GSC - Desktop'!$A$3:$I$1321,2,FALSE)</f>
        <v>0</v>
      </c>
      <c r="H1078" s="18">
        <f>VLOOKUP(A1078,'GSC - Desktop'!$A$3:$I$1321,9,FALSE)</f>
        <v>300</v>
      </c>
      <c r="I1078" s="21">
        <f>VLOOKUP(A1078,'GSC - Desktop'!$A$3:$I$1321,5,FALSE)</f>
        <v>2</v>
      </c>
      <c r="J1078" s="4">
        <f>VLOOKUP(A1078,'GSC - Desktop'!$A$3:$I$1321,3,FALSE)</f>
        <v>0</v>
      </c>
      <c r="K1078" s="18">
        <f>VLOOKUP(A1078,'GSC - Mobiel'!$A$2:$I$1121,8,FALSE)</f>
        <v>0</v>
      </c>
      <c r="L1078" s="21">
        <f>VLOOKUP(A1078,'GSC - Mobiel'!$A$2:$I$1121,4,FALSE)</f>
        <v>0</v>
      </c>
      <c r="M1078" s="21">
        <f>VLOOKUP(A1078,'GSC - Mobiel'!$A$2:$I$1121,2,FALSE)</f>
        <v>0</v>
      </c>
      <c r="N1078" s="18">
        <f>VLOOKUP(A1078,'GSC - Mobiel'!$A$2:$I$1121,9,FALSE)</f>
        <v>260</v>
      </c>
      <c r="O1078" s="4">
        <f>VLOOKUP(A1078,'GSC - Mobiel'!$A$2:$I$1121,5,FALSE)</f>
        <v>1</v>
      </c>
      <c r="P1078" s="4">
        <f>VLOOKUP(A1078,'GSC - Mobiel'!$A$2:$I$1121,3,FALSE)</f>
        <v>0</v>
      </c>
      <c r="Q1078" s="18"/>
      <c r="R1078" s="4"/>
      <c r="S1078" s="4"/>
    </row>
    <row r="1079" spans="1:19" x14ac:dyDescent="0.3">
      <c r="A1079" t="s">
        <v>621</v>
      </c>
      <c r="B1079" s="4">
        <f>VLOOKUP(A1079,Zoekwoordplanner!$A$3:$H$1896,3,FALSE)</f>
        <v>20</v>
      </c>
      <c r="C1079" s="4">
        <f>VLOOKUP(A1079,Zoekwoordplanner!$A$3:$H$1896,4,FALSE)</f>
        <v>0.88</v>
      </c>
      <c r="D1079" s="4">
        <f>VLOOKUP(A1079,Zoekwoordplanner!$A$3:$H$1896,5,FALSE)</f>
        <v>0.88</v>
      </c>
      <c r="E1079" s="18">
        <f>VLOOKUP(A1079,'GSC - Desktop'!$A$3:$I$1321,8,FALSE)</f>
        <v>0</v>
      </c>
      <c r="F1079" s="4">
        <f>VLOOKUP(A1079,'GSC - Desktop'!$A$3:$I$1321,4,FALSE)</f>
        <v>0</v>
      </c>
      <c r="G1079" s="4">
        <f>VLOOKUP(A1079,'GSC - Desktop'!$A$3:$I$1321,2,FALSE)</f>
        <v>0</v>
      </c>
      <c r="H1079" s="18">
        <f>VLOOKUP(A1079,'GSC - Desktop'!$A$3:$I$1321,9,FALSE)</f>
        <v>63</v>
      </c>
      <c r="I1079" s="21">
        <f>VLOOKUP(A1079,'GSC - Desktop'!$A$3:$I$1321,5,FALSE)</f>
        <v>1</v>
      </c>
      <c r="J1079" s="4">
        <f>VLOOKUP(A1079,'GSC - Desktop'!$A$3:$I$1321,3,FALSE)</f>
        <v>0</v>
      </c>
      <c r="K1079" s="18" t="e">
        <f>VLOOKUP(A1079,'GSC - Mobiel'!$A$2:$I$1121,8,FALSE)</f>
        <v>#N/A</v>
      </c>
      <c r="L1079" s="21" t="e">
        <f>VLOOKUP(A1079,'GSC - Mobiel'!$A$2:$I$1121,4,FALSE)</f>
        <v>#N/A</v>
      </c>
      <c r="M1079" s="21" t="e">
        <f>VLOOKUP(A1079,'GSC - Mobiel'!$A$2:$I$1121,2,FALSE)</f>
        <v>#N/A</v>
      </c>
      <c r="N1079" s="18" t="e">
        <f>VLOOKUP(A1079,'GSC - Mobiel'!$A$2:$I$1121,9,FALSE)</f>
        <v>#N/A</v>
      </c>
      <c r="O1079" s="4" t="e">
        <f>VLOOKUP(A1079,'GSC - Mobiel'!$A$2:$I$1121,5,FALSE)</f>
        <v>#N/A</v>
      </c>
      <c r="P1079" s="4" t="e">
        <f>VLOOKUP(A1079,'GSC - Mobiel'!$A$2:$I$1121,3,FALSE)</f>
        <v>#N/A</v>
      </c>
      <c r="Q1079" s="18"/>
      <c r="R1079" s="4"/>
      <c r="S1079" s="4"/>
    </row>
    <row r="1080" spans="1:19" x14ac:dyDescent="0.3">
      <c r="A1080" t="s">
        <v>1362</v>
      </c>
      <c r="B1080" s="4">
        <f>VLOOKUP(A1080,Zoekwoordplanner!$A$3:$H$1896,3,FALSE)</f>
        <v>20</v>
      </c>
      <c r="C1080" s="4">
        <f>VLOOKUP(A1080,Zoekwoordplanner!$A$3:$H$1896,4,FALSE)</f>
        <v>0.77</v>
      </c>
      <c r="D1080" s="4">
        <f>VLOOKUP(A1080,Zoekwoordplanner!$A$3:$H$1896,5,FALSE)</f>
        <v>1.28</v>
      </c>
      <c r="E1080" s="18" t="e">
        <f>VLOOKUP(A1080,'GSC - Desktop'!$A$3:$I$1321,8,FALSE)</f>
        <v>#N/A</v>
      </c>
      <c r="F1080" s="4" t="e">
        <f>VLOOKUP(A1080,'GSC - Desktop'!$A$3:$I$1321,4,FALSE)</f>
        <v>#N/A</v>
      </c>
      <c r="G1080" s="4" t="e">
        <f>VLOOKUP(A1080,'GSC - Desktop'!$A$3:$I$1321,2,FALSE)</f>
        <v>#N/A</v>
      </c>
      <c r="H1080" s="18" t="e">
        <f>VLOOKUP(A1080,'GSC - Desktop'!$A$3:$I$1321,9,FALSE)</f>
        <v>#N/A</v>
      </c>
      <c r="I1080" s="21" t="e">
        <f>VLOOKUP(A1080,'GSC - Desktop'!$A$3:$I$1321,5,FALSE)</f>
        <v>#N/A</v>
      </c>
      <c r="J1080" s="4" t="e">
        <f>VLOOKUP(A1080,'GSC - Desktop'!$A$3:$I$1321,3,FALSE)</f>
        <v>#N/A</v>
      </c>
      <c r="K1080" s="18">
        <f>VLOOKUP(A1080,'GSC - Mobiel'!$A$2:$I$1121,8,FALSE)</f>
        <v>3</v>
      </c>
      <c r="L1080" s="21">
        <f>VLOOKUP(A1080,'GSC - Mobiel'!$A$2:$I$1121,4,FALSE)</f>
        <v>1</v>
      </c>
      <c r="M1080" s="21">
        <f>VLOOKUP(A1080,'GSC - Mobiel'!$A$2:$I$1121,2,FALSE)</f>
        <v>0</v>
      </c>
      <c r="N1080" s="18">
        <f>VLOOKUP(A1080,'GSC - Mobiel'!$A$2:$I$1121,9,FALSE)</f>
        <v>0</v>
      </c>
      <c r="O1080" s="4">
        <f>VLOOKUP(A1080,'GSC - Mobiel'!$A$2:$I$1121,5,FALSE)</f>
        <v>0</v>
      </c>
      <c r="P1080" s="4">
        <f>VLOOKUP(A1080,'GSC - Mobiel'!$A$2:$I$1121,3,FALSE)</f>
        <v>0</v>
      </c>
      <c r="Q1080" s="18"/>
      <c r="R1080" s="4"/>
      <c r="S1080" s="4"/>
    </row>
    <row r="1081" spans="1:19" x14ac:dyDescent="0.3">
      <c r="A1081" t="s">
        <v>461</v>
      </c>
      <c r="B1081" s="4">
        <f>VLOOKUP(A1081,Zoekwoordplanner!$A$3:$H$1896,3,FALSE)</f>
        <v>20</v>
      </c>
      <c r="C1081" s="4">
        <f>VLOOKUP(A1081,Zoekwoordplanner!$A$3:$H$1896,4,FALSE)</f>
        <v>0.69</v>
      </c>
      <c r="D1081" s="4">
        <f>VLOOKUP(A1081,Zoekwoordplanner!$A$3:$H$1896,5,FALSE)</f>
        <v>1</v>
      </c>
      <c r="E1081" s="18">
        <f>VLOOKUP(A1081,'GSC - Desktop'!$A$3:$I$1321,8,FALSE)</f>
        <v>2</v>
      </c>
      <c r="F1081" s="4">
        <f>VLOOKUP(A1081,'GSC - Desktop'!$A$3:$I$1321,4,FALSE)</f>
        <v>6</v>
      </c>
      <c r="G1081" s="4">
        <f>VLOOKUP(A1081,'GSC - Desktop'!$A$3:$I$1321,2,FALSE)</f>
        <v>0</v>
      </c>
      <c r="H1081" s="18">
        <f>VLOOKUP(A1081,'GSC - Desktop'!$A$3:$I$1321,9,FALSE)</f>
        <v>0</v>
      </c>
      <c r="I1081" s="21">
        <f>VLOOKUP(A1081,'GSC - Desktop'!$A$3:$I$1321,5,FALSE)</f>
        <v>0</v>
      </c>
      <c r="J1081" s="4">
        <f>VLOOKUP(A1081,'GSC - Desktop'!$A$3:$I$1321,3,FALSE)</f>
        <v>0</v>
      </c>
      <c r="K1081" s="18">
        <f>VLOOKUP(A1081,'GSC - Mobiel'!$A$2:$I$1121,8,FALSE)</f>
        <v>2</v>
      </c>
      <c r="L1081" s="21">
        <f>VLOOKUP(A1081,'GSC - Mobiel'!$A$2:$I$1121,4,FALSE)</f>
        <v>7</v>
      </c>
      <c r="M1081" s="21">
        <f>VLOOKUP(A1081,'GSC - Mobiel'!$A$2:$I$1121,2,FALSE)</f>
        <v>0</v>
      </c>
      <c r="N1081" s="18">
        <f>VLOOKUP(A1081,'GSC - Mobiel'!$A$2:$I$1121,9,FALSE)</f>
        <v>0</v>
      </c>
      <c r="O1081" s="4">
        <f>VLOOKUP(A1081,'GSC - Mobiel'!$A$2:$I$1121,5,FALSE)</f>
        <v>0</v>
      </c>
      <c r="P1081" s="4">
        <f>VLOOKUP(A1081,'GSC - Mobiel'!$A$2:$I$1121,3,FALSE)</f>
        <v>0</v>
      </c>
      <c r="Q1081" s="18"/>
      <c r="R1081" s="4"/>
      <c r="S1081" s="4"/>
    </row>
    <row r="1082" spans="1:19" x14ac:dyDescent="0.3">
      <c r="A1082" t="s">
        <v>696</v>
      </c>
      <c r="B1082" s="4">
        <f>VLOOKUP(A1082,Zoekwoordplanner!$A$3:$H$1896,3,FALSE)</f>
        <v>20</v>
      </c>
      <c r="C1082" s="4">
        <f>VLOOKUP(A1082,Zoekwoordplanner!$A$3:$H$1896,4,FALSE)</f>
        <v>1</v>
      </c>
      <c r="D1082" s="4">
        <f>VLOOKUP(A1082,Zoekwoordplanner!$A$3:$H$1896,5,FALSE)</f>
        <v>0.71</v>
      </c>
      <c r="E1082" s="18">
        <f>VLOOKUP(A1082,'GSC - Desktop'!$A$3:$I$1321,8,FALSE)</f>
        <v>0</v>
      </c>
      <c r="F1082" s="4">
        <f>VLOOKUP(A1082,'GSC - Desktop'!$A$3:$I$1321,4,FALSE)</f>
        <v>0</v>
      </c>
      <c r="G1082" s="4">
        <f>VLOOKUP(A1082,'GSC - Desktop'!$A$3:$I$1321,2,FALSE)</f>
        <v>0</v>
      </c>
      <c r="H1082" s="18">
        <f>VLOOKUP(A1082,'GSC - Desktop'!$A$3:$I$1321,9,FALSE)</f>
        <v>370</v>
      </c>
      <c r="I1082" s="21">
        <f>VLOOKUP(A1082,'GSC - Desktop'!$A$3:$I$1321,5,FALSE)</f>
        <v>1</v>
      </c>
      <c r="J1082" s="4">
        <f>VLOOKUP(A1082,'GSC - Desktop'!$A$3:$I$1321,3,FALSE)</f>
        <v>0</v>
      </c>
      <c r="K1082" s="18" t="e">
        <f>VLOOKUP(A1082,'GSC - Mobiel'!$A$2:$I$1121,8,FALSE)</f>
        <v>#N/A</v>
      </c>
      <c r="L1082" s="21" t="e">
        <f>VLOOKUP(A1082,'GSC - Mobiel'!$A$2:$I$1121,4,FALSE)</f>
        <v>#N/A</v>
      </c>
      <c r="M1082" s="21" t="e">
        <f>VLOOKUP(A1082,'GSC - Mobiel'!$A$2:$I$1121,2,FALSE)</f>
        <v>#N/A</v>
      </c>
      <c r="N1082" s="18" t="e">
        <f>VLOOKUP(A1082,'GSC - Mobiel'!$A$2:$I$1121,9,FALSE)</f>
        <v>#N/A</v>
      </c>
      <c r="O1082" s="4" t="e">
        <f>VLOOKUP(A1082,'GSC - Mobiel'!$A$2:$I$1121,5,FALSE)</f>
        <v>#N/A</v>
      </c>
      <c r="P1082" s="4" t="e">
        <f>VLOOKUP(A1082,'GSC - Mobiel'!$A$2:$I$1121,3,FALSE)</f>
        <v>#N/A</v>
      </c>
      <c r="Q1082" s="18"/>
      <c r="R1082" s="4"/>
      <c r="S1082" s="4"/>
    </row>
    <row r="1083" spans="1:19" x14ac:dyDescent="0.3">
      <c r="A1083" t="s">
        <v>730</v>
      </c>
      <c r="B1083" s="4">
        <f>VLOOKUP(A1083,Zoekwoordplanner!$A$3:$H$1896,3,FALSE)</f>
        <v>20</v>
      </c>
      <c r="C1083" s="4">
        <f>VLOOKUP(A1083,Zoekwoordplanner!$A$3:$H$1896,4,FALSE)</f>
        <v>0.95</v>
      </c>
      <c r="D1083" s="4">
        <f>VLOOKUP(A1083,Zoekwoordplanner!$A$3:$H$1896,5,FALSE)</f>
        <v>0.95</v>
      </c>
      <c r="E1083" s="18">
        <f>VLOOKUP(A1083,'GSC - Desktop'!$A$3:$I$1321,8,FALSE)</f>
        <v>0</v>
      </c>
      <c r="F1083" s="4">
        <f>VLOOKUP(A1083,'GSC - Desktop'!$A$3:$I$1321,4,FALSE)</f>
        <v>0</v>
      </c>
      <c r="G1083" s="4">
        <f>VLOOKUP(A1083,'GSC - Desktop'!$A$3:$I$1321,2,FALSE)</f>
        <v>0</v>
      </c>
      <c r="H1083" s="18">
        <f>VLOOKUP(A1083,'GSC - Desktop'!$A$3:$I$1321,9,FALSE)</f>
        <v>280</v>
      </c>
      <c r="I1083" s="21">
        <f>VLOOKUP(A1083,'GSC - Desktop'!$A$3:$I$1321,5,FALSE)</f>
        <v>1</v>
      </c>
      <c r="J1083" s="4">
        <f>VLOOKUP(A1083,'GSC - Desktop'!$A$3:$I$1321,3,FALSE)</f>
        <v>0</v>
      </c>
      <c r="K1083" s="18" t="e">
        <f>VLOOKUP(A1083,'GSC - Mobiel'!$A$2:$I$1121,8,FALSE)</f>
        <v>#N/A</v>
      </c>
      <c r="L1083" s="21" t="e">
        <f>VLOOKUP(A1083,'GSC - Mobiel'!$A$2:$I$1121,4,FALSE)</f>
        <v>#N/A</v>
      </c>
      <c r="M1083" s="21" t="e">
        <f>VLOOKUP(A1083,'GSC - Mobiel'!$A$2:$I$1121,2,FALSE)</f>
        <v>#N/A</v>
      </c>
      <c r="N1083" s="18" t="e">
        <f>VLOOKUP(A1083,'GSC - Mobiel'!$A$2:$I$1121,9,FALSE)</f>
        <v>#N/A</v>
      </c>
      <c r="O1083" s="4" t="e">
        <f>VLOOKUP(A1083,'GSC - Mobiel'!$A$2:$I$1121,5,FALSE)</f>
        <v>#N/A</v>
      </c>
      <c r="P1083" s="4" t="e">
        <f>VLOOKUP(A1083,'GSC - Mobiel'!$A$2:$I$1121,3,FALSE)</f>
        <v>#N/A</v>
      </c>
      <c r="Q1083" s="18"/>
      <c r="R1083" s="4"/>
      <c r="S1083" s="4"/>
    </row>
    <row r="1084" spans="1:19" x14ac:dyDescent="0.3">
      <c r="A1084" t="s">
        <v>80</v>
      </c>
      <c r="B1084" s="4">
        <f>VLOOKUP(A1084,Zoekwoordplanner!$A$3:$H$1896,3,FALSE)</f>
        <v>20</v>
      </c>
      <c r="C1084" s="4">
        <f>VLOOKUP(A1084,Zoekwoordplanner!$A$3:$H$1896,4,FALSE)</f>
        <v>0.52</v>
      </c>
      <c r="D1084" s="4">
        <f>VLOOKUP(A1084,Zoekwoordplanner!$A$3:$H$1896,5,FALSE)</f>
        <v>1.01</v>
      </c>
      <c r="E1084" s="18">
        <f>VLOOKUP(A1084,'GSC - Desktop'!$A$3:$I$1321,8,FALSE)</f>
        <v>4</v>
      </c>
      <c r="F1084" s="4">
        <f>VLOOKUP(A1084,'GSC - Desktop'!$A$3:$I$1321,4,FALSE)</f>
        <v>7</v>
      </c>
      <c r="G1084" s="4">
        <f>VLOOKUP(A1084,'GSC - Desktop'!$A$3:$I$1321,2,FALSE)</f>
        <v>0</v>
      </c>
      <c r="H1084" s="18">
        <f>VLOOKUP(A1084,'GSC - Desktop'!$A$3:$I$1321,9,FALSE)</f>
        <v>0</v>
      </c>
      <c r="I1084" s="21">
        <f>VLOOKUP(A1084,'GSC - Desktop'!$A$3:$I$1321,5,FALSE)</f>
        <v>0</v>
      </c>
      <c r="J1084" s="4">
        <f>VLOOKUP(A1084,'GSC - Desktop'!$A$3:$I$1321,3,FALSE)</f>
        <v>0</v>
      </c>
      <c r="K1084" s="18">
        <f>VLOOKUP(A1084,'GSC - Mobiel'!$A$2:$I$1121,8,FALSE)</f>
        <v>4</v>
      </c>
      <c r="L1084" s="21">
        <f>VLOOKUP(A1084,'GSC - Mobiel'!$A$2:$I$1121,4,FALSE)</f>
        <v>9</v>
      </c>
      <c r="M1084" s="21">
        <f>VLOOKUP(A1084,'GSC - Mobiel'!$A$2:$I$1121,2,FALSE)</f>
        <v>0</v>
      </c>
      <c r="N1084" s="18">
        <f>VLOOKUP(A1084,'GSC - Mobiel'!$A$2:$I$1121,9,FALSE)</f>
        <v>0</v>
      </c>
      <c r="O1084" s="4">
        <f>VLOOKUP(A1084,'GSC - Mobiel'!$A$2:$I$1121,5,FALSE)</f>
        <v>0</v>
      </c>
      <c r="P1084" s="4">
        <f>VLOOKUP(A1084,'GSC - Mobiel'!$A$2:$I$1121,3,FALSE)</f>
        <v>0</v>
      </c>
      <c r="Q1084" s="18"/>
      <c r="R1084" s="4"/>
      <c r="S1084" s="4"/>
    </row>
    <row r="1085" spans="1:19" x14ac:dyDescent="0.3">
      <c r="A1085" t="s">
        <v>212</v>
      </c>
      <c r="B1085" s="4">
        <f>VLOOKUP(A1085,Zoekwoordplanner!$A$3:$H$1896,3,FALSE)</f>
        <v>20</v>
      </c>
      <c r="C1085" s="4">
        <f>VLOOKUP(A1085,Zoekwoordplanner!$A$3:$H$1896,4,FALSE)</f>
        <v>1</v>
      </c>
      <c r="D1085" s="4">
        <f>VLOOKUP(A1085,Zoekwoordplanner!$A$3:$H$1896,5,FALSE)</f>
        <v>0.75</v>
      </c>
      <c r="E1085" s="18">
        <f>VLOOKUP(A1085,'GSC - Desktop'!$A$3:$I$1321,8,FALSE)</f>
        <v>73</v>
      </c>
      <c r="F1085" s="4">
        <f>VLOOKUP(A1085,'GSC - Desktop'!$A$3:$I$1321,4,FALSE)</f>
        <v>2</v>
      </c>
      <c r="G1085" s="4">
        <f>VLOOKUP(A1085,'GSC - Desktop'!$A$3:$I$1321,2,FALSE)</f>
        <v>0</v>
      </c>
      <c r="H1085" s="18">
        <f>VLOOKUP(A1085,'GSC - Desktop'!$A$3:$I$1321,9,FALSE)</f>
        <v>0</v>
      </c>
      <c r="I1085" s="21">
        <f>VLOOKUP(A1085,'GSC - Desktop'!$A$3:$I$1321,5,FALSE)</f>
        <v>0</v>
      </c>
      <c r="J1085" s="4">
        <f>VLOOKUP(A1085,'GSC - Desktop'!$A$3:$I$1321,3,FALSE)</f>
        <v>0</v>
      </c>
      <c r="K1085" s="18" t="e">
        <f>VLOOKUP(A1085,'GSC - Mobiel'!$A$2:$I$1121,8,FALSE)</f>
        <v>#N/A</v>
      </c>
      <c r="L1085" s="21" t="e">
        <f>VLOOKUP(A1085,'GSC - Mobiel'!$A$2:$I$1121,4,FALSE)</f>
        <v>#N/A</v>
      </c>
      <c r="M1085" s="21" t="e">
        <f>VLOOKUP(A1085,'GSC - Mobiel'!$A$2:$I$1121,2,FALSE)</f>
        <v>#N/A</v>
      </c>
      <c r="N1085" s="18" t="e">
        <f>VLOOKUP(A1085,'GSC - Mobiel'!$A$2:$I$1121,9,FALSE)</f>
        <v>#N/A</v>
      </c>
      <c r="O1085" s="4" t="e">
        <f>VLOOKUP(A1085,'GSC - Mobiel'!$A$2:$I$1121,5,FALSE)</f>
        <v>#N/A</v>
      </c>
      <c r="P1085" s="4" t="e">
        <f>VLOOKUP(A1085,'GSC - Mobiel'!$A$2:$I$1121,3,FALSE)</f>
        <v>#N/A</v>
      </c>
      <c r="Q1085" s="18"/>
      <c r="R1085" s="4"/>
      <c r="S1085" s="4"/>
    </row>
    <row r="1086" spans="1:19" x14ac:dyDescent="0.3">
      <c r="A1086" t="s">
        <v>1368</v>
      </c>
      <c r="B1086" s="4">
        <f>VLOOKUP(A1086,Zoekwoordplanner!$A$3:$H$1896,3,FALSE)</f>
        <v>20</v>
      </c>
      <c r="C1086" s="4">
        <f>VLOOKUP(A1086,Zoekwoordplanner!$A$3:$H$1896,4,FALSE)</f>
        <v>0.78</v>
      </c>
      <c r="D1086" s="4">
        <f>VLOOKUP(A1086,Zoekwoordplanner!$A$3:$H$1896,5,FALSE)</f>
        <v>0.85</v>
      </c>
      <c r="E1086" s="18" t="e">
        <f>VLOOKUP(A1086,'GSC - Desktop'!$A$3:$I$1321,8,FALSE)</f>
        <v>#N/A</v>
      </c>
      <c r="F1086" s="4" t="e">
        <f>VLOOKUP(A1086,'GSC - Desktop'!$A$3:$I$1321,4,FALSE)</f>
        <v>#N/A</v>
      </c>
      <c r="G1086" s="4" t="e">
        <f>VLOOKUP(A1086,'GSC - Desktop'!$A$3:$I$1321,2,FALSE)</f>
        <v>#N/A</v>
      </c>
      <c r="H1086" s="18" t="e">
        <f>VLOOKUP(A1086,'GSC - Desktop'!$A$3:$I$1321,9,FALSE)</f>
        <v>#N/A</v>
      </c>
      <c r="I1086" s="21" t="e">
        <f>VLOOKUP(A1086,'GSC - Desktop'!$A$3:$I$1321,5,FALSE)</f>
        <v>#N/A</v>
      </c>
      <c r="J1086" s="4" t="e">
        <f>VLOOKUP(A1086,'GSC - Desktop'!$A$3:$I$1321,3,FALSE)</f>
        <v>#N/A</v>
      </c>
      <c r="K1086" s="18">
        <f>VLOOKUP(A1086,'GSC - Mobiel'!$A$2:$I$1121,8,FALSE)</f>
        <v>2</v>
      </c>
      <c r="L1086" s="21">
        <f>VLOOKUP(A1086,'GSC - Mobiel'!$A$2:$I$1121,4,FALSE)</f>
        <v>3</v>
      </c>
      <c r="M1086" s="21">
        <f>VLOOKUP(A1086,'GSC - Mobiel'!$A$2:$I$1121,2,FALSE)</f>
        <v>0</v>
      </c>
      <c r="N1086" s="18">
        <f>VLOOKUP(A1086,'GSC - Mobiel'!$A$2:$I$1121,9,FALSE)</f>
        <v>0</v>
      </c>
      <c r="O1086" s="4">
        <f>VLOOKUP(A1086,'GSC - Mobiel'!$A$2:$I$1121,5,FALSE)</f>
        <v>0</v>
      </c>
      <c r="P1086" s="4">
        <f>VLOOKUP(A1086,'GSC - Mobiel'!$A$2:$I$1121,3,FALSE)</f>
        <v>0</v>
      </c>
      <c r="Q1086" s="18"/>
      <c r="R1086" s="4"/>
      <c r="S1086" s="4"/>
    </row>
    <row r="1087" spans="1:19" x14ac:dyDescent="0.3">
      <c r="A1087" t="s">
        <v>368</v>
      </c>
      <c r="B1087" s="4">
        <f>VLOOKUP(A1087,Zoekwoordplanner!$A$3:$H$1896,3,FALSE)</f>
        <v>20</v>
      </c>
      <c r="C1087" s="4">
        <f>VLOOKUP(A1087,Zoekwoordplanner!$A$3:$H$1896,4,FALSE)</f>
        <v>1</v>
      </c>
      <c r="D1087" s="4">
        <f>VLOOKUP(A1087,Zoekwoordplanner!$A$3:$H$1896,5,FALSE)</f>
        <v>0.95</v>
      </c>
      <c r="E1087" s="18">
        <f>VLOOKUP(A1087,'GSC - Desktop'!$A$3:$I$1321,8,FALSE)</f>
        <v>48</v>
      </c>
      <c r="F1087" s="4">
        <f>VLOOKUP(A1087,'GSC - Desktop'!$A$3:$I$1321,4,FALSE)</f>
        <v>1</v>
      </c>
      <c r="G1087" s="4">
        <f>VLOOKUP(A1087,'GSC - Desktop'!$A$3:$I$1321,2,FALSE)</f>
        <v>0</v>
      </c>
      <c r="H1087" s="18">
        <f>VLOOKUP(A1087,'GSC - Desktop'!$A$3:$I$1321,9,FALSE)</f>
        <v>22</v>
      </c>
      <c r="I1087" s="21">
        <f>VLOOKUP(A1087,'GSC - Desktop'!$A$3:$I$1321,5,FALSE)</f>
        <v>9</v>
      </c>
      <c r="J1087" s="4">
        <f>VLOOKUP(A1087,'GSC - Desktop'!$A$3:$I$1321,3,FALSE)</f>
        <v>1</v>
      </c>
      <c r="K1087" s="18">
        <f>VLOOKUP(A1087,'GSC - Mobiel'!$A$2:$I$1121,8,FALSE)</f>
        <v>0</v>
      </c>
      <c r="L1087" s="21">
        <f>VLOOKUP(A1087,'GSC - Mobiel'!$A$2:$I$1121,4,FALSE)</f>
        <v>0</v>
      </c>
      <c r="M1087" s="21">
        <f>VLOOKUP(A1087,'GSC - Mobiel'!$A$2:$I$1121,2,FALSE)</f>
        <v>0</v>
      </c>
      <c r="N1087" s="18">
        <f>VLOOKUP(A1087,'GSC - Mobiel'!$A$2:$I$1121,9,FALSE)</f>
        <v>43</v>
      </c>
      <c r="O1087" s="4">
        <f>VLOOKUP(A1087,'GSC - Mobiel'!$A$2:$I$1121,5,FALSE)</f>
        <v>1</v>
      </c>
      <c r="P1087" s="4">
        <f>VLOOKUP(A1087,'GSC - Mobiel'!$A$2:$I$1121,3,FALSE)</f>
        <v>0</v>
      </c>
      <c r="Q1087" s="18"/>
      <c r="R1087" s="4"/>
      <c r="S1087" s="4"/>
    </row>
    <row r="1088" spans="1:19" x14ac:dyDescent="0.3">
      <c r="A1088" t="s">
        <v>349</v>
      </c>
      <c r="B1088" s="4">
        <f>VLOOKUP(A1088,Zoekwoordplanner!$A$3:$H$1896,3,FALSE)</f>
        <v>20</v>
      </c>
      <c r="C1088" s="4">
        <f>VLOOKUP(A1088,Zoekwoordplanner!$A$3:$H$1896,4,FALSE)</f>
        <v>0.26</v>
      </c>
      <c r="D1088" s="4">
        <f>VLOOKUP(A1088,Zoekwoordplanner!$A$3:$H$1896,5,FALSE)</f>
        <v>0.85</v>
      </c>
      <c r="E1088" s="18">
        <f>VLOOKUP(A1088,'GSC - Desktop'!$A$3:$I$1321,8,FALSE)</f>
        <v>36</v>
      </c>
      <c r="F1088" s="4">
        <f>VLOOKUP(A1088,'GSC - Desktop'!$A$3:$I$1321,4,FALSE)</f>
        <v>4</v>
      </c>
      <c r="G1088" s="4">
        <f>VLOOKUP(A1088,'GSC - Desktop'!$A$3:$I$1321,2,FALSE)</f>
        <v>0</v>
      </c>
      <c r="H1088" s="18">
        <f>VLOOKUP(A1088,'GSC - Desktop'!$A$3:$I$1321,9,FALSE)</f>
        <v>0</v>
      </c>
      <c r="I1088" s="21">
        <f>VLOOKUP(A1088,'GSC - Desktop'!$A$3:$I$1321,5,FALSE)</f>
        <v>0</v>
      </c>
      <c r="J1088" s="4">
        <f>VLOOKUP(A1088,'GSC - Desktop'!$A$3:$I$1321,3,FALSE)</f>
        <v>0</v>
      </c>
      <c r="K1088" s="18" t="e">
        <f>VLOOKUP(A1088,'GSC - Mobiel'!$A$2:$I$1121,8,FALSE)</f>
        <v>#N/A</v>
      </c>
      <c r="L1088" s="21" t="e">
        <f>VLOOKUP(A1088,'GSC - Mobiel'!$A$2:$I$1121,4,FALSE)</f>
        <v>#N/A</v>
      </c>
      <c r="M1088" s="21" t="e">
        <f>VLOOKUP(A1088,'GSC - Mobiel'!$A$2:$I$1121,2,FALSE)</f>
        <v>#N/A</v>
      </c>
      <c r="N1088" s="18" t="e">
        <f>VLOOKUP(A1088,'GSC - Mobiel'!$A$2:$I$1121,9,FALSE)</f>
        <v>#N/A</v>
      </c>
      <c r="O1088" s="4" t="e">
        <f>VLOOKUP(A1088,'GSC - Mobiel'!$A$2:$I$1121,5,FALSE)</f>
        <v>#N/A</v>
      </c>
      <c r="P1088" s="4" t="e">
        <f>VLOOKUP(A1088,'GSC - Mobiel'!$A$2:$I$1121,3,FALSE)</f>
        <v>#N/A</v>
      </c>
      <c r="Q1088" s="18"/>
      <c r="R1088" s="4"/>
      <c r="S1088" s="4"/>
    </row>
    <row r="1089" spans="1:19" x14ac:dyDescent="0.3">
      <c r="A1089" t="s">
        <v>718</v>
      </c>
      <c r="B1089" s="4">
        <f>VLOOKUP(A1089,Zoekwoordplanner!$A$3:$H$1896,3,FALSE)</f>
        <v>20</v>
      </c>
      <c r="C1089" s="4">
        <f>VLOOKUP(A1089,Zoekwoordplanner!$A$3:$H$1896,4,FALSE)</f>
        <v>0.84</v>
      </c>
      <c r="D1089" s="4">
        <f>VLOOKUP(A1089,Zoekwoordplanner!$A$3:$H$1896,5,FALSE)</f>
        <v>0.94</v>
      </c>
      <c r="E1089" s="18">
        <f>VLOOKUP(A1089,'GSC - Desktop'!$A$3:$I$1321,8,FALSE)</f>
        <v>0</v>
      </c>
      <c r="F1089" s="4">
        <f>VLOOKUP(A1089,'GSC - Desktop'!$A$3:$I$1321,4,FALSE)</f>
        <v>0</v>
      </c>
      <c r="G1089" s="4">
        <f>VLOOKUP(A1089,'GSC - Desktop'!$A$3:$I$1321,2,FALSE)</f>
        <v>0</v>
      </c>
      <c r="H1089" s="18">
        <f>VLOOKUP(A1089,'GSC - Desktop'!$A$3:$I$1321,9,FALSE)</f>
        <v>69</v>
      </c>
      <c r="I1089" s="21">
        <f>VLOOKUP(A1089,'GSC - Desktop'!$A$3:$I$1321,5,FALSE)</f>
        <v>1</v>
      </c>
      <c r="J1089" s="4">
        <f>VLOOKUP(A1089,'GSC - Desktop'!$A$3:$I$1321,3,FALSE)</f>
        <v>0</v>
      </c>
      <c r="K1089" s="18" t="e">
        <f>VLOOKUP(A1089,'GSC - Mobiel'!$A$2:$I$1121,8,FALSE)</f>
        <v>#N/A</v>
      </c>
      <c r="L1089" s="21" t="e">
        <f>VLOOKUP(A1089,'GSC - Mobiel'!$A$2:$I$1121,4,FALSE)</f>
        <v>#N/A</v>
      </c>
      <c r="M1089" s="21" t="e">
        <f>VLOOKUP(A1089,'GSC - Mobiel'!$A$2:$I$1121,2,FALSE)</f>
        <v>#N/A</v>
      </c>
      <c r="N1089" s="18" t="e">
        <f>VLOOKUP(A1089,'GSC - Mobiel'!$A$2:$I$1121,9,FALSE)</f>
        <v>#N/A</v>
      </c>
      <c r="O1089" s="4" t="e">
        <f>VLOOKUP(A1089,'GSC - Mobiel'!$A$2:$I$1121,5,FALSE)</f>
        <v>#N/A</v>
      </c>
      <c r="P1089" s="4" t="e">
        <f>VLOOKUP(A1089,'GSC - Mobiel'!$A$2:$I$1121,3,FALSE)</f>
        <v>#N/A</v>
      </c>
      <c r="Q1089" s="18"/>
      <c r="R1089" s="4"/>
      <c r="S1089" s="4"/>
    </row>
    <row r="1090" spans="1:19" x14ac:dyDescent="0.3">
      <c r="A1090" t="s">
        <v>1813</v>
      </c>
      <c r="B1090" s="4">
        <f>VLOOKUP(A1090,Zoekwoordplanner!$A$3:$H$1896,3,FALSE)</f>
        <v>20</v>
      </c>
      <c r="C1090" s="4">
        <f>VLOOKUP(A1090,Zoekwoordplanner!$A$3:$H$1896,4,FALSE)</f>
        <v>1</v>
      </c>
      <c r="D1090" s="4">
        <f>VLOOKUP(A1090,Zoekwoordplanner!$A$3:$H$1896,5,FALSE)</f>
        <v>0.79</v>
      </c>
      <c r="E1090" s="18" t="e">
        <f>VLOOKUP(A1090,'GSC - Desktop'!$A$3:$I$1321,8,FALSE)</f>
        <v>#N/A</v>
      </c>
      <c r="F1090" s="4" t="e">
        <f>VLOOKUP(A1090,'GSC - Desktop'!$A$3:$I$1321,4,FALSE)</f>
        <v>#N/A</v>
      </c>
      <c r="G1090" s="4" t="e">
        <f>VLOOKUP(A1090,'GSC - Desktop'!$A$3:$I$1321,2,FALSE)</f>
        <v>#N/A</v>
      </c>
      <c r="H1090" s="18" t="e">
        <f>VLOOKUP(A1090,'GSC - Desktop'!$A$3:$I$1321,9,FALSE)</f>
        <v>#N/A</v>
      </c>
      <c r="I1090" s="21" t="e">
        <f>VLOOKUP(A1090,'GSC - Desktop'!$A$3:$I$1321,5,FALSE)</f>
        <v>#N/A</v>
      </c>
      <c r="J1090" s="4" t="e">
        <f>VLOOKUP(A1090,'GSC - Desktop'!$A$3:$I$1321,3,FALSE)</f>
        <v>#N/A</v>
      </c>
      <c r="K1090" s="18">
        <f>VLOOKUP(A1090,'GSC - Mobiel'!$A$2:$I$1121,8,FALSE)</f>
        <v>0</v>
      </c>
      <c r="L1090" s="21">
        <f>VLOOKUP(A1090,'GSC - Mobiel'!$A$2:$I$1121,4,FALSE)</f>
        <v>0</v>
      </c>
      <c r="M1090" s="21">
        <f>VLOOKUP(A1090,'GSC - Mobiel'!$A$2:$I$1121,2,FALSE)</f>
        <v>0</v>
      </c>
      <c r="N1090" s="18">
        <f>VLOOKUP(A1090,'GSC - Mobiel'!$A$2:$I$1121,9,FALSE)</f>
        <v>28</v>
      </c>
      <c r="O1090" s="4">
        <f>VLOOKUP(A1090,'GSC - Mobiel'!$A$2:$I$1121,5,FALSE)</f>
        <v>1</v>
      </c>
      <c r="P1090" s="4">
        <f>VLOOKUP(A1090,'GSC - Mobiel'!$A$2:$I$1121,3,FALSE)</f>
        <v>0</v>
      </c>
      <c r="Q1090" s="18"/>
      <c r="R1090" s="4"/>
      <c r="S1090" s="4"/>
    </row>
    <row r="1091" spans="1:19" x14ac:dyDescent="0.3">
      <c r="A1091" t="s">
        <v>98</v>
      </c>
      <c r="B1091" s="4">
        <f>VLOOKUP(A1091,Zoekwoordplanner!$A$3:$H$1896,3,FALSE)</f>
        <v>20</v>
      </c>
      <c r="C1091" s="4">
        <f>VLOOKUP(A1091,Zoekwoordplanner!$A$3:$H$1896,4,FALSE)</f>
        <v>0.75</v>
      </c>
      <c r="D1091" s="4">
        <f>VLOOKUP(A1091,Zoekwoordplanner!$A$3:$H$1896,5,FALSE)</f>
        <v>0.49</v>
      </c>
      <c r="E1091" s="18">
        <f>VLOOKUP(A1091,'GSC - Desktop'!$A$3:$I$1321,8,FALSE)</f>
        <v>8</v>
      </c>
      <c r="F1091" s="4">
        <f>VLOOKUP(A1091,'GSC - Desktop'!$A$3:$I$1321,4,FALSE)</f>
        <v>1</v>
      </c>
      <c r="G1091" s="4">
        <f>VLOOKUP(A1091,'GSC - Desktop'!$A$3:$I$1321,2,FALSE)</f>
        <v>0</v>
      </c>
      <c r="H1091" s="18">
        <f>VLOOKUP(A1091,'GSC - Desktop'!$A$3:$I$1321,9,FALSE)</f>
        <v>0</v>
      </c>
      <c r="I1091" s="21">
        <f>VLOOKUP(A1091,'GSC - Desktop'!$A$3:$I$1321,5,FALSE)</f>
        <v>0</v>
      </c>
      <c r="J1091" s="4">
        <f>VLOOKUP(A1091,'GSC - Desktop'!$A$3:$I$1321,3,FALSE)</f>
        <v>0</v>
      </c>
      <c r="K1091" s="18">
        <f>VLOOKUP(A1091,'GSC - Mobiel'!$A$2:$I$1121,8,FALSE)</f>
        <v>8</v>
      </c>
      <c r="L1091" s="21">
        <f>VLOOKUP(A1091,'GSC - Mobiel'!$A$2:$I$1121,4,FALSE)</f>
        <v>2</v>
      </c>
      <c r="M1091" s="21">
        <f>VLOOKUP(A1091,'GSC - Mobiel'!$A$2:$I$1121,2,FALSE)</f>
        <v>0</v>
      </c>
      <c r="N1091" s="18">
        <f>VLOOKUP(A1091,'GSC - Mobiel'!$A$2:$I$1121,9,FALSE)</f>
        <v>7</v>
      </c>
      <c r="O1091" s="4">
        <f>VLOOKUP(A1091,'GSC - Mobiel'!$A$2:$I$1121,5,FALSE)</f>
        <v>1</v>
      </c>
      <c r="P1091" s="4">
        <f>VLOOKUP(A1091,'GSC - Mobiel'!$A$2:$I$1121,3,FALSE)</f>
        <v>0</v>
      </c>
      <c r="Q1091" s="18"/>
      <c r="R1091" s="4"/>
      <c r="S1091" s="4"/>
    </row>
    <row r="1092" spans="1:19" x14ac:dyDescent="0.3">
      <c r="A1092" t="s">
        <v>82</v>
      </c>
      <c r="B1092" s="4">
        <f>VLOOKUP(A1092,Zoekwoordplanner!$A$3:$H$1896,3,FALSE)</f>
        <v>20</v>
      </c>
      <c r="C1092" s="4">
        <f>VLOOKUP(A1092,Zoekwoordplanner!$A$3:$H$1896,4,FALSE)</f>
        <v>0.92</v>
      </c>
      <c r="D1092" s="4">
        <f>VLOOKUP(A1092,Zoekwoordplanner!$A$3:$H$1896,5,FALSE)</f>
        <v>1.1499999999999999</v>
      </c>
      <c r="E1092" s="18">
        <f>VLOOKUP(A1092,'GSC - Desktop'!$A$3:$I$1321,8,FALSE)</f>
        <v>2</v>
      </c>
      <c r="F1092" s="4">
        <f>VLOOKUP(A1092,'GSC - Desktop'!$A$3:$I$1321,4,FALSE)</f>
        <v>2</v>
      </c>
      <c r="G1092" s="4">
        <f>VLOOKUP(A1092,'GSC - Desktop'!$A$3:$I$1321,2,FALSE)</f>
        <v>0</v>
      </c>
      <c r="H1092" s="18">
        <f>VLOOKUP(A1092,'GSC - Desktop'!$A$3:$I$1321,9,FALSE)</f>
        <v>14</v>
      </c>
      <c r="I1092" s="21">
        <f>VLOOKUP(A1092,'GSC - Desktop'!$A$3:$I$1321,5,FALSE)</f>
        <v>1</v>
      </c>
      <c r="J1092" s="4">
        <f>VLOOKUP(A1092,'GSC - Desktop'!$A$3:$I$1321,3,FALSE)</f>
        <v>0</v>
      </c>
      <c r="K1092" s="18" t="e">
        <f>VLOOKUP(A1092,'GSC - Mobiel'!$A$2:$I$1121,8,FALSE)</f>
        <v>#N/A</v>
      </c>
      <c r="L1092" s="21" t="e">
        <f>VLOOKUP(A1092,'GSC - Mobiel'!$A$2:$I$1121,4,FALSE)</f>
        <v>#N/A</v>
      </c>
      <c r="M1092" s="21" t="e">
        <f>VLOOKUP(A1092,'GSC - Mobiel'!$A$2:$I$1121,2,FALSE)</f>
        <v>#N/A</v>
      </c>
      <c r="N1092" s="18" t="e">
        <f>VLOOKUP(A1092,'GSC - Mobiel'!$A$2:$I$1121,9,FALSE)</f>
        <v>#N/A</v>
      </c>
      <c r="O1092" s="4" t="e">
        <f>VLOOKUP(A1092,'GSC - Mobiel'!$A$2:$I$1121,5,FALSE)</f>
        <v>#N/A</v>
      </c>
      <c r="P1092" s="4" t="e">
        <f>VLOOKUP(A1092,'GSC - Mobiel'!$A$2:$I$1121,3,FALSE)</f>
        <v>#N/A</v>
      </c>
      <c r="Q1092" s="18"/>
      <c r="R1092" s="4"/>
      <c r="S1092" s="4"/>
    </row>
    <row r="1093" spans="1:19" x14ac:dyDescent="0.3">
      <c r="A1093" t="s">
        <v>1250</v>
      </c>
      <c r="B1093" s="4">
        <f>VLOOKUP(A1093,Zoekwoordplanner!$A$3:$H$1896,3,FALSE)</f>
        <v>20</v>
      </c>
      <c r="C1093" s="4">
        <f>VLOOKUP(A1093,Zoekwoordplanner!$A$3:$H$1896,4,FALSE)</f>
        <v>0.9</v>
      </c>
      <c r="D1093" s="4">
        <f>VLOOKUP(A1093,Zoekwoordplanner!$A$3:$H$1896,5,FALSE)</f>
        <v>0.79</v>
      </c>
      <c r="E1093" s="18">
        <f>VLOOKUP(A1093,'GSC - Desktop'!$A$3:$I$1321,8,FALSE)</f>
        <v>0</v>
      </c>
      <c r="F1093" s="4">
        <f>VLOOKUP(A1093,'GSC - Desktop'!$A$3:$I$1321,4,FALSE)</f>
        <v>0</v>
      </c>
      <c r="G1093" s="4">
        <f>VLOOKUP(A1093,'GSC - Desktop'!$A$3:$I$1321,2,FALSE)</f>
        <v>0</v>
      </c>
      <c r="H1093" s="18">
        <f>VLOOKUP(A1093,'GSC - Desktop'!$A$3:$I$1321,9,FALSE)</f>
        <v>110</v>
      </c>
      <c r="I1093" s="21">
        <f>VLOOKUP(A1093,'GSC - Desktop'!$A$3:$I$1321,5,FALSE)</f>
        <v>2</v>
      </c>
      <c r="J1093" s="4">
        <f>VLOOKUP(A1093,'GSC - Desktop'!$A$3:$I$1321,3,FALSE)</f>
        <v>0</v>
      </c>
      <c r="K1093" s="18" t="e">
        <f>VLOOKUP(A1093,'GSC - Mobiel'!$A$2:$I$1121,8,FALSE)</f>
        <v>#N/A</v>
      </c>
      <c r="L1093" s="21" t="e">
        <f>VLOOKUP(A1093,'GSC - Mobiel'!$A$2:$I$1121,4,FALSE)</f>
        <v>#N/A</v>
      </c>
      <c r="M1093" s="21" t="e">
        <f>VLOOKUP(A1093,'GSC - Mobiel'!$A$2:$I$1121,2,FALSE)</f>
        <v>#N/A</v>
      </c>
      <c r="N1093" s="18" t="e">
        <f>VLOOKUP(A1093,'GSC - Mobiel'!$A$2:$I$1121,9,FALSE)</f>
        <v>#N/A</v>
      </c>
      <c r="O1093" s="4" t="e">
        <f>VLOOKUP(A1093,'GSC - Mobiel'!$A$2:$I$1121,5,FALSE)</f>
        <v>#N/A</v>
      </c>
      <c r="P1093" s="4" t="e">
        <f>VLOOKUP(A1093,'GSC - Mobiel'!$A$2:$I$1121,3,FALSE)</f>
        <v>#N/A</v>
      </c>
      <c r="Q1093" s="18"/>
      <c r="R1093" s="4"/>
      <c r="S1093" s="4"/>
    </row>
    <row r="1094" spans="1:19" x14ac:dyDescent="0.3">
      <c r="A1094" t="s">
        <v>1616</v>
      </c>
      <c r="B1094" s="4">
        <f>VLOOKUP(A1094,Zoekwoordplanner!$A$3:$H$1896,3,FALSE)</f>
        <v>20</v>
      </c>
      <c r="C1094" s="4">
        <f>VLOOKUP(A1094,Zoekwoordplanner!$A$3:$H$1896,4,FALSE)</f>
        <v>0.99</v>
      </c>
      <c r="D1094" s="4">
        <f>VLOOKUP(A1094,Zoekwoordplanner!$A$3:$H$1896,5,FALSE)</f>
        <v>0.86</v>
      </c>
      <c r="E1094" s="18" t="e">
        <f>VLOOKUP(A1094,'GSC - Desktop'!$A$3:$I$1321,8,FALSE)</f>
        <v>#N/A</v>
      </c>
      <c r="F1094" s="4" t="e">
        <f>VLOOKUP(A1094,'GSC - Desktop'!$A$3:$I$1321,4,FALSE)</f>
        <v>#N/A</v>
      </c>
      <c r="G1094" s="4" t="e">
        <f>VLOOKUP(A1094,'GSC - Desktop'!$A$3:$I$1321,2,FALSE)</f>
        <v>#N/A</v>
      </c>
      <c r="H1094" s="18" t="e">
        <f>VLOOKUP(A1094,'GSC - Desktop'!$A$3:$I$1321,9,FALSE)</f>
        <v>#N/A</v>
      </c>
      <c r="I1094" s="21" t="e">
        <f>VLOOKUP(A1094,'GSC - Desktop'!$A$3:$I$1321,5,FALSE)</f>
        <v>#N/A</v>
      </c>
      <c r="J1094" s="4" t="e">
        <f>VLOOKUP(A1094,'GSC - Desktop'!$A$3:$I$1321,3,FALSE)</f>
        <v>#N/A</v>
      </c>
      <c r="K1094" s="18">
        <f>VLOOKUP(A1094,'GSC - Mobiel'!$A$2:$I$1121,8,FALSE)</f>
        <v>0</v>
      </c>
      <c r="L1094" s="21">
        <f>VLOOKUP(A1094,'GSC - Mobiel'!$A$2:$I$1121,4,FALSE)</f>
        <v>0</v>
      </c>
      <c r="M1094" s="21">
        <f>VLOOKUP(A1094,'GSC - Mobiel'!$A$2:$I$1121,2,FALSE)</f>
        <v>0</v>
      </c>
      <c r="N1094" s="18">
        <f>VLOOKUP(A1094,'GSC - Mobiel'!$A$2:$I$1121,9,FALSE)</f>
        <v>100</v>
      </c>
      <c r="O1094" s="4">
        <f>VLOOKUP(A1094,'GSC - Mobiel'!$A$2:$I$1121,5,FALSE)</f>
        <v>1</v>
      </c>
      <c r="P1094" s="4">
        <f>VLOOKUP(A1094,'GSC - Mobiel'!$A$2:$I$1121,3,FALSE)</f>
        <v>0</v>
      </c>
      <c r="Q1094" s="18"/>
      <c r="R1094" s="4"/>
      <c r="S1094" s="4"/>
    </row>
    <row r="1095" spans="1:19" x14ac:dyDescent="0.3">
      <c r="A1095" t="s">
        <v>1162</v>
      </c>
      <c r="B1095" s="4">
        <f>VLOOKUP(A1095,Zoekwoordplanner!$A$3:$H$1896,3,FALSE)</f>
        <v>20</v>
      </c>
      <c r="C1095" s="4">
        <f>VLOOKUP(A1095,Zoekwoordplanner!$A$3:$H$1896,4,FALSE)</f>
        <v>0.8</v>
      </c>
      <c r="D1095" s="4">
        <f>VLOOKUP(A1095,Zoekwoordplanner!$A$3:$H$1896,5,FALSE)</f>
        <v>0.63</v>
      </c>
      <c r="E1095" s="18">
        <f>VLOOKUP(A1095,'GSC - Desktop'!$A$3:$I$1321,8,FALSE)</f>
        <v>0</v>
      </c>
      <c r="F1095" s="4">
        <f>VLOOKUP(A1095,'GSC - Desktop'!$A$3:$I$1321,4,FALSE)</f>
        <v>0</v>
      </c>
      <c r="G1095" s="4">
        <f>VLOOKUP(A1095,'GSC - Desktop'!$A$3:$I$1321,2,FALSE)</f>
        <v>0</v>
      </c>
      <c r="H1095" s="18">
        <f>VLOOKUP(A1095,'GSC - Desktop'!$A$3:$I$1321,9,FALSE)</f>
        <v>120</v>
      </c>
      <c r="I1095" s="21">
        <f>VLOOKUP(A1095,'GSC - Desktop'!$A$3:$I$1321,5,FALSE)</f>
        <v>2</v>
      </c>
      <c r="J1095" s="4">
        <f>VLOOKUP(A1095,'GSC - Desktop'!$A$3:$I$1321,3,FALSE)</f>
        <v>0</v>
      </c>
      <c r="K1095" s="18" t="e">
        <f>VLOOKUP(A1095,'GSC - Mobiel'!$A$2:$I$1121,8,FALSE)</f>
        <v>#N/A</v>
      </c>
      <c r="L1095" s="21" t="e">
        <f>VLOOKUP(A1095,'GSC - Mobiel'!$A$2:$I$1121,4,FALSE)</f>
        <v>#N/A</v>
      </c>
      <c r="M1095" s="21" t="e">
        <f>VLOOKUP(A1095,'GSC - Mobiel'!$A$2:$I$1121,2,FALSE)</f>
        <v>#N/A</v>
      </c>
      <c r="N1095" s="18" t="e">
        <f>VLOOKUP(A1095,'GSC - Mobiel'!$A$2:$I$1121,9,FALSE)</f>
        <v>#N/A</v>
      </c>
      <c r="O1095" s="4" t="e">
        <f>VLOOKUP(A1095,'GSC - Mobiel'!$A$2:$I$1121,5,FALSE)</f>
        <v>#N/A</v>
      </c>
      <c r="P1095" s="4" t="e">
        <f>VLOOKUP(A1095,'GSC - Mobiel'!$A$2:$I$1121,3,FALSE)</f>
        <v>#N/A</v>
      </c>
      <c r="Q1095" s="18"/>
      <c r="R1095" s="4"/>
      <c r="S1095" s="4"/>
    </row>
    <row r="1096" spans="1:19" x14ac:dyDescent="0.3">
      <c r="A1096" t="s">
        <v>670</v>
      </c>
      <c r="B1096" s="4">
        <f>VLOOKUP(A1096,Zoekwoordplanner!$A$3:$H$1896,3,FALSE)</f>
        <v>20</v>
      </c>
      <c r="C1096" s="4">
        <f>VLOOKUP(A1096,Zoekwoordplanner!$A$3:$H$1896,4,FALSE)</f>
        <v>1</v>
      </c>
      <c r="D1096" s="4">
        <f>VLOOKUP(A1096,Zoekwoordplanner!$A$3:$H$1896,5,FALSE)</f>
        <v>0.98</v>
      </c>
      <c r="E1096" s="18">
        <f>VLOOKUP(A1096,'GSC - Desktop'!$A$3:$I$1321,8,FALSE)</f>
        <v>0</v>
      </c>
      <c r="F1096" s="4">
        <f>VLOOKUP(A1096,'GSC - Desktop'!$A$3:$I$1321,4,FALSE)</f>
        <v>0</v>
      </c>
      <c r="G1096" s="4">
        <f>VLOOKUP(A1096,'GSC - Desktop'!$A$3:$I$1321,2,FALSE)</f>
        <v>0</v>
      </c>
      <c r="H1096" s="18">
        <f>VLOOKUP(A1096,'GSC - Desktop'!$A$3:$I$1321,9,FALSE)</f>
        <v>420</v>
      </c>
      <c r="I1096" s="21">
        <f>VLOOKUP(A1096,'GSC - Desktop'!$A$3:$I$1321,5,FALSE)</f>
        <v>1</v>
      </c>
      <c r="J1096" s="4">
        <f>VLOOKUP(A1096,'GSC - Desktop'!$A$3:$I$1321,3,FALSE)</f>
        <v>0</v>
      </c>
      <c r="K1096" s="18" t="e">
        <f>VLOOKUP(A1096,'GSC - Mobiel'!$A$2:$I$1121,8,FALSE)</f>
        <v>#N/A</v>
      </c>
      <c r="L1096" s="21" t="e">
        <f>VLOOKUP(A1096,'GSC - Mobiel'!$A$2:$I$1121,4,FALSE)</f>
        <v>#N/A</v>
      </c>
      <c r="M1096" s="21" t="e">
        <f>VLOOKUP(A1096,'GSC - Mobiel'!$A$2:$I$1121,2,FALSE)</f>
        <v>#N/A</v>
      </c>
      <c r="N1096" s="18" t="e">
        <f>VLOOKUP(A1096,'GSC - Mobiel'!$A$2:$I$1121,9,FALSE)</f>
        <v>#N/A</v>
      </c>
      <c r="O1096" s="4" t="e">
        <f>VLOOKUP(A1096,'GSC - Mobiel'!$A$2:$I$1121,5,FALSE)</f>
        <v>#N/A</v>
      </c>
      <c r="P1096" s="4" t="e">
        <f>VLOOKUP(A1096,'GSC - Mobiel'!$A$2:$I$1121,3,FALSE)</f>
        <v>#N/A</v>
      </c>
      <c r="Q1096" s="18"/>
      <c r="R1096" s="4"/>
      <c r="S1096" s="4"/>
    </row>
    <row r="1097" spans="1:19" x14ac:dyDescent="0.3">
      <c r="A1097" t="s">
        <v>811</v>
      </c>
      <c r="B1097" s="4">
        <f>VLOOKUP(A1097,Zoekwoordplanner!$A$3:$H$1896,3,FALSE)</f>
        <v>20</v>
      </c>
      <c r="C1097" s="4">
        <f>VLOOKUP(A1097,Zoekwoordplanner!$A$3:$H$1896,4,FALSE)</f>
        <v>0.48</v>
      </c>
      <c r="D1097" s="4">
        <f>VLOOKUP(A1097,Zoekwoordplanner!$A$3:$H$1896,5,FALSE)</f>
        <v>1</v>
      </c>
      <c r="E1097" s="18">
        <f>VLOOKUP(A1097,'GSC - Desktop'!$A$3:$I$1321,8,FALSE)</f>
        <v>0</v>
      </c>
      <c r="F1097" s="4">
        <f>VLOOKUP(A1097,'GSC - Desktop'!$A$3:$I$1321,4,FALSE)</f>
        <v>0</v>
      </c>
      <c r="G1097" s="4">
        <f>VLOOKUP(A1097,'GSC - Desktop'!$A$3:$I$1321,2,FALSE)</f>
        <v>0</v>
      </c>
      <c r="H1097" s="18">
        <f>VLOOKUP(A1097,'GSC - Desktop'!$A$3:$I$1321,9,FALSE)</f>
        <v>160</v>
      </c>
      <c r="I1097" s="21">
        <f>VLOOKUP(A1097,'GSC - Desktop'!$A$3:$I$1321,5,FALSE)</f>
        <v>5</v>
      </c>
      <c r="J1097" s="4">
        <f>VLOOKUP(A1097,'GSC - Desktop'!$A$3:$I$1321,3,FALSE)</f>
        <v>0</v>
      </c>
      <c r="K1097" s="18" t="e">
        <f>VLOOKUP(A1097,'GSC - Mobiel'!$A$2:$I$1121,8,FALSE)</f>
        <v>#N/A</v>
      </c>
      <c r="L1097" s="21" t="e">
        <f>VLOOKUP(A1097,'GSC - Mobiel'!$A$2:$I$1121,4,FALSE)</f>
        <v>#N/A</v>
      </c>
      <c r="M1097" s="21" t="e">
        <f>VLOOKUP(A1097,'GSC - Mobiel'!$A$2:$I$1121,2,FALSE)</f>
        <v>#N/A</v>
      </c>
      <c r="N1097" s="18" t="e">
        <f>VLOOKUP(A1097,'GSC - Mobiel'!$A$2:$I$1121,9,FALSE)</f>
        <v>#N/A</v>
      </c>
      <c r="O1097" s="4" t="e">
        <f>VLOOKUP(A1097,'GSC - Mobiel'!$A$2:$I$1121,5,FALSE)</f>
        <v>#N/A</v>
      </c>
      <c r="P1097" s="4" t="e">
        <f>VLOOKUP(A1097,'GSC - Mobiel'!$A$2:$I$1121,3,FALSE)</f>
        <v>#N/A</v>
      </c>
      <c r="Q1097" s="18"/>
      <c r="R1097" s="4"/>
      <c r="S1097" s="4"/>
    </row>
    <row r="1098" spans="1:19" x14ac:dyDescent="0.3">
      <c r="A1098" t="s">
        <v>1548</v>
      </c>
      <c r="B1098" s="4">
        <f>VLOOKUP(A1098,Zoekwoordplanner!$A$3:$H$1896,3,FALSE)</f>
        <v>20</v>
      </c>
      <c r="C1098" s="4">
        <f>VLOOKUP(A1098,Zoekwoordplanner!$A$3:$H$1896,4,FALSE)</f>
        <v>0.8</v>
      </c>
      <c r="D1098" s="4">
        <f>VLOOKUP(A1098,Zoekwoordplanner!$A$3:$H$1896,5,FALSE)</f>
        <v>1.2</v>
      </c>
      <c r="E1098" s="18" t="e">
        <f>VLOOKUP(A1098,'GSC - Desktop'!$A$3:$I$1321,8,FALSE)</f>
        <v>#N/A</v>
      </c>
      <c r="F1098" s="4" t="e">
        <f>VLOOKUP(A1098,'GSC - Desktop'!$A$3:$I$1321,4,FALSE)</f>
        <v>#N/A</v>
      </c>
      <c r="G1098" s="4" t="e">
        <f>VLOOKUP(A1098,'GSC - Desktop'!$A$3:$I$1321,2,FALSE)</f>
        <v>#N/A</v>
      </c>
      <c r="H1098" s="18" t="e">
        <f>VLOOKUP(A1098,'GSC - Desktop'!$A$3:$I$1321,9,FALSE)</f>
        <v>#N/A</v>
      </c>
      <c r="I1098" s="21" t="e">
        <f>VLOOKUP(A1098,'GSC - Desktop'!$A$3:$I$1321,5,FALSE)</f>
        <v>#N/A</v>
      </c>
      <c r="J1098" s="4" t="e">
        <f>VLOOKUP(A1098,'GSC - Desktop'!$A$3:$I$1321,3,FALSE)</f>
        <v>#N/A</v>
      </c>
      <c r="K1098" s="18">
        <f>VLOOKUP(A1098,'GSC - Mobiel'!$A$2:$I$1121,8,FALSE)</f>
        <v>0</v>
      </c>
      <c r="L1098" s="21">
        <f>VLOOKUP(A1098,'GSC - Mobiel'!$A$2:$I$1121,4,FALSE)</f>
        <v>0</v>
      </c>
      <c r="M1098" s="21">
        <f>VLOOKUP(A1098,'GSC - Mobiel'!$A$2:$I$1121,2,FALSE)</f>
        <v>0</v>
      </c>
      <c r="N1098" s="18">
        <f>VLOOKUP(A1098,'GSC - Mobiel'!$A$2:$I$1121,9,FALSE)</f>
        <v>300</v>
      </c>
      <c r="O1098" s="4">
        <f>VLOOKUP(A1098,'GSC - Mobiel'!$A$2:$I$1121,5,FALSE)</f>
        <v>1</v>
      </c>
      <c r="P1098" s="4">
        <f>VLOOKUP(A1098,'GSC - Mobiel'!$A$2:$I$1121,3,FALSE)</f>
        <v>0</v>
      </c>
      <c r="Q1098" s="18"/>
      <c r="R1098" s="4"/>
      <c r="S1098" s="4"/>
    </row>
    <row r="1099" spans="1:19" x14ac:dyDescent="0.3">
      <c r="A1099" t="s">
        <v>1679</v>
      </c>
      <c r="B1099" s="4">
        <f>VLOOKUP(A1099,Zoekwoordplanner!$A$3:$H$1896,3,FALSE)</f>
        <v>20</v>
      </c>
      <c r="C1099" s="4">
        <f>VLOOKUP(A1099,Zoekwoordplanner!$A$3:$H$1896,4,FALSE)</f>
        <v>0.94</v>
      </c>
      <c r="D1099" s="4">
        <f>VLOOKUP(A1099,Zoekwoordplanner!$A$3:$H$1896,5,FALSE)</f>
        <v>0.62</v>
      </c>
      <c r="E1099" s="18" t="e">
        <f>VLOOKUP(A1099,'GSC - Desktop'!$A$3:$I$1321,8,FALSE)</f>
        <v>#N/A</v>
      </c>
      <c r="F1099" s="4" t="e">
        <f>VLOOKUP(A1099,'GSC - Desktop'!$A$3:$I$1321,4,FALSE)</f>
        <v>#N/A</v>
      </c>
      <c r="G1099" s="4" t="e">
        <f>VLOOKUP(A1099,'GSC - Desktop'!$A$3:$I$1321,2,FALSE)</f>
        <v>#N/A</v>
      </c>
      <c r="H1099" s="18" t="e">
        <f>VLOOKUP(A1099,'GSC - Desktop'!$A$3:$I$1321,9,FALSE)</f>
        <v>#N/A</v>
      </c>
      <c r="I1099" s="21" t="e">
        <f>VLOOKUP(A1099,'GSC - Desktop'!$A$3:$I$1321,5,FALSE)</f>
        <v>#N/A</v>
      </c>
      <c r="J1099" s="4" t="e">
        <f>VLOOKUP(A1099,'GSC - Desktop'!$A$3:$I$1321,3,FALSE)</f>
        <v>#N/A</v>
      </c>
      <c r="K1099" s="18">
        <f>VLOOKUP(A1099,'GSC - Mobiel'!$A$2:$I$1121,8,FALSE)</f>
        <v>0</v>
      </c>
      <c r="L1099" s="21">
        <f>VLOOKUP(A1099,'GSC - Mobiel'!$A$2:$I$1121,4,FALSE)</f>
        <v>0</v>
      </c>
      <c r="M1099" s="21">
        <f>VLOOKUP(A1099,'GSC - Mobiel'!$A$2:$I$1121,2,FALSE)</f>
        <v>0</v>
      </c>
      <c r="N1099" s="18">
        <f>VLOOKUP(A1099,'GSC - Mobiel'!$A$2:$I$1121,9,FALSE)</f>
        <v>280</v>
      </c>
      <c r="O1099" s="4">
        <f>VLOOKUP(A1099,'GSC - Mobiel'!$A$2:$I$1121,5,FALSE)</f>
        <v>1</v>
      </c>
      <c r="P1099" s="4">
        <f>VLOOKUP(A1099,'GSC - Mobiel'!$A$2:$I$1121,3,FALSE)</f>
        <v>0</v>
      </c>
      <c r="Q1099" s="18"/>
      <c r="R1099" s="4"/>
      <c r="S1099" s="4"/>
    </row>
    <row r="1100" spans="1:19" x14ac:dyDescent="0.3">
      <c r="A1100" t="s">
        <v>1293</v>
      </c>
      <c r="B1100" s="4">
        <f>VLOOKUP(A1100,Zoekwoordplanner!$A$3:$H$1896,3,FALSE)</f>
        <v>20</v>
      </c>
      <c r="C1100" s="4">
        <f>VLOOKUP(A1100,Zoekwoordplanner!$A$3:$H$1896,4,FALSE)</f>
        <v>1</v>
      </c>
      <c r="D1100" s="4">
        <f>VLOOKUP(A1100,Zoekwoordplanner!$A$3:$H$1896,5,FALSE)</f>
        <v>0.69</v>
      </c>
      <c r="E1100" s="18">
        <f>VLOOKUP(A1100,'GSC - Desktop'!$A$3:$I$1321,8,FALSE)</f>
        <v>0</v>
      </c>
      <c r="F1100" s="4">
        <f>VLOOKUP(A1100,'GSC - Desktop'!$A$3:$I$1321,4,FALSE)</f>
        <v>0</v>
      </c>
      <c r="G1100" s="4">
        <f>VLOOKUP(A1100,'GSC - Desktop'!$A$3:$I$1321,2,FALSE)</f>
        <v>0</v>
      </c>
      <c r="H1100" s="18">
        <f>VLOOKUP(A1100,'GSC - Desktop'!$A$3:$I$1321,9,FALSE)</f>
        <v>210</v>
      </c>
      <c r="I1100" s="21">
        <f>VLOOKUP(A1100,'GSC - Desktop'!$A$3:$I$1321,5,FALSE)</f>
        <v>2</v>
      </c>
      <c r="J1100" s="4">
        <f>VLOOKUP(A1100,'GSC - Desktop'!$A$3:$I$1321,3,FALSE)</f>
        <v>0</v>
      </c>
      <c r="K1100" s="18" t="e">
        <f>VLOOKUP(A1100,'GSC - Mobiel'!$A$2:$I$1121,8,FALSE)</f>
        <v>#N/A</v>
      </c>
      <c r="L1100" s="21" t="e">
        <f>VLOOKUP(A1100,'GSC - Mobiel'!$A$2:$I$1121,4,FALSE)</f>
        <v>#N/A</v>
      </c>
      <c r="M1100" s="21" t="e">
        <f>VLOOKUP(A1100,'GSC - Mobiel'!$A$2:$I$1121,2,FALSE)</f>
        <v>#N/A</v>
      </c>
      <c r="N1100" s="18" t="e">
        <f>VLOOKUP(A1100,'GSC - Mobiel'!$A$2:$I$1121,9,FALSE)</f>
        <v>#N/A</v>
      </c>
      <c r="O1100" s="4" t="e">
        <f>VLOOKUP(A1100,'GSC - Mobiel'!$A$2:$I$1121,5,FALSE)</f>
        <v>#N/A</v>
      </c>
      <c r="P1100" s="4" t="e">
        <f>VLOOKUP(A1100,'GSC - Mobiel'!$A$2:$I$1121,3,FALSE)</f>
        <v>#N/A</v>
      </c>
      <c r="Q1100" s="18"/>
      <c r="R1100" s="4"/>
      <c r="S1100" s="4"/>
    </row>
    <row r="1101" spans="1:19" x14ac:dyDescent="0.3">
      <c r="A1101" t="s">
        <v>1392</v>
      </c>
      <c r="B1101" s="4">
        <f>VLOOKUP(A1101,Zoekwoordplanner!$A$3:$H$1896,3,FALSE)</f>
        <v>20</v>
      </c>
      <c r="C1101" s="4">
        <f>VLOOKUP(A1101,Zoekwoordplanner!$A$3:$H$1896,4,FALSE)</f>
        <v>1</v>
      </c>
      <c r="D1101" s="4">
        <f>VLOOKUP(A1101,Zoekwoordplanner!$A$3:$H$1896,5,FALSE)</f>
        <v>0.66</v>
      </c>
      <c r="E1101" s="18" t="e">
        <f>VLOOKUP(A1101,'GSC - Desktop'!$A$3:$I$1321,8,FALSE)</f>
        <v>#N/A</v>
      </c>
      <c r="F1101" s="4" t="e">
        <f>VLOOKUP(A1101,'GSC - Desktop'!$A$3:$I$1321,4,FALSE)</f>
        <v>#N/A</v>
      </c>
      <c r="G1101" s="4" t="e">
        <f>VLOOKUP(A1101,'GSC - Desktop'!$A$3:$I$1321,2,FALSE)</f>
        <v>#N/A</v>
      </c>
      <c r="H1101" s="18" t="e">
        <f>VLOOKUP(A1101,'GSC - Desktop'!$A$3:$I$1321,9,FALSE)</f>
        <v>#N/A</v>
      </c>
      <c r="I1101" s="21" t="e">
        <f>VLOOKUP(A1101,'GSC - Desktop'!$A$3:$I$1321,5,FALSE)</f>
        <v>#N/A</v>
      </c>
      <c r="J1101" s="4" t="e">
        <f>VLOOKUP(A1101,'GSC - Desktop'!$A$3:$I$1321,3,FALSE)</f>
        <v>#N/A</v>
      </c>
      <c r="K1101" s="18">
        <f>VLOOKUP(A1101,'GSC - Mobiel'!$A$2:$I$1121,8,FALSE)</f>
        <v>0</v>
      </c>
      <c r="L1101" s="21">
        <f>VLOOKUP(A1101,'GSC - Mobiel'!$A$2:$I$1121,4,FALSE)</f>
        <v>0</v>
      </c>
      <c r="M1101" s="21">
        <f>VLOOKUP(A1101,'GSC - Mobiel'!$A$2:$I$1121,2,FALSE)</f>
        <v>0</v>
      </c>
      <c r="N1101" s="18">
        <f>VLOOKUP(A1101,'GSC - Mobiel'!$A$2:$I$1121,9,FALSE)</f>
        <v>120</v>
      </c>
      <c r="O1101" s="4">
        <f>VLOOKUP(A1101,'GSC - Mobiel'!$A$2:$I$1121,5,FALSE)</f>
        <v>1</v>
      </c>
      <c r="P1101" s="4">
        <f>VLOOKUP(A1101,'GSC - Mobiel'!$A$2:$I$1121,3,FALSE)</f>
        <v>1</v>
      </c>
      <c r="Q1101" s="18"/>
      <c r="R1101" s="4"/>
      <c r="S1101" s="4"/>
    </row>
    <row r="1102" spans="1:19" x14ac:dyDescent="0.3">
      <c r="A1102" t="s">
        <v>557</v>
      </c>
      <c r="B1102" s="4">
        <f>VLOOKUP(A1102,Zoekwoordplanner!$A$3:$H$1896,3,FALSE)</f>
        <v>20</v>
      </c>
      <c r="C1102" s="4">
        <f>VLOOKUP(A1102,Zoekwoordplanner!$A$3:$H$1896,4,FALSE)</f>
        <v>0.68</v>
      </c>
      <c r="D1102" s="4">
        <f>VLOOKUP(A1102,Zoekwoordplanner!$A$3:$H$1896,5,FALSE)</f>
        <v>0.64</v>
      </c>
      <c r="E1102" s="18">
        <f>VLOOKUP(A1102,'GSC - Desktop'!$A$3:$I$1321,8,FALSE)</f>
        <v>0</v>
      </c>
      <c r="F1102" s="4">
        <f>VLOOKUP(A1102,'GSC - Desktop'!$A$3:$I$1321,4,FALSE)</f>
        <v>0</v>
      </c>
      <c r="G1102" s="4">
        <f>VLOOKUP(A1102,'GSC - Desktop'!$A$3:$I$1321,2,FALSE)</f>
        <v>0</v>
      </c>
      <c r="H1102" s="18">
        <f>VLOOKUP(A1102,'GSC - Desktop'!$A$3:$I$1321,9,FALSE)</f>
        <v>350</v>
      </c>
      <c r="I1102" s="21">
        <f>VLOOKUP(A1102,'GSC - Desktop'!$A$3:$I$1321,5,FALSE)</f>
        <v>1</v>
      </c>
      <c r="J1102" s="4">
        <f>VLOOKUP(A1102,'GSC - Desktop'!$A$3:$I$1321,3,FALSE)</f>
        <v>1</v>
      </c>
      <c r="K1102" s="18">
        <f>VLOOKUP(A1102,'GSC - Mobiel'!$A$2:$I$1121,8,FALSE)</f>
        <v>0</v>
      </c>
      <c r="L1102" s="21">
        <f>VLOOKUP(A1102,'GSC - Mobiel'!$A$2:$I$1121,4,FALSE)</f>
        <v>0</v>
      </c>
      <c r="M1102" s="21">
        <f>VLOOKUP(A1102,'GSC - Mobiel'!$A$2:$I$1121,2,FALSE)</f>
        <v>0</v>
      </c>
      <c r="N1102" s="18">
        <f>VLOOKUP(A1102,'GSC - Mobiel'!$A$2:$I$1121,9,FALSE)</f>
        <v>91</v>
      </c>
      <c r="O1102" s="4">
        <f>VLOOKUP(A1102,'GSC - Mobiel'!$A$2:$I$1121,5,FALSE)</f>
        <v>3</v>
      </c>
      <c r="P1102" s="4">
        <f>VLOOKUP(A1102,'GSC - Mobiel'!$A$2:$I$1121,3,FALSE)</f>
        <v>0</v>
      </c>
      <c r="Q1102" s="18"/>
      <c r="R1102" s="4"/>
      <c r="S1102" s="4"/>
    </row>
    <row r="1103" spans="1:19" x14ac:dyDescent="0.3">
      <c r="A1103" t="s">
        <v>1531</v>
      </c>
      <c r="B1103" s="4">
        <f>VLOOKUP(A1103,Zoekwoordplanner!$A$3:$H$1896,3,FALSE)</f>
        <v>20</v>
      </c>
      <c r="C1103" s="4">
        <f>VLOOKUP(A1103,Zoekwoordplanner!$A$3:$H$1896,4,FALSE)</f>
        <v>1</v>
      </c>
      <c r="D1103" s="4">
        <f>VLOOKUP(A1103,Zoekwoordplanner!$A$3:$H$1896,5,FALSE)</f>
        <v>0.75</v>
      </c>
      <c r="E1103" s="18" t="e">
        <f>VLOOKUP(A1103,'GSC - Desktop'!$A$3:$I$1321,8,FALSE)</f>
        <v>#N/A</v>
      </c>
      <c r="F1103" s="4" t="e">
        <f>VLOOKUP(A1103,'GSC - Desktop'!$A$3:$I$1321,4,FALSE)</f>
        <v>#N/A</v>
      </c>
      <c r="G1103" s="4" t="e">
        <f>VLOOKUP(A1103,'GSC - Desktop'!$A$3:$I$1321,2,FALSE)</f>
        <v>#N/A</v>
      </c>
      <c r="H1103" s="18" t="e">
        <f>VLOOKUP(A1103,'GSC - Desktop'!$A$3:$I$1321,9,FALSE)</f>
        <v>#N/A</v>
      </c>
      <c r="I1103" s="21" t="e">
        <f>VLOOKUP(A1103,'GSC - Desktop'!$A$3:$I$1321,5,FALSE)</f>
        <v>#N/A</v>
      </c>
      <c r="J1103" s="4" t="e">
        <f>VLOOKUP(A1103,'GSC - Desktop'!$A$3:$I$1321,3,FALSE)</f>
        <v>#N/A</v>
      </c>
      <c r="K1103" s="18">
        <f>VLOOKUP(A1103,'GSC - Mobiel'!$A$2:$I$1121,8,FALSE)</f>
        <v>0</v>
      </c>
      <c r="L1103" s="21">
        <f>VLOOKUP(A1103,'GSC - Mobiel'!$A$2:$I$1121,4,FALSE)</f>
        <v>0</v>
      </c>
      <c r="M1103" s="21">
        <f>VLOOKUP(A1103,'GSC - Mobiel'!$A$2:$I$1121,2,FALSE)</f>
        <v>0</v>
      </c>
      <c r="N1103" s="18">
        <f>VLOOKUP(A1103,'GSC - Mobiel'!$A$2:$I$1121,9,FALSE)</f>
        <v>98</v>
      </c>
      <c r="O1103" s="4">
        <f>VLOOKUP(A1103,'GSC - Mobiel'!$A$2:$I$1121,5,FALSE)</f>
        <v>4</v>
      </c>
      <c r="P1103" s="4">
        <f>VLOOKUP(A1103,'GSC - Mobiel'!$A$2:$I$1121,3,FALSE)</f>
        <v>0</v>
      </c>
      <c r="Q1103" s="18"/>
      <c r="R1103" s="4"/>
      <c r="S1103" s="4"/>
    </row>
    <row r="1104" spans="1:19" x14ac:dyDescent="0.3">
      <c r="A1104" t="s">
        <v>1495</v>
      </c>
      <c r="B1104" s="4">
        <f>VLOOKUP(A1104,Zoekwoordplanner!$A$3:$H$1896,3,FALSE)</f>
        <v>20</v>
      </c>
      <c r="C1104" s="4">
        <f>VLOOKUP(A1104,Zoekwoordplanner!$A$3:$H$1896,4,FALSE)</f>
        <v>0.8</v>
      </c>
      <c r="D1104" s="4">
        <f>VLOOKUP(A1104,Zoekwoordplanner!$A$3:$H$1896,5,FALSE)</f>
        <v>0.71</v>
      </c>
      <c r="E1104" s="18" t="e">
        <f>VLOOKUP(A1104,'GSC - Desktop'!$A$3:$I$1321,8,FALSE)</f>
        <v>#N/A</v>
      </c>
      <c r="F1104" s="4" t="e">
        <f>VLOOKUP(A1104,'GSC - Desktop'!$A$3:$I$1321,4,FALSE)</f>
        <v>#N/A</v>
      </c>
      <c r="G1104" s="4" t="e">
        <f>VLOOKUP(A1104,'GSC - Desktop'!$A$3:$I$1321,2,FALSE)</f>
        <v>#N/A</v>
      </c>
      <c r="H1104" s="18" t="e">
        <f>VLOOKUP(A1104,'GSC - Desktop'!$A$3:$I$1321,9,FALSE)</f>
        <v>#N/A</v>
      </c>
      <c r="I1104" s="21" t="e">
        <f>VLOOKUP(A1104,'GSC - Desktop'!$A$3:$I$1321,5,FALSE)</f>
        <v>#N/A</v>
      </c>
      <c r="J1104" s="4" t="e">
        <f>VLOOKUP(A1104,'GSC - Desktop'!$A$3:$I$1321,3,FALSE)</f>
        <v>#N/A</v>
      </c>
      <c r="K1104" s="18">
        <f>VLOOKUP(A1104,'GSC - Mobiel'!$A$2:$I$1121,8,FALSE)</f>
        <v>0</v>
      </c>
      <c r="L1104" s="21">
        <f>VLOOKUP(A1104,'GSC - Mobiel'!$A$2:$I$1121,4,FALSE)</f>
        <v>0</v>
      </c>
      <c r="M1104" s="21">
        <f>VLOOKUP(A1104,'GSC - Mobiel'!$A$2:$I$1121,2,FALSE)</f>
        <v>0</v>
      </c>
      <c r="N1104" s="18">
        <f>VLOOKUP(A1104,'GSC - Mobiel'!$A$2:$I$1121,9,FALSE)</f>
        <v>150</v>
      </c>
      <c r="O1104" s="4">
        <f>VLOOKUP(A1104,'GSC - Mobiel'!$A$2:$I$1121,5,FALSE)</f>
        <v>1</v>
      </c>
      <c r="P1104" s="4">
        <f>VLOOKUP(A1104,'GSC - Mobiel'!$A$2:$I$1121,3,FALSE)</f>
        <v>0</v>
      </c>
      <c r="Q1104" s="18"/>
      <c r="R1104" s="4"/>
      <c r="S1104" s="4"/>
    </row>
    <row r="1105" spans="1:19" x14ac:dyDescent="0.3">
      <c r="A1105" t="s">
        <v>1833</v>
      </c>
      <c r="B1105" s="4">
        <f>VLOOKUP(A1105,Zoekwoordplanner!$A$3:$H$1896,3,FALSE)</f>
        <v>20</v>
      </c>
      <c r="C1105" s="4">
        <f>VLOOKUP(A1105,Zoekwoordplanner!$A$3:$H$1896,4,FALSE)</f>
        <v>0.81</v>
      </c>
      <c r="D1105" s="4">
        <f>VLOOKUP(A1105,Zoekwoordplanner!$A$3:$H$1896,5,FALSE)</f>
        <v>0.77</v>
      </c>
      <c r="E1105" s="18" t="e">
        <f>VLOOKUP(A1105,'GSC - Desktop'!$A$3:$I$1321,8,FALSE)</f>
        <v>#N/A</v>
      </c>
      <c r="F1105" s="4" t="e">
        <f>VLOOKUP(A1105,'GSC - Desktop'!$A$3:$I$1321,4,FALSE)</f>
        <v>#N/A</v>
      </c>
      <c r="G1105" s="4" t="e">
        <f>VLOOKUP(A1105,'GSC - Desktop'!$A$3:$I$1321,2,FALSE)</f>
        <v>#N/A</v>
      </c>
      <c r="H1105" s="18" t="e">
        <f>VLOOKUP(A1105,'GSC - Desktop'!$A$3:$I$1321,9,FALSE)</f>
        <v>#N/A</v>
      </c>
      <c r="I1105" s="21" t="e">
        <f>VLOOKUP(A1105,'GSC - Desktop'!$A$3:$I$1321,5,FALSE)</f>
        <v>#N/A</v>
      </c>
      <c r="J1105" s="4" t="e">
        <f>VLOOKUP(A1105,'GSC - Desktop'!$A$3:$I$1321,3,FALSE)</f>
        <v>#N/A</v>
      </c>
      <c r="K1105" s="18">
        <f>VLOOKUP(A1105,'GSC - Mobiel'!$A$2:$I$1121,8,FALSE)</f>
        <v>0</v>
      </c>
      <c r="L1105" s="21">
        <f>VLOOKUP(A1105,'GSC - Mobiel'!$A$2:$I$1121,4,FALSE)</f>
        <v>0</v>
      </c>
      <c r="M1105" s="21">
        <f>VLOOKUP(A1105,'GSC - Mobiel'!$A$2:$I$1121,2,FALSE)</f>
        <v>0</v>
      </c>
      <c r="N1105" s="18">
        <f>VLOOKUP(A1105,'GSC - Mobiel'!$A$2:$I$1121,9,FALSE)</f>
        <v>320</v>
      </c>
      <c r="O1105" s="4">
        <f>VLOOKUP(A1105,'GSC - Mobiel'!$A$2:$I$1121,5,FALSE)</f>
        <v>1</v>
      </c>
      <c r="P1105" s="4">
        <f>VLOOKUP(A1105,'GSC - Mobiel'!$A$2:$I$1121,3,FALSE)</f>
        <v>0</v>
      </c>
      <c r="Q1105" s="18"/>
      <c r="R1105" s="4"/>
      <c r="S1105" s="4"/>
    </row>
    <row r="1106" spans="1:19" x14ac:dyDescent="0.3">
      <c r="A1106" t="s">
        <v>584</v>
      </c>
      <c r="B1106" s="4">
        <f>VLOOKUP(A1106,Zoekwoordplanner!$A$3:$H$1896,3,FALSE)</f>
        <v>20</v>
      </c>
      <c r="C1106" s="4">
        <f>VLOOKUP(A1106,Zoekwoordplanner!$A$3:$H$1896,4,FALSE)</f>
        <v>1</v>
      </c>
      <c r="D1106" s="4">
        <f>VLOOKUP(A1106,Zoekwoordplanner!$A$3:$H$1896,5,FALSE)</f>
        <v>0.75</v>
      </c>
      <c r="E1106" s="18">
        <f>VLOOKUP(A1106,'GSC - Desktop'!$A$3:$I$1321,8,FALSE)</f>
        <v>0</v>
      </c>
      <c r="F1106" s="4">
        <f>VLOOKUP(A1106,'GSC - Desktop'!$A$3:$I$1321,4,FALSE)</f>
        <v>0</v>
      </c>
      <c r="G1106" s="4">
        <f>VLOOKUP(A1106,'GSC - Desktop'!$A$3:$I$1321,2,FALSE)</f>
        <v>0</v>
      </c>
      <c r="H1106" s="18">
        <f>VLOOKUP(A1106,'GSC - Desktop'!$A$3:$I$1321,9,FALSE)</f>
        <v>41</v>
      </c>
      <c r="I1106" s="21">
        <f>VLOOKUP(A1106,'GSC - Desktop'!$A$3:$I$1321,5,FALSE)</f>
        <v>31</v>
      </c>
      <c r="J1106" s="4">
        <f>VLOOKUP(A1106,'GSC - Desktop'!$A$3:$I$1321,3,FALSE)</f>
        <v>1</v>
      </c>
      <c r="K1106" s="18">
        <f>VLOOKUP(A1106,'GSC - Mobiel'!$A$2:$I$1121,8,FALSE)</f>
        <v>0</v>
      </c>
      <c r="L1106" s="21">
        <f>VLOOKUP(A1106,'GSC - Mobiel'!$A$2:$I$1121,4,FALSE)</f>
        <v>0</v>
      </c>
      <c r="M1106" s="21">
        <f>VLOOKUP(A1106,'GSC - Mobiel'!$A$2:$I$1121,2,FALSE)</f>
        <v>0</v>
      </c>
      <c r="N1106" s="18">
        <f>VLOOKUP(A1106,'GSC - Mobiel'!$A$2:$I$1121,9,FALSE)</f>
        <v>41</v>
      </c>
      <c r="O1106" s="4">
        <f>VLOOKUP(A1106,'GSC - Mobiel'!$A$2:$I$1121,5,FALSE)</f>
        <v>13</v>
      </c>
      <c r="P1106" s="4">
        <f>VLOOKUP(A1106,'GSC - Mobiel'!$A$2:$I$1121,3,FALSE)</f>
        <v>0</v>
      </c>
      <c r="Q1106" s="18"/>
      <c r="R1106" s="4"/>
      <c r="S1106" s="4"/>
    </row>
    <row r="1107" spans="1:19" x14ac:dyDescent="0.3">
      <c r="A1107" t="s">
        <v>1068</v>
      </c>
      <c r="B1107" s="4">
        <f>VLOOKUP(A1107,Zoekwoordplanner!$A$3:$H$1896,3,FALSE)</f>
        <v>20</v>
      </c>
      <c r="C1107" s="4">
        <f>VLOOKUP(A1107,Zoekwoordplanner!$A$3:$H$1896,4,FALSE)</f>
        <v>0.57999999999999996</v>
      </c>
      <c r="D1107" s="4">
        <f>VLOOKUP(A1107,Zoekwoordplanner!$A$3:$H$1896,5,FALSE)</f>
        <v>0</v>
      </c>
      <c r="E1107" s="18">
        <f>VLOOKUP(A1107,'GSC - Desktop'!$A$3:$I$1321,8,FALSE)</f>
        <v>0</v>
      </c>
      <c r="F1107" s="4">
        <f>VLOOKUP(A1107,'GSC - Desktop'!$A$3:$I$1321,4,FALSE)</f>
        <v>0</v>
      </c>
      <c r="G1107" s="4">
        <f>VLOOKUP(A1107,'GSC - Desktop'!$A$3:$I$1321,2,FALSE)</f>
        <v>0</v>
      </c>
      <c r="H1107" s="18">
        <f>VLOOKUP(A1107,'GSC - Desktop'!$A$3:$I$1321,9,FALSE)</f>
        <v>160</v>
      </c>
      <c r="I1107" s="21">
        <f>VLOOKUP(A1107,'GSC - Desktop'!$A$3:$I$1321,5,FALSE)</f>
        <v>1</v>
      </c>
      <c r="J1107" s="4">
        <f>VLOOKUP(A1107,'GSC - Desktop'!$A$3:$I$1321,3,FALSE)</f>
        <v>0</v>
      </c>
      <c r="K1107" s="18" t="e">
        <f>VLOOKUP(A1107,'GSC - Mobiel'!$A$2:$I$1121,8,FALSE)</f>
        <v>#N/A</v>
      </c>
      <c r="L1107" s="21" t="e">
        <f>VLOOKUP(A1107,'GSC - Mobiel'!$A$2:$I$1121,4,FALSE)</f>
        <v>#N/A</v>
      </c>
      <c r="M1107" s="21" t="e">
        <f>VLOOKUP(A1107,'GSC - Mobiel'!$A$2:$I$1121,2,FALSE)</f>
        <v>#N/A</v>
      </c>
      <c r="N1107" s="18" t="e">
        <f>VLOOKUP(A1107,'GSC - Mobiel'!$A$2:$I$1121,9,FALSE)</f>
        <v>#N/A</v>
      </c>
      <c r="O1107" s="4" t="e">
        <f>VLOOKUP(A1107,'GSC - Mobiel'!$A$2:$I$1121,5,FALSE)</f>
        <v>#N/A</v>
      </c>
      <c r="P1107" s="4" t="e">
        <f>VLOOKUP(A1107,'GSC - Mobiel'!$A$2:$I$1121,3,FALSE)</f>
        <v>#N/A</v>
      </c>
      <c r="Q1107" s="18"/>
      <c r="R1107" s="4"/>
      <c r="S1107" s="4"/>
    </row>
    <row r="1108" spans="1:19" x14ac:dyDescent="0.3">
      <c r="A1108" t="s">
        <v>759</v>
      </c>
      <c r="B1108" s="4">
        <f>VLOOKUP(A1108,Zoekwoordplanner!$A$3:$H$1896,3,FALSE)</f>
        <v>20</v>
      </c>
      <c r="C1108" s="4">
        <f>VLOOKUP(A1108,Zoekwoordplanner!$A$3:$H$1896,4,FALSE)</f>
        <v>1</v>
      </c>
      <c r="D1108" s="4">
        <f>VLOOKUP(A1108,Zoekwoordplanner!$A$3:$H$1896,5,FALSE)</f>
        <v>0.63</v>
      </c>
      <c r="E1108" s="18">
        <f>VLOOKUP(A1108,'GSC - Desktop'!$A$3:$I$1321,8,FALSE)</f>
        <v>0</v>
      </c>
      <c r="F1108" s="4">
        <f>VLOOKUP(A1108,'GSC - Desktop'!$A$3:$I$1321,4,FALSE)</f>
        <v>0</v>
      </c>
      <c r="G1108" s="4">
        <f>VLOOKUP(A1108,'GSC - Desktop'!$A$3:$I$1321,2,FALSE)</f>
        <v>0</v>
      </c>
      <c r="H1108" s="18">
        <f>VLOOKUP(A1108,'GSC - Desktop'!$A$3:$I$1321,9,FALSE)</f>
        <v>150</v>
      </c>
      <c r="I1108" s="21">
        <f>VLOOKUP(A1108,'GSC - Desktop'!$A$3:$I$1321,5,FALSE)</f>
        <v>1</v>
      </c>
      <c r="J1108" s="4">
        <f>VLOOKUP(A1108,'GSC - Desktop'!$A$3:$I$1321,3,FALSE)</f>
        <v>0</v>
      </c>
      <c r="K1108" s="18" t="e">
        <f>VLOOKUP(A1108,'GSC - Mobiel'!$A$2:$I$1121,8,FALSE)</f>
        <v>#N/A</v>
      </c>
      <c r="L1108" s="21" t="e">
        <f>VLOOKUP(A1108,'GSC - Mobiel'!$A$2:$I$1121,4,FALSE)</f>
        <v>#N/A</v>
      </c>
      <c r="M1108" s="21" t="e">
        <f>VLOOKUP(A1108,'GSC - Mobiel'!$A$2:$I$1121,2,FALSE)</f>
        <v>#N/A</v>
      </c>
      <c r="N1108" s="18" t="e">
        <f>VLOOKUP(A1108,'GSC - Mobiel'!$A$2:$I$1121,9,FALSE)</f>
        <v>#N/A</v>
      </c>
      <c r="O1108" s="4" t="e">
        <f>VLOOKUP(A1108,'GSC - Mobiel'!$A$2:$I$1121,5,FALSE)</f>
        <v>#N/A</v>
      </c>
      <c r="P1108" s="4" t="e">
        <f>VLOOKUP(A1108,'GSC - Mobiel'!$A$2:$I$1121,3,FALSE)</f>
        <v>#N/A</v>
      </c>
      <c r="Q1108" s="18"/>
      <c r="R1108" s="4"/>
      <c r="S1108" s="4"/>
    </row>
    <row r="1109" spans="1:19" x14ac:dyDescent="0.3">
      <c r="A1109" t="s">
        <v>747</v>
      </c>
      <c r="B1109" s="4">
        <f>VLOOKUP(A1109,Zoekwoordplanner!$A$3:$H$1896,3,FALSE)</f>
        <v>20</v>
      </c>
      <c r="C1109" s="4">
        <f>VLOOKUP(A1109,Zoekwoordplanner!$A$3:$H$1896,4,FALSE)</f>
        <v>0.73</v>
      </c>
      <c r="D1109" s="4">
        <f>VLOOKUP(A1109,Zoekwoordplanner!$A$3:$H$1896,5,FALSE)</f>
        <v>0.52</v>
      </c>
      <c r="E1109" s="18">
        <f>VLOOKUP(A1109,'GSC - Desktop'!$A$3:$I$1321,8,FALSE)</f>
        <v>0</v>
      </c>
      <c r="F1109" s="4">
        <f>VLOOKUP(A1109,'GSC - Desktop'!$A$3:$I$1321,4,FALSE)</f>
        <v>0</v>
      </c>
      <c r="G1109" s="4">
        <f>VLOOKUP(A1109,'GSC - Desktop'!$A$3:$I$1321,2,FALSE)</f>
        <v>0</v>
      </c>
      <c r="H1109" s="18">
        <f>VLOOKUP(A1109,'GSC - Desktop'!$A$3:$I$1321,9,FALSE)</f>
        <v>340</v>
      </c>
      <c r="I1109" s="21">
        <f>VLOOKUP(A1109,'GSC - Desktop'!$A$3:$I$1321,5,FALSE)</f>
        <v>1</v>
      </c>
      <c r="J1109" s="4">
        <f>VLOOKUP(A1109,'GSC - Desktop'!$A$3:$I$1321,3,FALSE)</f>
        <v>0</v>
      </c>
      <c r="K1109" s="18" t="e">
        <f>VLOOKUP(A1109,'GSC - Mobiel'!$A$2:$I$1121,8,FALSE)</f>
        <v>#N/A</v>
      </c>
      <c r="L1109" s="21" t="e">
        <f>VLOOKUP(A1109,'GSC - Mobiel'!$A$2:$I$1121,4,FALSE)</f>
        <v>#N/A</v>
      </c>
      <c r="M1109" s="21" t="e">
        <f>VLOOKUP(A1109,'GSC - Mobiel'!$A$2:$I$1121,2,FALSE)</f>
        <v>#N/A</v>
      </c>
      <c r="N1109" s="18" t="e">
        <f>VLOOKUP(A1109,'GSC - Mobiel'!$A$2:$I$1121,9,FALSE)</f>
        <v>#N/A</v>
      </c>
      <c r="O1109" s="4" t="e">
        <f>VLOOKUP(A1109,'GSC - Mobiel'!$A$2:$I$1121,5,FALSE)</f>
        <v>#N/A</v>
      </c>
      <c r="P1109" s="4" t="e">
        <f>VLOOKUP(A1109,'GSC - Mobiel'!$A$2:$I$1121,3,FALSE)</f>
        <v>#N/A</v>
      </c>
      <c r="Q1109" s="18"/>
      <c r="R1109" s="4"/>
      <c r="S1109" s="4"/>
    </row>
    <row r="1110" spans="1:19" x14ac:dyDescent="0.3">
      <c r="A1110" t="s">
        <v>634</v>
      </c>
      <c r="B1110" s="4">
        <f>VLOOKUP(A1110,Zoekwoordplanner!$A$3:$H$1896,3,FALSE)</f>
        <v>20</v>
      </c>
      <c r="C1110" s="4">
        <f>VLOOKUP(A1110,Zoekwoordplanner!$A$3:$H$1896,4,FALSE)</f>
        <v>0.99</v>
      </c>
      <c r="D1110" s="4">
        <f>VLOOKUP(A1110,Zoekwoordplanner!$A$3:$H$1896,5,FALSE)</f>
        <v>0.74</v>
      </c>
      <c r="E1110" s="18">
        <f>VLOOKUP(A1110,'GSC - Desktop'!$A$3:$I$1321,8,FALSE)</f>
        <v>0</v>
      </c>
      <c r="F1110" s="4">
        <f>VLOOKUP(A1110,'GSC - Desktop'!$A$3:$I$1321,4,FALSE)</f>
        <v>0</v>
      </c>
      <c r="G1110" s="4">
        <f>VLOOKUP(A1110,'GSC - Desktop'!$A$3:$I$1321,2,FALSE)</f>
        <v>0</v>
      </c>
      <c r="H1110" s="18">
        <f>VLOOKUP(A1110,'GSC - Desktop'!$A$3:$I$1321,9,FALSE)</f>
        <v>360</v>
      </c>
      <c r="I1110" s="21">
        <f>VLOOKUP(A1110,'GSC - Desktop'!$A$3:$I$1321,5,FALSE)</f>
        <v>1</v>
      </c>
      <c r="J1110" s="4">
        <f>VLOOKUP(A1110,'GSC - Desktop'!$A$3:$I$1321,3,FALSE)</f>
        <v>0</v>
      </c>
      <c r="K1110" s="18" t="e">
        <f>VLOOKUP(A1110,'GSC - Mobiel'!$A$2:$I$1121,8,FALSE)</f>
        <v>#N/A</v>
      </c>
      <c r="L1110" s="21" t="e">
        <f>VLOOKUP(A1110,'GSC - Mobiel'!$A$2:$I$1121,4,FALSE)</f>
        <v>#N/A</v>
      </c>
      <c r="M1110" s="21" t="e">
        <f>VLOOKUP(A1110,'GSC - Mobiel'!$A$2:$I$1121,2,FALSE)</f>
        <v>#N/A</v>
      </c>
      <c r="N1110" s="18" t="e">
        <f>VLOOKUP(A1110,'GSC - Mobiel'!$A$2:$I$1121,9,FALSE)</f>
        <v>#N/A</v>
      </c>
      <c r="O1110" s="4" t="e">
        <f>VLOOKUP(A1110,'GSC - Mobiel'!$A$2:$I$1121,5,FALSE)</f>
        <v>#N/A</v>
      </c>
      <c r="P1110" s="4" t="e">
        <f>VLOOKUP(A1110,'GSC - Mobiel'!$A$2:$I$1121,3,FALSE)</f>
        <v>#N/A</v>
      </c>
      <c r="Q1110" s="18"/>
      <c r="R1110" s="4"/>
      <c r="S1110" s="4"/>
    </row>
    <row r="1111" spans="1:19" x14ac:dyDescent="0.3">
      <c r="A1111" t="s">
        <v>848</v>
      </c>
      <c r="B1111" s="4">
        <f>VLOOKUP(A1111,Zoekwoordplanner!$A$3:$H$1896,3,FALSE)</f>
        <v>20</v>
      </c>
      <c r="C1111" s="4">
        <f>VLOOKUP(A1111,Zoekwoordplanner!$A$3:$H$1896,4,FALSE)</f>
        <v>0.9</v>
      </c>
      <c r="D1111" s="4">
        <f>VLOOKUP(A1111,Zoekwoordplanner!$A$3:$H$1896,5,FALSE)</f>
        <v>0.72</v>
      </c>
      <c r="E1111" s="18">
        <f>VLOOKUP(A1111,'GSC - Desktop'!$A$3:$I$1321,8,FALSE)</f>
        <v>0</v>
      </c>
      <c r="F1111" s="4">
        <f>VLOOKUP(A1111,'GSC - Desktop'!$A$3:$I$1321,4,FALSE)</f>
        <v>0</v>
      </c>
      <c r="G1111" s="4">
        <f>VLOOKUP(A1111,'GSC - Desktop'!$A$3:$I$1321,2,FALSE)</f>
        <v>0</v>
      </c>
      <c r="H1111" s="18">
        <f>VLOOKUP(A1111,'GSC - Desktop'!$A$3:$I$1321,9,FALSE)</f>
        <v>370</v>
      </c>
      <c r="I1111" s="21">
        <f>VLOOKUP(A1111,'GSC - Desktop'!$A$3:$I$1321,5,FALSE)</f>
        <v>2</v>
      </c>
      <c r="J1111" s="4">
        <f>VLOOKUP(A1111,'GSC - Desktop'!$A$3:$I$1321,3,FALSE)</f>
        <v>0</v>
      </c>
      <c r="K1111" s="18" t="e">
        <f>VLOOKUP(A1111,'GSC - Mobiel'!$A$2:$I$1121,8,FALSE)</f>
        <v>#N/A</v>
      </c>
      <c r="L1111" s="21" t="e">
        <f>VLOOKUP(A1111,'GSC - Mobiel'!$A$2:$I$1121,4,FALSE)</f>
        <v>#N/A</v>
      </c>
      <c r="M1111" s="21" t="e">
        <f>VLOOKUP(A1111,'GSC - Mobiel'!$A$2:$I$1121,2,FALSE)</f>
        <v>#N/A</v>
      </c>
      <c r="N1111" s="18" t="e">
        <f>VLOOKUP(A1111,'GSC - Mobiel'!$A$2:$I$1121,9,FALSE)</f>
        <v>#N/A</v>
      </c>
      <c r="O1111" s="4" t="e">
        <f>VLOOKUP(A1111,'GSC - Mobiel'!$A$2:$I$1121,5,FALSE)</f>
        <v>#N/A</v>
      </c>
      <c r="P1111" s="4" t="e">
        <f>VLOOKUP(A1111,'GSC - Mobiel'!$A$2:$I$1121,3,FALSE)</f>
        <v>#N/A</v>
      </c>
      <c r="Q1111" s="18"/>
      <c r="R1111" s="4"/>
      <c r="S1111" s="4"/>
    </row>
    <row r="1112" spans="1:19" x14ac:dyDescent="0.3">
      <c r="A1112" t="s">
        <v>1105</v>
      </c>
      <c r="B1112" s="4">
        <f>VLOOKUP(A1112,Zoekwoordplanner!$A$3:$H$1896,3,FALSE)</f>
        <v>20</v>
      </c>
      <c r="C1112" s="4">
        <f>VLOOKUP(A1112,Zoekwoordplanner!$A$3:$H$1896,4,FALSE)</f>
        <v>0.89</v>
      </c>
      <c r="D1112" s="4">
        <f>VLOOKUP(A1112,Zoekwoordplanner!$A$3:$H$1896,5,FALSE)</f>
        <v>1.06</v>
      </c>
      <c r="E1112" s="18">
        <f>VLOOKUP(A1112,'GSC - Desktop'!$A$3:$I$1321,8,FALSE)</f>
        <v>0</v>
      </c>
      <c r="F1112" s="4">
        <f>VLOOKUP(A1112,'GSC - Desktop'!$A$3:$I$1321,4,FALSE)</f>
        <v>0</v>
      </c>
      <c r="G1112" s="4">
        <f>VLOOKUP(A1112,'GSC - Desktop'!$A$3:$I$1321,2,FALSE)</f>
        <v>0</v>
      </c>
      <c r="H1112" s="18">
        <f>VLOOKUP(A1112,'GSC - Desktop'!$A$3:$I$1321,9,FALSE)</f>
        <v>490</v>
      </c>
      <c r="I1112" s="21">
        <f>VLOOKUP(A1112,'GSC - Desktop'!$A$3:$I$1321,5,FALSE)</f>
        <v>1</v>
      </c>
      <c r="J1112" s="4">
        <f>VLOOKUP(A1112,'GSC - Desktop'!$A$3:$I$1321,3,FALSE)</f>
        <v>0</v>
      </c>
      <c r="K1112" s="18" t="e">
        <f>VLOOKUP(A1112,'GSC - Mobiel'!$A$2:$I$1121,8,FALSE)</f>
        <v>#N/A</v>
      </c>
      <c r="L1112" s="21" t="e">
        <f>VLOOKUP(A1112,'GSC - Mobiel'!$A$2:$I$1121,4,FALSE)</f>
        <v>#N/A</v>
      </c>
      <c r="M1112" s="21" t="e">
        <f>VLOOKUP(A1112,'GSC - Mobiel'!$A$2:$I$1121,2,FALSE)</f>
        <v>#N/A</v>
      </c>
      <c r="N1112" s="18" t="e">
        <f>VLOOKUP(A1112,'GSC - Mobiel'!$A$2:$I$1121,9,FALSE)</f>
        <v>#N/A</v>
      </c>
      <c r="O1112" s="4" t="e">
        <f>VLOOKUP(A1112,'GSC - Mobiel'!$A$2:$I$1121,5,FALSE)</f>
        <v>#N/A</v>
      </c>
      <c r="P1112" s="4" t="e">
        <f>VLOOKUP(A1112,'GSC - Mobiel'!$A$2:$I$1121,3,FALSE)</f>
        <v>#N/A</v>
      </c>
      <c r="Q1112" s="18"/>
      <c r="R1112" s="4"/>
      <c r="S1112" s="4"/>
    </row>
    <row r="1113" spans="1:19" x14ac:dyDescent="0.3">
      <c r="A1113" t="s">
        <v>1640</v>
      </c>
      <c r="B1113" s="4">
        <f>VLOOKUP(A1113,Zoekwoordplanner!$A$3:$H$1896,3,FALSE)</f>
        <v>20</v>
      </c>
      <c r="C1113" s="4">
        <f>VLOOKUP(A1113,Zoekwoordplanner!$A$3:$H$1896,4,FALSE)</f>
        <v>1</v>
      </c>
      <c r="D1113" s="4">
        <f>VLOOKUP(A1113,Zoekwoordplanner!$A$3:$H$1896,5,FALSE)</f>
        <v>1.03</v>
      </c>
      <c r="E1113" s="18" t="e">
        <f>VLOOKUP(A1113,'GSC - Desktop'!$A$3:$I$1321,8,FALSE)</f>
        <v>#N/A</v>
      </c>
      <c r="F1113" s="4" t="e">
        <f>VLOOKUP(A1113,'GSC - Desktop'!$A$3:$I$1321,4,FALSE)</f>
        <v>#N/A</v>
      </c>
      <c r="G1113" s="4" t="e">
        <f>VLOOKUP(A1113,'GSC - Desktop'!$A$3:$I$1321,2,FALSE)</f>
        <v>#N/A</v>
      </c>
      <c r="H1113" s="18" t="e">
        <f>VLOOKUP(A1113,'GSC - Desktop'!$A$3:$I$1321,9,FALSE)</f>
        <v>#N/A</v>
      </c>
      <c r="I1113" s="21" t="e">
        <f>VLOOKUP(A1113,'GSC - Desktop'!$A$3:$I$1321,5,FALSE)</f>
        <v>#N/A</v>
      </c>
      <c r="J1113" s="4" t="e">
        <f>VLOOKUP(A1113,'GSC - Desktop'!$A$3:$I$1321,3,FALSE)</f>
        <v>#N/A</v>
      </c>
      <c r="K1113" s="18">
        <f>VLOOKUP(A1113,'GSC - Mobiel'!$A$2:$I$1121,8,FALSE)</f>
        <v>0</v>
      </c>
      <c r="L1113" s="21">
        <f>VLOOKUP(A1113,'GSC - Mobiel'!$A$2:$I$1121,4,FALSE)</f>
        <v>0</v>
      </c>
      <c r="M1113" s="21">
        <f>VLOOKUP(A1113,'GSC - Mobiel'!$A$2:$I$1121,2,FALSE)</f>
        <v>0</v>
      </c>
      <c r="N1113" s="18">
        <f>VLOOKUP(A1113,'GSC - Mobiel'!$A$2:$I$1121,9,FALSE)</f>
        <v>31</v>
      </c>
      <c r="O1113" s="4">
        <f>VLOOKUP(A1113,'GSC - Mobiel'!$A$2:$I$1121,5,FALSE)</f>
        <v>1</v>
      </c>
      <c r="P1113" s="4">
        <f>VLOOKUP(A1113,'GSC - Mobiel'!$A$2:$I$1121,3,FALSE)</f>
        <v>0</v>
      </c>
      <c r="Q1113" s="18"/>
      <c r="R1113" s="4"/>
      <c r="S1113" s="4"/>
    </row>
    <row r="1114" spans="1:19" x14ac:dyDescent="0.3">
      <c r="A1114" t="s">
        <v>1478</v>
      </c>
      <c r="B1114" s="4">
        <f>VLOOKUP(A1114,Zoekwoordplanner!$A$3:$H$1896,3,FALSE)</f>
        <v>20</v>
      </c>
      <c r="C1114" s="4">
        <f>VLOOKUP(A1114,Zoekwoordplanner!$A$3:$H$1896,4,FALSE)</f>
        <v>0.2</v>
      </c>
      <c r="D1114" s="4">
        <f>VLOOKUP(A1114,Zoekwoordplanner!$A$3:$H$1896,5,FALSE)</f>
        <v>0</v>
      </c>
      <c r="E1114" s="18" t="e">
        <f>VLOOKUP(A1114,'GSC - Desktop'!$A$3:$I$1321,8,FALSE)</f>
        <v>#N/A</v>
      </c>
      <c r="F1114" s="4" t="e">
        <f>VLOOKUP(A1114,'GSC - Desktop'!$A$3:$I$1321,4,FALSE)</f>
        <v>#N/A</v>
      </c>
      <c r="G1114" s="4" t="e">
        <f>VLOOKUP(A1114,'GSC - Desktop'!$A$3:$I$1321,2,FALSE)</f>
        <v>#N/A</v>
      </c>
      <c r="H1114" s="18" t="e">
        <f>VLOOKUP(A1114,'GSC - Desktop'!$A$3:$I$1321,9,FALSE)</f>
        <v>#N/A</v>
      </c>
      <c r="I1114" s="21" t="e">
        <f>VLOOKUP(A1114,'GSC - Desktop'!$A$3:$I$1321,5,FALSE)</f>
        <v>#N/A</v>
      </c>
      <c r="J1114" s="4" t="e">
        <f>VLOOKUP(A1114,'GSC - Desktop'!$A$3:$I$1321,3,FALSE)</f>
        <v>#N/A</v>
      </c>
      <c r="K1114" s="18">
        <f>VLOOKUP(A1114,'GSC - Mobiel'!$A$2:$I$1121,8,FALSE)</f>
        <v>0</v>
      </c>
      <c r="L1114" s="21">
        <f>VLOOKUP(A1114,'GSC - Mobiel'!$A$2:$I$1121,4,FALSE)</f>
        <v>0</v>
      </c>
      <c r="M1114" s="21">
        <f>VLOOKUP(A1114,'GSC - Mobiel'!$A$2:$I$1121,2,FALSE)</f>
        <v>0</v>
      </c>
      <c r="N1114" s="18">
        <f>VLOOKUP(A1114,'GSC - Mobiel'!$A$2:$I$1121,9,FALSE)</f>
        <v>310</v>
      </c>
      <c r="O1114" s="4">
        <f>VLOOKUP(A1114,'GSC - Mobiel'!$A$2:$I$1121,5,FALSE)</f>
        <v>1</v>
      </c>
      <c r="P1114" s="4">
        <f>VLOOKUP(A1114,'GSC - Mobiel'!$A$2:$I$1121,3,FALSE)</f>
        <v>0</v>
      </c>
      <c r="Q1114" s="18"/>
      <c r="R1114" s="4"/>
      <c r="S1114" s="4"/>
    </row>
    <row r="1115" spans="1:19" x14ac:dyDescent="0.3">
      <c r="A1115" t="s">
        <v>684</v>
      </c>
      <c r="B1115" s="4">
        <f>VLOOKUP(A1115,Zoekwoordplanner!$A$3:$H$1896,3,FALSE)</f>
        <v>20</v>
      </c>
      <c r="C1115" s="4">
        <f>VLOOKUP(A1115,Zoekwoordplanner!$A$3:$H$1896,4,FALSE)</f>
        <v>1</v>
      </c>
      <c r="D1115" s="4">
        <f>VLOOKUP(A1115,Zoekwoordplanner!$A$3:$H$1896,5,FALSE)</f>
        <v>0.96</v>
      </c>
      <c r="E1115" s="18">
        <f>VLOOKUP(A1115,'GSC - Desktop'!$A$3:$I$1321,8,FALSE)</f>
        <v>0</v>
      </c>
      <c r="F1115" s="4">
        <f>VLOOKUP(A1115,'GSC - Desktop'!$A$3:$I$1321,4,FALSE)</f>
        <v>0</v>
      </c>
      <c r="G1115" s="4">
        <f>VLOOKUP(A1115,'GSC - Desktop'!$A$3:$I$1321,2,FALSE)</f>
        <v>0</v>
      </c>
      <c r="H1115" s="18">
        <f>VLOOKUP(A1115,'GSC - Desktop'!$A$3:$I$1321,9,FALSE)</f>
        <v>45</v>
      </c>
      <c r="I1115" s="21">
        <f>VLOOKUP(A1115,'GSC - Desktop'!$A$3:$I$1321,5,FALSE)</f>
        <v>1</v>
      </c>
      <c r="J1115" s="4">
        <f>VLOOKUP(A1115,'GSC - Desktop'!$A$3:$I$1321,3,FALSE)</f>
        <v>0</v>
      </c>
      <c r="K1115" s="18" t="e">
        <f>VLOOKUP(A1115,'GSC - Mobiel'!$A$2:$I$1121,8,FALSE)</f>
        <v>#N/A</v>
      </c>
      <c r="L1115" s="21" t="e">
        <f>VLOOKUP(A1115,'GSC - Mobiel'!$A$2:$I$1121,4,FALSE)</f>
        <v>#N/A</v>
      </c>
      <c r="M1115" s="21" t="e">
        <f>VLOOKUP(A1115,'GSC - Mobiel'!$A$2:$I$1121,2,FALSE)</f>
        <v>#N/A</v>
      </c>
      <c r="N1115" s="18" t="e">
        <f>VLOOKUP(A1115,'GSC - Mobiel'!$A$2:$I$1121,9,FALSE)</f>
        <v>#N/A</v>
      </c>
      <c r="O1115" s="4" t="e">
        <f>VLOOKUP(A1115,'GSC - Mobiel'!$A$2:$I$1121,5,FALSE)</f>
        <v>#N/A</v>
      </c>
      <c r="P1115" s="4" t="e">
        <f>VLOOKUP(A1115,'GSC - Mobiel'!$A$2:$I$1121,3,FALSE)</f>
        <v>#N/A</v>
      </c>
      <c r="Q1115" s="18"/>
      <c r="R1115" s="4"/>
      <c r="S1115" s="4"/>
    </row>
    <row r="1116" spans="1:19" x14ac:dyDescent="0.3">
      <c r="A1116" t="s">
        <v>1279</v>
      </c>
      <c r="B1116" s="4">
        <f>VLOOKUP(A1116,Zoekwoordplanner!$A$3:$H$1896,3,FALSE)</f>
        <v>20</v>
      </c>
      <c r="C1116" s="4">
        <f>VLOOKUP(A1116,Zoekwoordplanner!$A$3:$H$1896,4,FALSE)</f>
        <v>1</v>
      </c>
      <c r="D1116" s="4">
        <f>VLOOKUP(A1116,Zoekwoordplanner!$A$3:$H$1896,5,FALSE)</f>
        <v>0.45</v>
      </c>
      <c r="E1116" s="18">
        <f>VLOOKUP(A1116,'GSC - Desktop'!$A$3:$I$1321,8,FALSE)</f>
        <v>0</v>
      </c>
      <c r="F1116" s="4">
        <f>VLOOKUP(A1116,'GSC - Desktop'!$A$3:$I$1321,4,FALSE)</f>
        <v>0</v>
      </c>
      <c r="G1116" s="4">
        <f>VLOOKUP(A1116,'GSC - Desktop'!$A$3:$I$1321,2,FALSE)</f>
        <v>0</v>
      </c>
      <c r="H1116" s="18">
        <f>VLOOKUP(A1116,'GSC - Desktop'!$A$3:$I$1321,9,FALSE)</f>
        <v>50</v>
      </c>
      <c r="I1116" s="21">
        <f>VLOOKUP(A1116,'GSC - Desktop'!$A$3:$I$1321,5,FALSE)</f>
        <v>2</v>
      </c>
      <c r="J1116" s="4">
        <f>VLOOKUP(A1116,'GSC - Desktop'!$A$3:$I$1321,3,FALSE)</f>
        <v>0</v>
      </c>
      <c r="K1116" s="18" t="e">
        <f>VLOOKUP(A1116,'GSC - Mobiel'!$A$2:$I$1121,8,FALSE)</f>
        <v>#N/A</v>
      </c>
      <c r="L1116" s="21" t="e">
        <f>VLOOKUP(A1116,'GSC - Mobiel'!$A$2:$I$1121,4,FALSE)</f>
        <v>#N/A</v>
      </c>
      <c r="M1116" s="21" t="e">
        <f>VLOOKUP(A1116,'GSC - Mobiel'!$A$2:$I$1121,2,FALSE)</f>
        <v>#N/A</v>
      </c>
      <c r="N1116" s="18" t="e">
        <f>VLOOKUP(A1116,'GSC - Mobiel'!$A$2:$I$1121,9,FALSE)</f>
        <v>#N/A</v>
      </c>
      <c r="O1116" s="4" t="e">
        <f>VLOOKUP(A1116,'GSC - Mobiel'!$A$2:$I$1121,5,FALSE)</f>
        <v>#N/A</v>
      </c>
      <c r="P1116" s="4" t="e">
        <f>VLOOKUP(A1116,'GSC - Mobiel'!$A$2:$I$1121,3,FALSE)</f>
        <v>#N/A</v>
      </c>
      <c r="Q1116" s="18"/>
      <c r="R1116" s="4"/>
      <c r="S1116" s="4"/>
    </row>
    <row r="1117" spans="1:19" x14ac:dyDescent="0.3">
      <c r="A1117" t="s">
        <v>432</v>
      </c>
      <c r="B1117" s="4">
        <f>VLOOKUP(A1117,Zoekwoordplanner!$A$3:$H$1896,3,FALSE)</f>
        <v>20</v>
      </c>
      <c r="C1117" s="4">
        <f>VLOOKUP(A1117,Zoekwoordplanner!$A$3:$H$1896,4,FALSE)</f>
        <v>1</v>
      </c>
      <c r="D1117" s="4">
        <f>VLOOKUP(A1117,Zoekwoordplanner!$A$3:$H$1896,5,FALSE)</f>
        <v>0.93</v>
      </c>
      <c r="E1117" s="18">
        <f>VLOOKUP(A1117,'GSC - Desktop'!$A$3:$I$1321,8,FALSE)</f>
        <v>43</v>
      </c>
      <c r="F1117" s="4">
        <f>VLOOKUP(A1117,'GSC - Desktop'!$A$3:$I$1321,4,FALSE)</f>
        <v>2</v>
      </c>
      <c r="G1117" s="4">
        <f>VLOOKUP(A1117,'GSC - Desktop'!$A$3:$I$1321,2,FALSE)</f>
        <v>0</v>
      </c>
      <c r="H1117" s="18">
        <f>VLOOKUP(A1117,'GSC - Desktop'!$A$3:$I$1321,9,FALSE)</f>
        <v>0</v>
      </c>
      <c r="I1117" s="21">
        <f>VLOOKUP(A1117,'GSC - Desktop'!$A$3:$I$1321,5,FALSE)</f>
        <v>0</v>
      </c>
      <c r="J1117" s="4">
        <f>VLOOKUP(A1117,'GSC - Desktop'!$A$3:$I$1321,3,FALSE)</f>
        <v>0</v>
      </c>
      <c r="K1117" s="18" t="e">
        <f>VLOOKUP(A1117,'GSC - Mobiel'!$A$2:$I$1121,8,FALSE)</f>
        <v>#N/A</v>
      </c>
      <c r="L1117" s="21" t="e">
        <f>VLOOKUP(A1117,'GSC - Mobiel'!$A$2:$I$1121,4,FALSE)</f>
        <v>#N/A</v>
      </c>
      <c r="M1117" s="21" t="e">
        <f>VLOOKUP(A1117,'GSC - Mobiel'!$A$2:$I$1121,2,FALSE)</f>
        <v>#N/A</v>
      </c>
      <c r="N1117" s="18" t="e">
        <f>VLOOKUP(A1117,'GSC - Mobiel'!$A$2:$I$1121,9,FALSE)</f>
        <v>#N/A</v>
      </c>
      <c r="O1117" s="4" t="e">
        <f>VLOOKUP(A1117,'GSC - Mobiel'!$A$2:$I$1121,5,FALSE)</f>
        <v>#N/A</v>
      </c>
      <c r="P1117" s="4" t="e">
        <f>VLOOKUP(A1117,'GSC - Mobiel'!$A$2:$I$1121,3,FALSE)</f>
        <v>#N/A</v>
      </c>
      <c r="Q1117" s="18"/>
      <c r="R1117" s="4"/>
      <c r="S1117" s="4"/>
    </row>
    <row r="1118" spans="1:19" x14ac:dyDescent="0.3">
      <c r="A1118" t="s">
        <v>1358</v>
      </c>
      <c r="B1118" s="4">
        <f>VLOOKUP(A1118,Zoekwoordplanner!$A$3:$H$1896,3,FALSE)</f>
        <v>20</v>
      </c>
      <c r="C1118" s="4">
        <f>VLOOKUP(A1118,Zoekwoordplanner!$A$3:$H$1896,4,FALSE)</f>
        <v>1</v>
      </c>
      <c r="D1118" s="4">
        <f>VLOOKUP(A1118,Zoekwoordplanner!$A$3:$H$1896,5,FALSE)</f>
        <v>0.8</v>
      </c>
      <c r="E1118" s="18" t="e">
        <f>VLOOKUP(A1118,'GSC - Desktop'!$A$3:$I$1321,8,FALSE)</f>
        <v>#N/A</v>
      </c>
      <c r="F1118" s="4" t="e">
        <f>VLOOKUP(A1118,'GSC - Desktop'!$A$3:$I$1321,4,FALSE)</f>
        <v>#N/A</v>
      </c>
      <c r="G1118" s="4" t="e">
        <f>VLOOKUP(A1118,'GSC - Desktop'!$A$3:$I$1321,2,FALSE)</f>
        <v>#N/A</v>
      </c>
      <c r="H1118" s="18" t="e">
        <f>VLOOKUP(A1118,'GSC - Desktop'!$A$3:$I$1321,9,FALSE)</f>
        <v>#N/A</v>
      </c>
      <c r="I1118" s="21" t="e">
        <f>VLOOKUP(A1118,'GSC - Desktop'!$A$3:$I$1321,5,FALSE)</f>
        <v>#N/A</v>
      </c>
      <c r="J1118" s="4" t="e">
        <f>VLOOKUP(A1118,'GSC - Desktop'!$A$3:$I$1321,3,FALSE)</f>
        <v>#N/A</v>
      </c>
      <c r="K1118" s="18">
        <f>VLOOKUP(A1118,'GSC - Mobiel'!$A$2:$I$1121,8,FALSE)</f>
        <v>21</v>
      </c>
      <c r="L1118" s="21">
        <f>VLOOKUP(A1118,'GSC - Mobiel'!$A$2:$I$1121,4,FALSE)</f>
        <v>1</v>
      </c>
      <c r="M1118" s="21">
        <f>VLOOKUP(A1118,'GSC - Mobiel'!$A$2:$I$1121,2,FALSE)</f>
        <v>0</v>
      </c>
      <c r="N1118" s="18">
        <f>VLOOKUP(A1118,'GSC - Mobiel'!$A$2:$I$1121,9,FALSE)</f>
        <v>0</v>
      </c>
      <c r="O1118" s="4">
        <f>VLOOKUP(A1118,'GSC - Mobiel'!$A$2:$I$1121,5,FALSE)</f>
        <v>0</v>
      </c>
      <c r="P1118" s="4">
        <f>VLOOKUP(A1118,'GSC - Mobiel'!$A$2:$I$1121,3,FALSE)</f>
        <v>0</v>
      </c>
      <c r="Q1118" s="18"/>
      <c r="R1118" s="4"/>
      <c r="S1118" s="4"/>
    </row>
    <row r="1119" spans="1:19" x14ac:dyDescent="0.3">
      <c r="A1119" t="s">
        <v>964</v>
      </c>
      <c r="B1119" s="4">
        <f>VLOOKUP(A1119,Zoekwoordplanner!$A$3:$H$1896,3,FALSE)</f>
        <v>20</v>
      </c>
      <c r="C1119" s="4">
        <f>VLOOKUP(A1119,Zoekwoordplanner!$A$3:$H$1896,4,FALSE)</f>
        <v>0.79</v>
      </c>
      <c r="D1119" s="4">
        <f>VLOOKUP(A1119,Zoekwoordplanner!$A$3:$H$1896,5,FALSE)</f>
        <v>0.91</v>
      </c>
      <c r="E1119" s="18">
        <f>VLOOKUP(A1119,'GSC - Desktop'!$A$3:$I$1321,8,FALSE)</f>
        <v>0</v>
      </c>
      <c r="F1119" s="4">
        <f>VLOOKUP(A1119,'GSC - Desktop'!$A$3:$I$1321,4,FALSE)</f>
        <v>0</v>
      </c>
      <c r="G1119" s="4">
        <f>VLOOKUP(A1119,'GSC - Desktop'!$A$3:$I$1321,2,FALSE)</f>
        <v>0</v>
      </c>
      <c r="H1119" s="18">
        <f>VLOOKUP(A1119,'GSC - Desktop'!$A$3:$I$1321,9,FALSE)</f>
        <v>65</v>
      </c>
      <c r="I1119" s="21">
        <f>VLOOKUP(A1119,'GSC - Desktop'!$A$3:$I$1321,5,FALSE)</f>
        <v>2</v>
      </c>
      <c r="J1119" s="4">
        <f>VLOOKUP(A1119,'GSC - Desktop'!$A$3:$I$1321,3,FALSE)</f>
        <v>0</v>
      </c>
      <c r="K1119" s="18" t="e">
        <f>VLOOKUP(A1119,'GSC - Mobiel'!$A$2:$I$1121,8,FALSE)</f>
        <v>#N/A</v>
      </c>
      <c r="L1119" s="21" t="e">
        <f>VLOOKUP(A1119,'GSC - Mobiel'!$A$2:$I$1121,4,FALSE)</f>
        <v>#N/A</v>
      </c>
      <c r="M1119" s="21" t="e">
        <f>VLOOKUP(A1119,'GSC - Mobiel'!$A$2:$I$1121,2,FALSE)</f>
        <v>#N/A</v>
      </c>
      <c r="N1119" s="18" t="e">
        <f>VLOOKUP(A1119,'GSC - Mobiel'!$A$2:$I$1121,9,FALSE)</f>
        <v>#N/A</v>
      </c>
      <c r="O1119" s="4" t="e">
        <f>VLOOKUP(A1119,'GSC - Mobiel'!$A$2:$I$1121,5,FALSE)</f>
        <v>#N/A</v>
      </c>
      <c r="P1119" s="4" t="e">
        <f>VLOOKUP(A1119,'GSC - Mobiel'!$A$2:$I$1121,3,FALSE)</f>
        <v>#N/A</v>
      </c>
      <c r="Q1119" s="18"/>
      <c r="R1119" s="4"/>
      <c r="S1119" s="4"/>
    </row>
    <row r="1120" spans="1:19" x14ac:dyDescent="0.3">
      <c r="A1120" t="s">
        <v>88</v>
      </c>
      <c r="B1120" s="4">
        <f>VLOOKUP(A1120,Zoekwoordplanner!$A$3:$H$1896,3,FALSE)</f>
        <v>20</v>
      </c>
      <c r="C1120" s="4">
        <f>VLOOKUP(A1120,Zoekwoordplanner!$A$3:$H$1896,4,FALSE)</f>
        <v>0.76</v>
      </c>
      <c r="D1120" s="4">
        <f>VLOOKUP(A1120,Zoekwoordplanner!$A$3:$H$1896,5,FALSE)</f>
        <v>0.28999999999999998</v>
      </c>
      <c r="E1120" s="18">
        <f>VLOOKUP(A1120,'GSC - Desktop'!$A$3:$I$1321,8,FALSE)</f>
        <v>9</v>
      </c>
      <c r="F1120" s="4">
        <f>VLOOKUP(A1120,'GSC - Desktop'!$A$3:$I$1321,4,FALSE)</f>
        <v>7</v>
      </c>
      <c r="G1120" s="4">
        <f>VLOOKUP(A1120,'GSC - Desktop'!$A$3:$I$1321,2,FALSE)</f>
        <v>0</v>
      </c>
      <c r="H1120" s="18">
        <f>VLOOKUP(A1120,'GSC - Desktop'!$A$3:$I$1321,9,FALSE)</f>
        <v>0</v>
      </c>
      <c r="I1120" s="21">
        <f>VLOOKUP(A1120,'GSC - Desktop'!$A$3:$I$1321,5,FALSE)</f>
        <v>0</v>
      </c>
      <c r="J1120" s="4">
        <f>VLOOKUP(A1120,'GSC - Desktop'!$A$3:$I$1321,3,FALSE)</f>
        <v>0</v>
      </c>
      <c r="K1120" s="18">
        <f>VLOOKUP(A1120,'GSC - Mobiel'!$A$2:$I$1121,8,FALSE)</f>
        <v>9</v>
      </c>
      <c r="L1120" s="21">
        <f>VLOOKUP(A1120,'GSC - Mobiel'!$A$2:$I$1121,4,FALSE)</f>
        <v>1</v>
      </c>
      <c r="M1120" s="21">
        <f>VLOOKUP(A1120,'GSC - Mobiel'!$A$2:$I$1121,2,FALSE)</f>
        <v>0</v>
      </c>
      <c r="N1120" s="18">
        <f>VLOOKUP(A1120,'GSC - Mobiel'!$A$2:$I$1121,9,FALSE)</f>
        <v>0</v>
      </c>
      <c r="O1120" s="4">
        <f>VLOOKUP(A1120,'GSC - Mobiel'!$A$2:$I$1121,5,FALSE)</f>
        <v>0</v>
      </c>
      <c r="P1120" s="4">
        <f>VLOOKUP(A1120,'GSC - Mobiel'!$A$2:$I$1121,3,FALSE)</f>
        <v>0</v>
      </c>
      <c r="Q1120" s="18"/>
      <c r="R1120" s="4"/>
      <c r="S1120" s="4"/>
    </row>
    <row r="1121" spans="1:19" x14ac:dyDescent="0.3">
      <c r="A1121" t="s">
        <v>1274</v>
      </c>
      <c r="B1121" s="4">
        <f>VLOOKUP(A1121,Zoekwoordplanner!$A$3:$H$1896,3,FALSE)</f>
        <v>20</v>
      </c>
      <c r="C1121" s="4">
        <f>VLOOKUP(A1121,Zoekwoordplanner!$A$3:$H$1896,4,FALSE)</f>
        <v>0.84</v>
      </c>
      <c r="D1121" s="4">
        <f>VLOOKUP(A1121,Zoekwoordplanner!$A$3:$H$1896,5,FALSE)</f>
        <v>0.74</v>
      </c>
      <c r="E1121" s="18">
        <f>VLOOKUP(A1121,'GSC - Desktop'!$A$3:$I$1321,8,FALSE)</f>
        <v>0</v>
      </c>
      <c r="F1121" s="4">
        <f>VLOOKUP(A1121,'GSC - Desktop'!$A$3:$I$1321,4,FALSE)</f>
        <v>0</v>
      </c>
      <c r="G1121" s="4">
        <f>VLOOKUP(A1121,'GSC - Desktop'!$A$3:$I$1321,2,FALSE)</f>
        <v>0</v>
      </c>
      <c r="H1121" s="18">
        <f>VLOOKUP(A1121,'GSC - Desktop'!$A$3:$I$1321,9,FALSE)</f>
        <v>360</v>
      </c>
      <c r="I1121" s="21">
        <f>VLOOKUP(A1121,'GSC - Desktop'!$A$3:$I$1321,5,FALSE)</f>
        <v>2</v>
      </c>
      <c r="J1121" s="4">
        <f>VLOOKUP(A1121,'GSC - Desktop'!$A$3:$I$1321,3,FALSE)</f>
        <v>0</v>
      </c>
      <c r="K1121" s="18" t="e">
        <f>VLOOKUP(A1121,'GSC - Mobiel'!$A$2:$I$1121,8,FALSE)</f>
        <v>#N/A</v>
      </c>
      <c r="L1121" s="21" t="e">
        <f>VLOOKUP(A1121,'GSC - Mobiel'!$A$2:$I$1121,4,FALSE)</f>
        <v>#N/A</v>
      </c>
      <c r="M1121" s="21" t="e">
        <f>VLOOKUP(A1121,'GSC - Mobiel'!$A$2:$I$1121,2,FALSE)</f>
        <v>#N/A</v>
      </c>
      <c r="N1121" s="18" t="e">
        <f>VLOOKUP(A1121,'GSC - Mobiel'!$A$2:$I$1121,9,FALSE)</f>
        <v>#N/A</v>
      </c>
      <c r="O1121" s="4" t="e">
        <f>VLOOKUP(A1121,'GSC - Mobiel'!$A$2:$I$1121,5,FALSE)</f>
        <v>#N/A</v>
      </c>
      <c r="P1121" s="4" t="e">
        <f>VLOOKUP(A1121,'GSC - Mobiel'!$A$2:$I$1121,3,FALSE)</f>
        <v>#N/A</v>
      </c>
      <c r="Q1121" s="18"/>
      <c r="R1121" s="4"/>
      <c r="S1121" s="4"/>
    </row>
    <row r="1122" spans="1:19" x14ac:dyDescent="0.3">
      <c r="A1122" t="s">
        <v>87</v>
      </c>
      <c r="B1122" s="4">
        <f>VLOOKUP(A1122,Zoekwoordplanner!$A$3:$H$1896,3,FALSE)</f>
        <v>20</v>
      </c>
      <c r="C1122" s="4">
        <f>VLOOKUP(A1122,Zoekwoordplanner!$A$3:$H$1896,4,FALSE)</f>
        <v>0.84</v>
      </c>
      <c r="D1122" s="4">
        <f>VLOOKUP(A1122,Zoekwoordplanner!$A$3:$H$1896,5,FALSE)</f>
        <v>0.32</v>
      </c>
      <c r="E1122" s="18">
        <f>VLOOKUP(A1122,'GSC - Desktop'!$A$3:$I$1321,8,FALSE)</f>
        <v>5.8</v>
      </c>
      <c r="F1122" s="4">
        <f>VLOOKUP(A1122,'GSC - Desktop'!$A$3:$I$1321,4,FALSE)</f>
        <v>4</v>
      </c>
      <c r="G1122" s="4">
        <f>VLOOKUP(A1122,'GSC - Desktop'!$A$3:$I$1321,2,FALSE)</f>
        <v>0</v>
      </c>
      <c r="H1122" s="18">
        <f>VLOOKUP(A1122,'GSC - Desktop'!$A$3:$I$1321,9,FALSE)</f>
        <v>0</v>
      </c>
      <c r="I1122" s="21">
        <f>VLOOKUP(A1122,'GSC - Desktop'!$A$3:$I$1321,5,FALSE)</f>
        <v>0</v>
      </c>
      <c r="J1122" s="4">
        <f>VLOOKUP(A1122,'GSC - Desktop'!$A$3:$I$1321,3,FALSE)</f>
        <v>0</v>
      </c>
      <c r="K1122" s="18">
        <f>VLOOKUP(A1122,'GSC - Mobiel'!$A$2:$I$1121,8,FALSE)</f>
        <v>0</v>
      </c>
      <c r="L1122" s="21">
        <f>VLOOKUP(A1122,'GSC - Mobiel'!$A$2:$I$1121,4,FALSE)</f>
        <v>0</v>
      </c>
      <c r="M1122" s="21">
        <f>VLOOKUP(A1122,'GSC - Mobiel'!$A$2:$I$1121,2,FALSE)</f>
        <v>0</v>
      </c>
      <c r="N1122" s="18">
        <f>VLOOKUP(A1122,'GSC - Mobiel'!$A$2:$I$1121,9,FALSE)</f>
        <v>4</v>
      </c>
      <c r="O1122" s="4">
        <f>VLOOKUP(A1122,'GSC - Mobiel'!$A$2:$I$1121,5,FALSE)</f>
        <v>1</v>
      </c>
      <c r="P1122" s="4">
        <f>VLOOKUP(A1122,'GSC - Mobiel'!$A$2:$I$1121,3,FALSE)</f>
        <v>0</v>
      </c>
      <c r="Q1122" s="18"/>
      <c r="R1122" s="4"/>
      <c r="S1122" s="4"/>
    </row>
    <row r="1123" spans="1:19" x14ac:dyDescent="0.3">
      <c r="A1123" t="s">
        <v>356</v>
      </c>
      <c r="B1123" s="4">
        <f>VLOOKUP(A1123,Zoekwoordplanner!$A$3:$H$1896,3,FALSE)</f>
        <v>20</v>
      </c>
      <c r="C1123" s="4">
        <f>VLOOKUP(A1123,Zoekwoordplanner!$A$3:$H$1896,4,FALSE)</f>
        <v>0.86</v>
      </c>
      <c r="D1123" s="4">
        <f>VLOOKUP(A1123,Zoekwoordplanner!$A$3:$H$1896,5,FALSE)</f>
        <v>0.49</v>
      </c>
      <c r="E1123" s="18">
        <f>VLOOKUP(A1123,'GSC - Desktop'!$A$3:$I$1321,8,FALSE)</f>
        <v>7</v>
      </c>
      <c r="F1123" s="4">
        <f>VLOOKUP(A1123,'GSC - Desktop'!$A$3:$I$1321,4,FALSE)</f>
        <v>4</v>
      </c>
      <c r="G1123" s="4">
        <f>VLOOKUP(A1123,'GSC - Desktop'!$A$3:$I$1321,2,FALSE)</f>
        <v>0</v>
      </c>
      <c r="H1123" s="18">
        <f>VLOOKUP(A1123,'GSC - Desktop'!$A$3:$I$1321,9,FALSE)</f>
        <v>0</v>
      </c>
      <c r="I1123" s="21">
        <f>VLOOKUP(A1123,'GSC - Desktop'!$A$3:$I$1321,5,FALSE)</f>
        <v>0</v>
      </c>
      <c r="J1123" s="4">
        <f>VLOOKUP(A1123,'GSC - Desktop'!$A$3:$I$1321,3,FALSE)</f>
        <v>0</v>
      </c>
      <c r="K1123" s="18">
        <f>VLOOKUP(A1123,'GSC - Mobiel'!$A$2:$I$1121,8,FALSE)</f>
        <v>0</v>
      </c>
      <c r="L1123" s="21">
        <f>VLOOKUP(A1123,'GSC - Mobiel'!$A$2:$I$1121,4,FALSE)</f>
        <v>0</v>
      </c>
      <c r="M1123" s="21">
        <f>VLOOKUP(A1123,'GSC - Mobiel'!$A$2:$I$1121,2,FALSE)</f>
        <v>0</v>
      </c>
      <c r="N1123" s="18">
        <f>VLOOKUP(A1123,'GSC - Mobiel'!$A$2:$I$1121,9,FALSE)</f>
        <v>5.5</v>
      </c>
      <c r="O1123" s="4">
        <f>VLOOKUP(A1123,'GSC - Mobiel'!$A$2:$I$1121,5,FALSE)</f>
        <v>6</v>
      </c>
      <c r="P1123" s="4">
        <f>VLOOKUP(A1123,'GSC - Mobiel'!$A$2:$I$1121,3,FALSE)</f>
        <v>0</v>
      </c>
      <c r="Q1123" s="18"/>
      <c r="R1123" s="4"/>
      <c r="S1123" s="4"/>
    </row>
    <row r="1124" spans="1:19" x14ac:dyDescent="0.3">
      <c r="A1124" t="s">
        <v>1526</v>
      </c>
      <c r="B1124" s="4">
        <f>VLOOKUP(A1124,Zoekwoordplanner!$A$3:$H$1896,3,FALSE)</f>
        <v>20</v>
      </c>
      <c r="C1124" s="4">
        <f>VLOOKUP(A1124,Zoekwoordplanner!$A$3:$H$1896,4,FALSE)</f>
        <v>0.96</v>
      </c>
      <c r="D1124" s="4">
        <f>VLOOKUP(A1124,Zoekwoordplanner!$A$3:$H$1896,5,FALSE)</f>
        <v>0.47</v>
      </c>
      <c r="E1124" s="18" t="e">
        <f>VLOOKUP(A1124,'GSC - Desktop'!$A$3:$I$1321,8,FALSE)</f>
        <v>#N/A</v>
      </c>
      <c r="F1124" s="4" t="e">
        <f>VLOOKUP(A1124,'GSC - Desktop'!$A$3:$I$1321,4,FALSE)</f>
        <v>#N/A</v>
      </c>
      <c r="G1124" s="4" t="e">
        <f>VLOOKUP(A1124,'GSC - Desktop'!$A$3:$I$1321,2,FALSE)</f>
        <v>#N/A</v>
      </c>
      <c r="H1124" s="18" t="e">
        <f>VLOOKUP(A1124,'GSC - Desktop'!$A$3:$I$1321,9,FALSE)</f>
        <v>#N/A</v>
      </c>
      <c r="I1124" s="21" t="e">
        <f>VLOOKUP(A1124,'GSC - Desktop'!$A$3:$I$1321,5,FALSE)</f>
        <v>#N/A</v>
      </c>
      <c r="J1124" s="4" t="e">
        <f>VLOOKUP(A1124,'GSC - Desktop'!$A$3:$I$1321,3,FALSE)</f>
        <v>#N/A</v>
      </c>
      <c r="K1124" s="18">
        <f>VLOOKUP(A1124,'GSC - Mobiel'!$A$2:$I$1121,8,FALSE)</f>
        <v>0</v>
      </c>
      <c r="L1124" s="21">
        <f>VLOOKUP(A1124,'GSC - Mobiel'!$A$2:$I$1121,4,FALSE)</f>
        <v>0</v>
      </c>
      <c r="M1124" s="21">
        <f>VLOOKUP(A1124,'GSC - Mobiel'!$A$2:$I$1121,2,FALSE)</f>
        <v>0</v>
      </c>
      <c r="N1124" s="18">
        <f>VLOOKUP(A1124,'GSC - Mobiel'!$A$2:$I$1121,9,FALSE)</f>
        <v>29</v>
      </c>
      <c r="O1124" s="4">
        <f>VLOOKUP(A1124,'GSC - Mobiel'!$A$2:$I$1121,5,FALSE)</f>
        <v>1</v>
      </c>
      <c r="P1124" s="4">
        <f>VLOOKUP(A1124,'GSC - Mobiel'!$A$2:$I$1121,3,FALSE)</f>
        <v>0</v>
      </c>
      <c r="Q1124" s="18"/>
      <c r="R1124" s="4"/>
      <c r="S1124" s="4"/>
    </row>
    <row r="1125" spans="1:19" x14ac:dyDescent="0.3">
      <c r="A1125" t="s">
        <v>1639</v>
      </c>
      <c r="B1125" s="4">
        <f>VLOOKUP(A1125,Zoekwoordplanner!$A$3:$H$1896,3,FALSE)</f>
        <v>20</v>
      </c>
      <c r="C1125" s="4">
        <f>VLOOKUP(A1125,Zoekwoordplanner!$A$3:$H$1896,4,FALSE)</f>
        <v>1</v>
      </c>
      <c r="D1125" s="4">
        <f>VLOOKUP(A1125,Zoekwoordplanner!$A$3:$H$1896,5,FALSE)</f>
        <v>1.02</v>
      </c>
      <c r="E1125" s="18" t="e">
        <f>VLOOKUP(A1125,'GSC - Desktop'!$A$3:$I$1321,8,FALSE)</f>
        <v>#N/A</v>
      </c>
      <c r="F1125" s="4" t="e">
        <f>VLOOKUP(A1125,'GSC - Desktop'!$A$3:$I$1321,4,FALSE)</f>
        <v>#N/A</v>
      </c>
      <c r="G1125" s="4" t="e">
        <f>VLOOKUP(A1125,'GSC - Desktop'!$A$3:$I$1321,2,FALSE)</f>
        <v>#N/A</v>
      </c>
      <c r="H1125" s="18" t="e">
        <f>VLOOKUP(A1125,'GSC - Desktop'!$A$3:$I$1321,9,FALSE)</f>
        <v>#N/A</v>
      </c>
      <c r="I1125" s="21" t="e">
        <f>VLOOKUP(A1125,'GSC - Desktop'!$A$3:$I$1321,5,FALSE)</f>
        <v>#N/A</v>
      </c>
      <c r="J1125" s="4" t="e">
        <f>VLOOKUP(A1125,'GSC - Desktop'!$A$3:$I$1321,3,FALSE)</f>
        <v>#N/A</v>
      </c>
      <c r="K1125" s="18">
        <f>VLOOKUP(A1125,'GSC - Mobiel'!$A$2:$I$1121,8,FALSE)</f>
        <v>0</v>
      </c>
      <c r="L1125" s="21">
        <f>VLOOKUP(A1125,'GSC - Mobiel'!$A$2:$I$1121,4,FALSE)</f>
        <v>0</v>
      </c>
      <c r="M1125" s="21">
        <f>VLOOKUP(A1125,'GSC - Mobiel'!$A$2:$I$1121,2,FALSE)</f>
        <v>0</v>
      </c>
      <c r="N1125" s="18">
        <f>VLOOKUP(A1125,'GSC - Mobiel'!$A$2:$I$1121,9,FALSE)</f>
        <v>360</v>
      </c>
      <c r="O1125" s="4">
        <f>VLOOKUP(A1125,'GSC - Mobiel'!$A$2:$I$1121,5,FALSE)</f>
        <v>1</v>
      </c>
      <c r="P1125" s="4">
        <f>VLOOKUP(A1125,'GSC - Mobiel'!$A$2:$I$1121,3,FALSE)</f>
        <v>0</v>
      </c>
      <c r="Q1125" s="18"/>
      <c r="R1125" s="4"/>
      <c r="S1125" s="4"/>
    </row>
    <row r="1126" spans="1:19" x14ac:dyDescent="0.3">
      <c r="A1126" t="s">
        <v>1537</v>
      </c>
      <c r="B1126" s="4">
        <f>VLOOKUP(A1126,Zoekwoordplanner!$A$3:$H$1896,3,FALSE)</f>
        <v>20</v>
      </c>
      <c r="C1126" s="4">
        <f>VLOOKUP(A1126,Zoekwoordplanner!$A$3:$H$1896,4,FALSE)</f>
        <v>1</v>
      </c>
      <c r="D1126" s="4">
        <f>VLOOKUP(A1126,Zoekwoordplanner!$A$3:$H$1896,5,FALSE)</f>
        <v>0.55000000000000004</v>
      </c>
      <c r="E1126" s="18" t="e">
        <f>VLOOKUP(A1126,'GSC - Desktop'!$A$3:$I$1321,8,FALSE)</f>
        <v>#N/A</v>
      </c>
      <c r="F1126" s="4" t="e">
        <f>VLOOKUP(A1126,'GSC - Desktop'!$A$3:$I$1321,4,FALSE)</f>
        <v>#N/A</v>
      </c>
      <c r="G1126" s="4" t="e">
        <f>VLOOKUP(A1126,'GSC - Desktop'!$A$3:$I$1321,2,FALSE)</f>
        <v>#N/A</v>
      </c>
      <c r="H1126" s="18" t="e">
        <f>VLOOKUP(A1126,'GSC - Desktop'!$A$3:$I$1321,9,FALSE)</f>
        <v>#N/A</v>
      </c>
      <c r="I1126" s="21" t="e">
        <f>VLOOKUP(A1126,'GSC - Desktop'!$A$3:$I$1321,5,FALSE)</f>
        <v>#N/A</v>
      </c>
      <c r="J1126" s="4" t="e">
        <f>VLOOKUP(A1126,'GSC - Desktop'!$A$3:$I$1321,3,FALSE)</f>
        <v>#N/A</v>
      </c>
      <c r="K1126" s="18">
        <f>VLOOKUP(A1126,'GSC - Mobiel'!$A$2:$I$1121,8,FALSE)</f>
        <v>0</v>
      </c>
      <c r="L1126" s="21">
        <f>VLOOKUP(A1126,'GSC - Mobiel'!$A$2:$I$1121,4,FALSE)</f>
        <v>0</v>
      </c>
      <c r="M1126" s="21">
        <f>VLOOKUP(A1126,'GSC - Mobiel'!$A$2:$I$1121,2,FALSE)</f>
        <v>0</v>
      </c>
      <c r="N1126" s="18">
        <f>VLOOKUP(A1126,'GSC - Mobiel'!$A$2:$I$1121,9,FALSE)</f>
        <v>93</v>
      </c>
      <c r="O1126" s="4">
        <f>VLOOKUP(A1126,'GSC - Mobiel'!$A$2:$I$1121,5,FALSE)</f>
        <v>3</v>
      </c>
      <c r="P1126" s="4">
        <f>VLOOKUP(A1126,'GSC - Mobiel'!$A$2:$I$1121,3,FALSE)</f>
        <v>0</v>
      </c>
      <c r="Q1126" s="18"/>
      <c r="R1126" s="4"/>
      <c r="S1126" s="4"/>
    </row>
    <row r="1127" spans="1:19" x14ac:dyDescent="0.3">
      <c r="A1127" t="s">
        <v>495</v>
      </c>
      <c r="B1127" s="4">
        <f>VLOOKUP(A1127,Zoekwoordplanner!$A$3:$H$1896,3,FALSE)</f>
        <v>20</v>
      </c>
      <c r="C1127" s="4">
        <f>VLOOKUP(A1127,Zoekwoordplanner!$A$3:$H$1896,4,FALSE)</f>
        <v>0.8</v>
      </c>
      <c r="D1127" s="4">
        <f>VLOOKUP(A1127,Zoekwoordplanner!$A$3:$H$1896,5,FALSE)</f>
        <v>0.49</v>
      </c>
      <c r="E1127" s="18">
        <f>VLOOKUP(A1127,'GSC - Desktop'!$A$3:$I$1321,8,FALSE)</f>
        <v>0</v>
      </c>
      <c r="F1127" s="4">
        <f>VLOOKUP(A1127,'GSC - Desktop'!$A$3:$I$1321,4,FALSE)</f>
        <v>0</v>
      </c>
      <c r="G1127" s="4">
        <f>VLOOKUP(A1127,'GSC - Desktop'!$A$3:$I$1321,2,FALSE)</f>
        <v>0</v>
      </c>
      <c r="H1127" s="18">
        <f>VLOOKUP(A1127,'GSC - Desktop'!$A$3:$I$1321,9,FALSE)</f>
        <v>130</v>
      </c>
      <c r="I1127" s="21">
        <f>VLOOKUP(A1127,'GSC - Desktop'!$A$3:$I$1321,5,FALSE)</f>
        <v>4</v>
      </c>
      <c r="J1127" s="4">
        <f>VLOOKUP(A1127,'GSC - Desktop'!$A$3:$I$1321,3,FALSE)</f>
        <v>1</v>
      </c>
      <c r="K1127" s="18">
        <f>VLOOKUP(A1127,'GSC - Mobiel'!$A$2:$I$1121,8,FALSE)</f>
        <v>0</v>
      </c>
      <c r="L1127" s="21">
        <f>VLOOKUP(A1127,'GSC - Mobiel'!$A$2:$I$1121,4,FALSE)</f>
        <v>0</v>
      </c>
      <c r="M1127" s="21">
        <f>VLOOKUP(A1127,'GSC - Mobiel'!$A$2:$I$1121,2,FALSE)</f>
        <v>0</v>
      </c>
      <c r="N1127" s="18">
        <f>VLOOKUP(A1127,'GSC - Mobiel'!$A$2:$I$1121,9,FALSE)</f>
        <v>150</v>
      </c>
      <c r="O1127" s="4">
        <f>VLOOKUP(A1127,'GSC - Mobiel'!$A$2:$I$1121,5,FALSE)</f>
        <v>2</v>
      </c>
      <c r="P1127" s="4">
        <f>VLOOKUP(A1127,'GSC - Mobiel'!$A$2:$I$1121,3,FALSE)</f>
        <v>0</v>
      </c>
      <c r="Q1127" s="18"/>
      <c r="R1127" s="4"/>
      <c r="S1127" s="4"/>
    </row>
    <row r="1128" spans="1:19" x14ac:dyDescent="0.3">
      <c r="A1128" t="s">
        <v>1898</v>
      </c>
      <c r="B1128" s="4">
        <f>VLOOKUP(A1128,Zoekwoordplanner!$A$3:$H$1896,3,FALSE)</f>
        <v>20</v>
      </c>
      <c r="C1128" s="4">
        <f>VLOOKUP(A1128,Zoekwoordplanner!$A$3:$H$1896,4,FALSE)</f>
        <v>0.94</v>
      </c>
      <c r="D1128" s="4">
        <f>VLOOKUP(A1128,Zoekwoordplanner!$A$3:$H$1896,5,FALSE)</f>
        <v>0.56999999999999995</v>
      </c>
      <c r="E1128" s="18" t="e">
        <f>VLOOKUP(A1128,'GSC - Desktop'!$A$3:$I$1321,8,FALSE)</f>
        <v>#N/A</v>
      </c>
      <c r="F1128" s="4" t="e">
        <f>VLOOKUP(A1128,'GSC - Desktop'!$A$3:$I$1321,4,FALSE)</f>
        <v>#N/A</v>
      </c>
      <c r="G1128" s="4" t="e">
        <f>VLOOKUP(A1128,'GSC - Desktop'!$A$3:$I$1321,2,FALSE)</f>
        <v>#N/A</v>
      </c>
      <c r="H1128" s="18" t="e">
        <f>VLOOKUP(A1128,'GSC - Desktop'!$A$3:$I$1321,9,FALSE)</f>
        <v>#N/A</v>
      </c>
      <c r="I1128" s="21" t="e">
        <f>VLOOKUP(A1128,'GSC - Desktop'!$A$3:$I$1321,5,FALSE)</f>
        <v>#N/A</v>
      </c>
      <c r="J1128" s="4" t="e">
        <f>VLOOKUP(A1128,'GSC - Desktop'!$A$3:$I$1321,3,FALSE)</f>
        <v>#N/A</v>
      </c>
      <c r="K1128" s="18">
        <f>VLOOKUP(A1128,'GSC - Mobiel'!$A$2:$I$1121,8,FALSE)</f>
        <v>0</v>
      </c>
      <c r="L1128" s="21">
        <f>VLOOKUP(A1128,'GSC - Mobiel'!$A$2:$I$1121,4,FALSE)</f>
        <v>0</v>
      </c>
      <c r="M1128" s="21">
        <f>VLOOKUP(A1128,'GSC - Mobiel'!$A$2:$I$1121,2,FALSE)</f>
        <v>0</v>
      </c>
      <c r="N1128" s="18">
        <f>VLOOKUP(A1128,'GSC - Mobiel'!$A$2:$I$1121,9,FALSE)</f>
        <v>110</v>
      </c>
      <c r="O1128" s="4">
        <f>VLOOKUP(A1128,'GSC - Mobiel'!$A$2:$I$1121,5,FALSE)</f>
        <v>3</v>
      </c>
      <c r="P1128" s="4">
        <f>VLOOKUP(A1128,'GSC - Mobiel'!$A$2:$I$1121,3,FALSE)</f>
        <v>0</v>
      </c>
      <c r="Q1128" s="18"/>
      <c r="R1128" s="4"/>
      <c r="S1128" s="4"/>
    </row>
    <row r="1129" spans="1:19" x14ac:dyDescent="0.3">
      <c r="A1129" t="s">
        <v>1509</v>
      </c>
      <c r="B1129" s="4">
        <f>VLOOKUP(A1129,Zoekwoordplanner!$A$3:$H$1896,3,FALSE)</f>
        <v>20</v>
      </c>
      <c r="C1129" s="4">
        <f>VLOOKUP(A1129,Zoekwoordplanner!$A$3:$H$1896,4,FALSE)</f>
        <v>0.49</v>
      </c>
      <c r="D1129" s="4">
        <f>VLOOKUP(A1129,Zoekwoordplanner!$A$3:$H$1896,5,FALSE)</f>
        <v>1.07</v>
      </c>
      <c r="E1129" s="18" t="e">
        <f>VLOOKUP(A1129,'GSC - Desktop'!$A$3:$I$1321,8,FALSE)</f>
        <v>#N/A</v>
      </c>
      <c r="F1129" s="4" t="e">
        <f>VLOOKUP(A1129,'GSC - Desktop'!$A$3:$I$1321,4,FALSE)</f>
        <v>#N/A</v>
      </c>
      <c r="G1129" s="4" t="e">
        <f>VLOOKUP(A1129,'GSC - Desktop'!$A$3:$I$1321,2,FALSE)</f>
        <v>#N/A</v>
      </c>
      <c r="H1129" s="18" t="e">
        <f>VLOOKUP(A1129,'GSC - Desktop'!$A$3:$I$1321,9,FALSE)</f>
        <v>#N/A</v>
      </c>
      <c r="I1129" s="21" t="e">
        <f>VLOOKUP(A1129,'GSC - Desktop'!$A$3:$I$1321,5,FALSE)</f>
        <v>#N/A</v>
      </c>
      <c r="J1129" s="4" t="e">
        <f>VLOOKUP(A1129,'GSC - Desktop'!$A$3:$I$1321,3,FALSE)</f>
        <v>#N/A</v>
      </c>
      <c r="K1129" s="18">
        <f>VLOOKUP(A1129,'GSC - Mobiel'!$A$2:$I$1121,8,FALSE)</f>
        <v>0</v>
      </c>
      <c r="L1129" s="21">
        <f>VLOOKUP(A1129,'GSC - Mobiel'!$A$2:$I$1121,4,FALSE)</f>
        <v>0</v>
      </c>
      <c r="M1129" s="21">
        <f>VLOOKUP(A1129,'GSC - Mobiel'!$A$2:$I$1121,2,FALSE)</f>
        <v>0</v>
      </c>
      <c r="N1129" s="18">
        <f>VLOOKUP(A1129,'GSC - Mobiel'!$A$2:$I$1121,9,FALSE)</f>
        <v>260</v>
      </c>
      <c r="O1129" s="4">
        <f>VLOOKUP(A1129,'GSC - Mobiel'!$A$2:$I$1121,5,FALSE)</f>
        <v>2</v>
      </c>
      <c r="P1129" s="4">
        <f>VLOOKUP(A1129,'GSC - Mobiel'!$A$2:$I$1121,3,FALSE)</f>
        <v>0</v>
      </c>
      <c r="Q1129" s="18"/>
      <c r="R1129" s="4"/>
      <c r="S1129" s="4"/>
    </row>
    <row r="1130" spans="1:19" x14ac:dyDescent="0.3">
      <c r="A1130" t="s">
        <v>1382</v>
      </c>
      <c r="B1130" s="4">
        <f>VLOOKUP(A1130,Zoekwoordplanner!$A$3:$H$1896,3,FALSE)</f>
        <v>20</v>
      </c>
      <c r="C1130" s="4">
        <f>VLOOKUP(A1130,Zoekwoordplanner!$A$3:$H$1896,4,FALSE)</f>
        <v>1</v>
      </c>
      <c r="D1130" s="4">
        <f>VLOOKUP(A1130,Zoekwoordplanner!$A$3:$H$1896,5,FALSE)</f>
        <v>0.86</v>
      </c>
      <c r="E1130" s="18" t="e">
        <f>VLOOKUP(A1130,'GSC - Desktop'!$A$3:$I$1321,8,FALSE)</f>
        <v>#N/A</v>
      </c>
      <c r="F1130" s="4" t="e">
        <f>VLOOKUP(A1130,'GSC - Desktop'!$A$3:$I$1321,4,FALSE)</f>
        <v>#N/A</v>
      </c>
      <c r="G1130" s="4" t="e">
        <f>VLOOKUP(A1130,'GSC - Desktop'!$A$3:$I$1321,2,FALSE)</f>
        <v>#N/A</v>
      </c>
      <c r="H1130" s="18" t="e">
        <f>VLOOKUP(A1130,'GSC - Desktop'!$A$3:$I$1321,9,FALSE)</f>
        <v>#N/A</v>
      </c>
      <c r="I1130" s="21" t="e">
        <f>VLOOKUP(A1130,'GSC - Desktop'!$A$3:$I$1321,5,FALSE)</f>
        <v>#N/A</v>
      </c>
      <c r="J1130" s="4" t="e">
        <f>VLOOKUP(A1130,'GSC - Desktop'!$A$3:$I$1321,3,FALSE)</f>
        <v>#N/A</v>
      </c>
      <c r="K1130" s="18">
        <f>VLOOKUP(A1130,'GSC - Mobiel'!$A$2:$I$1121,8,FALSE)</f>
        <v>0</v>
      </c>
      <c r="L1130" s="21">
        <f>VLOOKUP(A1130,'GSC - Mobiel'!$A$2:$I$1121,4,FALSE)</f>
        <v>0</v>
      </c>
      <c r="M1130" s="21">
        <f>VLOOKUP(A1130,'GSC - Mobiel'!$A$2:$I$1121,2,FALSE)</f>
        <v>0</v>
      </c>
      <c r="N1130" s="18">
        <f>VLOOKUP(A1130,'GSC - Mobiel'!$A$2:$I$1121,9,FALSE)</f>
        <v>35</v>
      </c>
      <c r="O1130" s="4">
        <f>VLOOKUP(A1130,'GSC - Mobiel'!$A$2:$I$1121,5,FALSE)</f>
        <v>5</v>
      </c>
      <c r="P1130" s="4">
        <f>VLOOKUP(A1130,'GSC - Mobiel'!$A$2:$I$1121,3,FALSE)</f>
        <v>1</v>
      </c>
      <c r="Q1130" s="18"/>
      <c r="R1130" s="4"/>
      <c r="S1130" s="4"/>
    </row>
    <row r="1131" spans="1:19" x14ac:dyDescent="0.3">
      <c r="A1131" t="s">
        <v>612</v>
      </c>
      <c r="B1131" s="4">
        <f>VLOOKUP(A1131,Zoekwoordplanner!$A$3:$H$1896,3,FALSE)</f>
        <v>20</v>
      </c>
      <c r="C1131" s="4">
        <f>VLOOKUP(A1131,Zoekwoordplanner!$A$3:$H$1896,4,FALSE)</f>
        <v>0.98</v>
      </c>
      <c r="D1131" s="4">
        <f>VLOOKUP(A1131,Zoekwoordplanner!$A$3:$H$1896,5,FALSE)</f>
        <v>0.4</v>
      </c>
      <c r="E1131" s="18">
        <f>VLOOKUP(A1131,'GSC - Desktop'!$A$3:$I$1321,8,FALSE)</f>
        <v>0</v>
      </c>
      <c r="F1131" s="4">
        <f>VLOOKUP(A1131,'GSC - Desktop'!$A$3:$I$1321,4,FALSE)</f>
        <v>0</v>
      </c>
      <c r="G1131" s="4">
        <f>VLOOKUP(A1131,'GSC - Desktop'!$A$3:$I$1321,2,FALSE)</f>
        <v>0</v>
      </c>
      <c r="H1131" s="18">
        <f>VLOOKUP(A1131,'GSC - Desktop'!$A$3:$I$1321,9,FALSE)</f>
        <v>79</v>
      </c>
      <c r="I1131" s="21">
        <f>VLOOKUP(A1131,'GSC - Desktop'!$A$3:$I$1321,5,FALSE)</f>
        <v>11</v>
      </c>
      <c r="J1131" s="4">
        <f>VLOOKUP(A1131,'GSC - Desktop'!$A$3:$I$1321,3,FALSE)</f>
        <v>0</v>
      </c>
      <c r="K1131" s="18" t="e">
        <f>VLOOKUP(A1131,'GSC - Mobiel'!$A$2:$I$1121,8,FALSE)</f>
        <v>#N/A</v>
      </c>
      <c r="L1131" s="21" t="e">
        <f>VLOOKUP(A1131,'GSC - Mobiel'!$A$2:$I$1121,4,FALSE)</f>
        <v>#N/A</v>
      </c>
      <c r="M1131" s="21" t="e">
        <f>VLOOKUP(A1131,'GSC - Mobiel'!$A$2:$I$1121,2,FALSE)</f>
        <v>#N/A</v>
      </c>
      <c r="N1131" s="18" t="e">
        <f>VLOOKUP(A1131,'GSC - Mobiel'!$A$2:$I$1121,9,FALSE)</f>
        <v>#N/A</v>
      </c>
      <c r="O1131" s="4" t="e">
        <f>VLOOKUP(A1131,'GSC - Mobiel'!$A$2:$I$1121,5,FALSE)</f>
        <v>#N/A</v>
      </c>
      <c r="P1131" s="4" t="e">
        <f>VLOOKUP(A1131,'GSC - Mobiel'!$A$2:$I$1121,3,FALSE)</f>
        <v>#N/A</v>
      </c>
      <c r="Q1131" s="18"/>
      <c r="R1131" s="4"/>
      <c r="S1131" s="4"/>
    </row>
    <row r="1132" spans="1:19" x14ac:dyDescent="0.3">
      <c r="A1132" t="s">
        <v>872</v>
      </c>
      <c r="B1132" s="4">
        <f>VLOOKUP(A1132,Zoekwoordplanner!$A$3:$H$1896,3,FALSE)</f>
        <v>20</v>
      </c>
      <c r="C1132" s="4">
        <f>VLOOKUP(A1132,Zoekwoordplanner!$A$3:$H$1896,4,FALSE)</f>
        <v>1</v>
      </c>
      <c r="D1132" s="4">
        <f>VLOOKUP(A1132,Zoekwoordplanner!$A$3:$H$1896,5,FALSE)</f>
        <v>0.92</v>
      </c>
      <c r="E1132" s="18">
        <f>VLOOKUP(A1132,'GSC - Desktop'!$A$3:$I$1321,8,FALSE)</f>
        <v>0</v>
      </c>
      <c r="F1132" s="4">
        <f>VLOOKUP(A1132,'GSC - Desktop'!$A$3:$I$1321,4,FALSE)</f>
        <v>0</v>
      </c>
      <c r="G1132" s="4">
        <f>VLOOKUP(A1132,'GSC - Desktop'!$A$3:$I$1321,2,FALSE)</f>
        <v>0</v>
      </c>
      <c r="H1132" s="18">
        <f>VLOOKUP(A1132,'GSC - Desktop'!$A$3:$I$1321,9,FALSE)</f>
        <v>78</v>
      </c>
      <c r="I1132" s="21">
        <f>VLOOKUP(A1132,'GSC - Desktop'!$A$3:$I$1321,5,FALSE)</f>
        <v>13</v>
      </c>
      <c r="J1132" s="4">
        <f>VLOOKUP(A1132,'GSC - Desktop'!$A$3:$I$1321,3,FALSE)</f>
        <v>0</v>
      </c>
      <c r="K1132" s="18" t="e">
        <f>VLOOKUP(A1132,'GSC - Mobiel'!$A$2:$I$1121,8,FALSE)</f>
        <v>#N/A</v>
      </c>
      <c r="L1132" s="21" t="e">
        <f>VLOOKUP(A1132,'GSC - Mobiel'!$A$2:$I$1121,4,FALSE)</f>
        <v>#N/A</v>
      </c>
      <c r="M1132" s="21" t="e">
        <f>VLOOKUP(A1132,'GSC - Mobiel'!$A$2:$I$1121,2,FALSE)</f>
        <v>#N/A</v>
      </c>
      <c r="N1132" s="18" t="e">
        <f>VLOOKUP(A1132,'GSC - Mobiel'!$A$2:$I$1121,9,FALSE)</f>
        <v>#N/A</v>
      </c>
      <c r="O1132" s="4" t="e">
        <f>VLOOKUP(A1132,'GSC - Mobiel'!$A$2:$I$1121,5,FALSE)</f>
        <v>#N/A</v>
      </c>
      <c r="P1132" s="4" t="e">
        <f>VLOOKUP(A1132,'GSC - Mobiel'!$A$2:$I$1121,3,FALSE)</f>
        <v>#N/A</v>
      </c>
      <c r="Q1132" s="18"/>
      <c r="R1132" s="4"/>
      <c r="S1132" s="4"/>
    </row>
    <row r="1133" spans="1:19" x14ac:dyDescent="0.3">
      <c r="A1133" t="s">
        <v>636</v>
      </c>
      <c r="B1133" s="4">
        <f>VLOOKUP(A1133,Zoekwoordplanner!$A$3:$H$1896,3,FALSE)</f>
        <v>20</v>
      </c>
      <c r="C1133" s="4">
        <f>VLOOKUP(A1133,Zoekwoordplanner!$A$3:$H$1896,4,FALSE)</f>
        <v>0.91</v>
      </c>
      <c r="D1133" s="4">
        <f>VLOOKUP(A1133,Zoekwoordplanner!$A$3:$H$1896,5,FALSE)</f>
        <v>0.33</v>
      </c>
      <c r="E1133" s="18">
        <f>VLOOKUP(A1133,'GSC - Desktop'!$A$3:$I$1321,8,FALSE)</f>
        <v>0</v>
      </c>
      <c r="F1133" s="4">
        <f>VLOOKUP(A1133,'GSC - Desktop'!$A$3:$I$1321,4,FALSE)</f>
        <v>0</v>
      </c>
      <c r="G1133" s="4">
        <f>VLOOKUP(A1133,'GSC - Desktop'!$A$3:$I$1321,2,FALSE)</f>
        <v>0</v>
      </c>
      <c r="H1133" s="18">
        <f>VLOOKUP(A1133,'GSC - Desktop'!$A$3:$I$1321,9,FALSE)</f>
        <v>31</v>
      </c>
      <c r="I1133" s="21">
        <f>VLOOKUP(A1133,'GSC - Desktop'!$A$3:$I$1321,5,FALSE)</f>
        <v>3</v>
      </c>
      <c r="J1133" s="4">
        <f>VLOOKUP(A1133,'GSC - Desktop'!$A$3:$I$1321,3,FALSE)</f>
        <v>0</v>
      </c>
      <c r="K1133" s="18">
        <f>VLOOKUP(A1133,'GSC - Mobiel'!$A$2:$I$1121,8,FALSE)</f>
        <v>0</v>
      </c>
      <c r="L1133" s="21">
        <f>VLOOKUP(A1133,'GSC - Mobiel'!$A$2:$I$1121,4,FALSE)</f>
        <v>0</v>
      </c>
      <c r="M1133" s="21">
        <f>VLOOKUP(A1133,'GSC - Mobiel'!$A$2:$I$1121,2,FALSE)</f>
        <v>0</v>
      </c>
      <c r="N1133" s="18">
        <f>VLOOKUP(A1133,'GSC - Mobiel'!$A$2:$I$1121,9,FALSE)</f>
        <v>40</v>
      </c>
      <c r="O1133" s="4">
        <f>VLOOKUP(A1133,'GSC - Mobiel'!$A$2:$I$1121,5,FALSE)</f>
        <v>4</v>
      </c>
      <c r="P1133" s="4">
        <f>VLOOKUP(A1133,'GSC - Mobiel'!$A$2:$I$1121,3,FALSE)</f>
        <v>1</v>
      </c>
      <c r="Q1133" s="18"/>
      <c r="R1133" s="4"/>
      <c r="S1133" s="4"/>
    </row>
    <row r="1134" spans="1:19" x14ac:dyDescent="0.3">
      <c r="A1134" t="s">
        <v>1284</v>
      </c>
      <c r="B1134" s="4">
        <f>VLOOKUP(A1134,Zoekwoordplanner!$A$3:$H$1896,3,FALSE)</f>
        <v>20</v>
      </c>
      <c r="C1134" s="4">
        <f>VLOOKUP(A1134,Zoekwoordplanner!$A$3:$H$1896,4,FALSE)</f>
        <v>0.95</v>
      </c>
      <c r="D1134" s="4">
        <f>VLOOKUP(A1134,Zoekwoordplanner!$A$3:$H$1896,5,FALSE)</f>
        <v>0.77</v>
      </c>
      <c r="E1134" s="18">
        <f>VLOOKUP(A1134,'GSC - Desktop'!$A$3:$I$1321,8,FALSE)</f>
        <v>0</v>
      </c>
      <c r="F1134" s="4">
        <f>VLOOKUP(A1134,'GSC - Desktop'!$A$3:$I$1321,4,FALSE)</f>
        <v>0</v>
      </c>
      <c r="G1134" s="4">
        <f>VLOOKUP(A1134,'GSC - Desktop'!$A$3:$I$1321,2,FALSE)</f>
        <v>0</v>
      </c>
      <c r="H1134" s="18">
        <f>VLOOKUP(A1134,'GSC - Desktop'!$A$3:$I$1321,9,FALSE)</f>
        <v>180</v>
      </c>
      <c r="I1134" s="21">
        <f>VLOOKUP(A1134,'GSC - Desktop'!$A$3:$I$1321,5,FALSE)</f>
        <v>5</v>
      </c>
      <c r="J1134" s="4">
        <f>VLOOKUP(A1134,'GSC - Desktop'!$A$3:$I$1321,3,FALSE)</f>
        <v>0</v>
      </c>
      <c r="K1134" s="18" t="e">
        <f>VLOOKUP(A1134,'GSC - Mobiel'!$A$2:$I$1121,8,FALSE)</f>
        <v>#N/A</v>
      </c>
      <c r="L1134" s="21" t="e">
        <f>VLOOKUP(A1134,'GSC - Mobiel'!$A$2:$I$1121,4,FALSE)</f>
        <v>#N/A</v>
      </c>
      <c r="M1134" s="21" t="e">
        <f>VLOOKUP(A1134,'GSC - Mobiel'!$A$2:$I$1121,2,FALSE)</f>
        <v>#N/A</v>
      </c>
      <c r="N1134" s="18" t="e">
        <f>VLOOKUP(A1134,'GSC - Mobiel'!$A$2:$I$1121,9,FALSE)</f>
        <v>#N/A</v>
      </c>
      <c r="O1134" s="4" t="e">
        <f>VLOOKUP(A1134,'GSC - Mobiel'!$A$2:$I$1121,5,FALSE)</f>
        <v>#N/A</v>
      </c>
      <c r="P1134" s="4" t="e">
        <f>VLOOKUP(A1134,'GSC - Mobiel'!$A$2:$I$1121,3,FALSE)</f>
        <v>#N/A</v>
      </c>
      <c r="Q1134" s="18"/>
      <c r="R1134" s="4"/>
      <c r="S1134" s="4"/>
    </row>
    <row r="1135" spans="1:19" x14ac:dyDescent="0.3">
      <c r="A1135" t="s">
        <v>1412</v>
      </c>
      <c r="B1135" s="4">
        <f>VLOOKUP(A1135,Zoekwoordplanner!$A$3:$H$1896,3,FALSE)</f>
        <v>20</v>
      </c>
      <c r="C1135" s="4">
        <f>VLOOKUP(A1135,Zoekwoordplanner!$A$3:$H$1896,4,FALSE)</f>
        <v>1</v>
      </c>
      <c r="D1135" s="4">
        <f>VLOOKUP(A1135,Zoekwoordplanner!$A$3:$H$1896,5,FALSE)</f>
        <v>0.5</v>
      </c>
      <c r="E1135" s="18" t="e">
        <f>VLOOKUP(A1135,'GSC - Desktop'!$A$3:$I$1321,8,FALSE)</f>
        <v>#N/A</v>
      </c>
      <c r="F1135" s="4" t="e">
        <f>VLOOKUP(A1135,'GSC - Desktop'!$A$3:$I$1321,4,FALSE)</f>
        <v>#N/A</v>
      </c>
      <c r="G1135" s="4" t="e">
        <f>VLOOKUP(A1135,'GSC - Desktop'!$A$3:$I$1321,2,FALSE)</f>
        <v>#N/A</v>
      </c>
      <c r="H1135" s="18" t="e">
        <f>VLOOKUP(A1135,'GSC - Desktop'!$A$3:$I$1321,9,FALSE)</f>
        <v>#N/A</v>
      </c>
      <c r="I1135" s="21" t="e">
        <f>VLOOKUP(A1135,'GSC - Desktop'!$A$3:$I$1321,5,FALSE)</f>
        <v>#N/A</v>
      </c>
      <c r="J1135" s="4" t="e">
        <f>VLOOKUP(A1135,'GSC - Desktop'!$A$3:$I$1321,3,FALSE)</f>
        <v>#N/A</v>
      </c>
      <c r="K1135" s="18">
        <f>VLOOKUP(A1135,'GSC - Mobiel'!$A$2:$I$1121,8,FALSE)</f>
        <v>0</v>
      </c>
      <c r="L1135" s="21">
        <f>VLOOKUP(A1135,'GSC - Mobiel'!$A$2:$I$1121,4,FALSE)</f>
        <v>0</v>
      </c>
      <c r="M1135" s="21">
        <f>VLOOKUP(A1135,'GSC - Mobiel'!$A$2:$I$1121,2,FALSE)</f>
        <v>0</v>
      </c>
      <c r="N1135" s="18">
        <f>VLOOKUP(A1135,'GSC - Mobiel'!$A$2:$I$1121,9,FALSE)</f>
        <v>98</v>
      </c>
      <c r="O1135" s="4">
        <f>VLOOKUP(A1135,'GSC - Mobiel'!$A$2:$I$1121,5,FALSE)</f>
        <v>3</v>
      </c>
      <c r="P1135" s="4">
        <f>VLOOKUP(A1135,'GSC - Mobiel'!$A$2:$I$1121,3,FALSE)</f>
        <v>0</v>
      </c>
      <c r="Q1135" s="18"/>
      <c r="R1135" s="4"/>
      <c r="S1135" s="4"/>
    </row>
    <row r="1136" spans="1:19" x14ac:dyDescent="0.3">
      <c r="A1136" t="s">
        <v>1138</v>
      </c>
      <c r="B1136" s="4">
        <f>VLOOKUP(A1136,Zoekwoordplanner!$A$3:$H$1896,3,FALSE)</f>
        <v>20</v>
      </c>
      <c r="C1136" s="4">
        <f>VLOOKUP(A1136,Zoekwoordplanner!$A$3:$H$1896,4,FALSE)</f>
        <v>0.24</v>
      </c>
      <c r="D1136" s="4">
        <f>VLOOKUP(A1136,Zoekwoordplanner!$A$3:$H$1896,5,FALSE)</f>
        <v>0</v>
      </c>
      <c r="E1136" s="18">
        <f>VLOOKUP(A1136,'GSC - Desktop'!$A$3:$I$1321,8,FALSE)</f>
        <v>0</v>
      </c>
      <c r="F1136" s="4">
        <f>VLOOKUP(A1136,'GSC - Desktop'!$A$3:$I$1321,4,FALSE)</f>
        <v>0</v>
      </c>
      <c r="G1136" s="4">
        <f>VLOOKUP(A1136,'GSC - Desktop'!$A$3:$I$1321,2,FALSE)</f>
        <v>0</v>
      </c>
      <c r="H1136" s="18">
        <f>VLOOKUP(A1136,'GSC - Desktop'!$A$3:$I$1321,9,FALSE)</f>
        <v>89</v>
      </c>
      <c r="I1136" s="21">
        <f>VLOOKUP(A1136,'GSC - Desktop'!$A$3:$I$1321,5,FALSE)</f>
        <v>1</v>
      </c>
      <c r="J1136" s="4">
        <f>VLOOKUP(A1136,'GSC - Desktop'!$A$3:$I$1321,3,FALSE)</f>
        <v>0</v>
      </c>
      <c r="K1136" s="18" t="e">
        <f>VLOOKUP(A1136,'GSC - Mobiel'!$A$2:$I$1121,8,FALSE)</f>
        <v>#N/A</v>
      </c>
      <c r="L1136" s="21" t="e">
        <f>VLOOKUP(A1136,'GSC - Mobiel'!$A$2:$I$1121,4,FALSE)</f>
        <v>#N/A</v>
      </c>
      <c r="M1136" s="21" t="e">
        <f>VLOOKUP(A1136,'GSC - Mobiel'!$A$2:$I$1121,2,FALSE)</f>
        <v>#N/A</v>
      </c>
      <c r="N1136" s="18" t="e">
        <f>VLOOKUP(A1136,'GSC - Mobiel'!$A$2:$I$1121,9,FALSE)</f>
        <v>#N/A</v>
      </c>
      <c r="O1136" s="4" t="e">
        <f>VLOOKUP(A1136,'GSC - Mobiel'!$A$2:$I$1121,5,FALSE)</f>
        <v>#N/A</v>
      </c>
      <c r="P1136" s="4" t="e">
        <f>VLOOKUP(A1136,'GSC - Mobiel'!$A$2:$I$1121,3,FALSE)</f>
        <v>#N/A</v>
      </c>
      <c r="Q1136" s="18"/>
      <c r="R1136" s="4"/>
      <c r="S1136" s="4"/>
    </row>
    <row r="1137" spans="1:19" x14ac:dyDescent="0.3">
      <c r="A1137" t="s">
        <v>1247</v>
      </c>
      <c r="B1137" s="4">
        <f>VLOOKUP(A1137,Zoekwoordplanner!$A$3:$H$1896,3,FALSE)</f>
        <v>20</v>
      </c>
      <c r="C1137" s="4">
        <f>VLOOKUP(A1137,Zoekwoordplanner!$A$3:$H$1896,4,FALSE)</f>
        <v>0.77</v>
      </c>
      <c r="D1137" s="4">
        <f>VLOOKUP(A1137,Zoekwoordplanner!$A$3:$H$1896,5,FALSE)</f>
        <v>0.19</v>
      </c>
      <c r="E1137" s="18">
        <f>VLOOKUP(A1137,'GSC - Desktop'!$A$3:$I$1321,8,FALSE)</f>
        <v>0</v>
      </c>
      <c r="F1137" s="4">
        <f>VLOOKUP(A1137,'GSC - Desktop'!$A$3:$I$1321,4,FALSE)</f>
        <v>0</v>
      </c>
      <c r="G1137" s="4">
        <f>VLOOKUP(A1137,'GSC - Desktop'!$A$3:$I$1321,2,FALSE)</f>
        <v>0</v>
      </c>
      <c r="H1137" s="18">
        <f>VLOOKUP(A1137,'GSC - Desktop'!$A$3:$I$1321,9,FALSE)</f>
        <v>8.3000000000000007</v>
      </c>
      <c r="I1137" s="21">
        <f>VLOOKUP(A1137,'GSC - Desktop'!$A$3:$I$1321,5,FALSE)</f>
        <v>3</v>
      </c>
      <c r="J1137" s="4">
        <f>VLOOKUP(A1137,'GSC - Desktop'!$A$3:$I$1321,3,FALSE)</f>
        <v>0</v>
      </c>
      <c r="K1137" s="18">
        <f>VLOOKUP(A1137,'GSC - Mobiel'!$A$2:$I$1121,8,FALSE)</f>
        <v>0</v>
      </c>
      <c r="L1137" s="21">
        <f>VLOOKUP(A1137,'GSC - Mobiel'!$A$2:$I$1121,4,FALSE)</f>
        <v>0</v>
      </c>
      <c r="M1137" s="21">
        <f>VLOOKUP(A1137,'GSC - Mobiel'!$A$2:$I$1121,2,FALSE)</f>
        <v>0</v>
      </c>
      <c r="N1137" s="18">
        <f>VLOOKUP(A1137,'GSC - Mobiel'!$A$2:$I$1121,9,FALSE)</f>
        <v>8</v>
      </c>
      <c r="O1137" s="4">
        <f>VLOOKUP(A1137,'GSC - Mobiel'!$A$2:$I$1121,5,FALSE)</f>
        <v>1</v>
      </c>
      <c r="P1137" s="4">
        <f>VLOOKUP(A1137,'GSC - Mobiel'!$A$2:$I$1121,3,FALSE)</f>
        <v>0</v>
      </c>
      <c r="Q1137" s="18"/>
      <c r="R1137" s="4"/>
      <c r="S1137" s="4"/>
    </row>
    <row r="1138" spans="1:19" x14ac:dyDescent="0.3">
      <c r="A1138" t="s">
        <v>882</v>
      </c>
      <c r="B1138" s="4">
        <f>VLOOKUP(A1138,Zoekwoordplanner!$A$3:$H$1896,3,FALSE)</f>
        <v>20</v>
      </c>
      <c r="C1138" s="4">
        <f>VLOOKUP(A1138,Zoekwoordplanner!$A$3:$H$1896,4,FALSE)</f>
        <v>0.63</v>
      </c>
      <c r="D1138" s="4">
        <f>VLOOKUP(A1138,Zoekwoordplanner!$A$3:$H$1896,5,FALSE)</f>
        <v>0.12</v>
      </c>
      <c r="E1138" s="18">
        <f>VLOOKUP(A1138,'GSC - Desktop'!$A$3:$I$1321,8,FALSE)</f>
        <v>0</v>
      </c>
      <c r="F1138" s="4">
        <f>VLOOKUP(A1138,'GSC - Desktop'!$A$3:$I$1321,4,FALSE)</f>
        <v>0</v>
      </c>
      <c r="G1138" s="4">
        <f>VLOOKUP(A1138,'GSC - Desktop'!$A$3:$I$1321,2,FALSE)</f>
        <v>0</v>
      </c>
      <c r="H1138" s="18">
        <f>VLOOKUP(A1138,'GSC - Desktop'!$A$3:$I$1321,9,FALSE)</f>
        <v>190</v>
      </c>
      <c r="I1138" s="21">
        <f>VLOOKUP(A1138,'GSC - Desktop'!$A$3:$I$1321,5,FALSE)</f>
        <v>3</v>
      </c>
      <c r="J1138" s="4">
        <f>VLOOKUP(A1138,'GSC - Desktop'!$A$3:$I$1321,3,FALSE)</f>
        <v>0</v>
      </c>
      <c r="K1138" s="18">
        <f>VLOOKUP(A1138,'GSC - Mobiel'!$A$2:$I$1121,8,FALSE)</f>
        <v>0</v>
      </c>
      <c r="L1138" s="21">
        <f>VLOOKUP(A1138,'GSC - Mobiel'!$A$2:$I$1121,4,FALSE)</f>
        <v>0</v>
      </c>
      <c r="M1138" s="21">
        <f>VLOOKUP(A1138,'GSC - Mobiel'!$A$2:$I$1121,2,FALSE)</f>
        <v>0</v>
      </c>
      <c r="N1138" s="18">
        <f>VLOOKUP(A1138,'GSC - Mobiel'!$A$2:$I$1121,9,FALSE)</f>
        <v>200</v>
      </c>
      <c r="O1138" s="4">
        <f>VLOOKUP(A1138,'GSC - Mobiel'!$A$2:$I$1121,5,FALSE)</f>
        <v>1</v>
      </c>
      <c r="P1138" s="4">
        <f>VLOOKUP(A1138,'GSC - Mobiel'!$A$2:$I$1121,3,FALSE)</f>
        <v>0</v>
      </c>
      <c r="Q1138" s="18"/>
      <c r="R1138" s="4"/>
      <c r="S1138" s="4"/>
    </row>
    <row r="1139" spans="1:19" x14ac:dyDescent="0.3">
      <c r="A1139" t="s">
        <v>1507</v>
      </c>
      <c r="B1139" s="4">
        <f>VLOOKUP(A1139,Zoekwoordplanner!$A$3:$H$1896,3,FALSE)</f>
        <v>20</v>
      </c>
      <c r="C1139" s="4">
        <f>VLOOKUP(A1139,Zoekwoordplanner!$A$3:$H$1896,4,FALSE)</f>
        <v>0.99</v>
      </c>
      <c r="D1139" s="4">
        <f>VLOOKUP(A1139,Zoekwoordplanner!$A$3:$H$1896,5,FALSE)</f>
        <v>0.57999999999999996</v>
      </c>
      <c r="E1139" s="18" t="e">
        <f>VLOOKUP(A1139,'GSC - Desktop'!$A$3:$I$1321,8,FALSE)</f>
        <v>#N/A</v>
      </c>
      <c r="F1139" s="4" t="e">
        <f>VLOOKUP(A1139,'GSC - Desktop'!$A$3:$I$1321,4,FALSE)</f>
        <v>#N/A</v>
      </c>
      <c r="G1139" s="4" t="e">
        <f>VLOOKUP(A1139,'GSC - Desktop'!$A$3:$I$1321,2,FALSE)</f>
        <v>#N/A</v>
      </c>
      <c r="H1139" s="18" t="e">
        <f>VLOOKUP(A1139,'GSC - Desktop'!$A$3:$I$1321,9,FALSE)</f>
        <v>#N/A</v>
      </c>
      <c r="I1139" s="21" t="e">
        <f>VLOOKUP(A1139,'GSC - Desktop'!$A$3:$I$1321,5,FALSE)</f>
        <v>#N/A</v>
      </c>
      <c r="J1139" s="4" t="e">
        <f>VLOOKUP(A1139,'GSC - Desktop'!$A$3:$I$1321,3,FALSE)</f>
        <v>#N/A</v>
      </c>
      <c r="K1139" s="18">
        <f>VLOOKUP(A1139,'GSC - Mobiel'!$A$2:$I$1121,8,FALSE)</f>
        <v>0</v>
      </c>
      <c r="L1139" s="21">
        <f>VLOOKUP(A1139,'GSC - Mobiel'!$A$2:$I$1121,4,FALSE)</f>
        <v>0</v>
      </c>
      <c r="M1139" s="21">
        <f>VLOOKUP(A1139,'GSC - Mobiel'!$A$2:$I$1121,2,FALSE)</f>
        <v>0</v>
      </c>
      <c r="N1139" s="18">
        <f>VLOOKUP(A1139,'GSC - Mobiel'!$A$2:$I$1121,9,FALSE)</f>
        <v>110</v>
      </c>
      <c r="O1139" s="4">
        <f>VLOOKUP(A1139,'GSC - Mobiel'!$A$2:$I$1121,5,FALSE)</f>
        <v>1</v>
      </c>
      <c r="P1139" s="4">
        <f>VLOOKUP(A1139,'GSC - Mobiel'!$A$2:$I$1121,3,FALSE)</f>
        <v>0</v>
      </c>
      <c r="Q1139" s="18"/>
      <c r="R1139" s="4"/>
      <c r="S1139" s="4"/>
    </row>
    <row r="1140" spans="1:19" x14ac:dyDescent="0.3">
      <c r="A1140" t="s">
        <v>362</v>
      </c>
      <c r="B1140" s="4">
        <f>VLOOKUP(A1140,Zoekwoordplanner!$A$3:$H$1896,3,FALSE)</f>
        <v>20</v>
      </c>
      <c r="C1140" s="4">
        <f>VLOOKUP(A1140,Zoekwoordplanner!$A$3:$H$1896,4,FALSE)</f>
        <v>1</v>
      </c>
      <c r="D1140" s="4">
        <f>VLOOKUP(A1140,Zoekwoordplanner!$A$3:$H$1896,5,FALSE)</f>
        <v>0.41</v>
      </c>
      <c r="E1140" s="18">
        <f>VLOOKUP(A1140,'GSC - Desktop'!$A$3:$I$1321,8,FALSE)</f>
        <v>1.3</v>
      </c>
      <c r="F1140" s="4">
        <f>VLOOKUP(A1140,'GSC - Desktop'!$A$3:$I$1321,4,FALSE)</f>
        <v>9</v>
      </c>
      <c r="G1140" s="4">
        <f>VLOOKUP(A1140,'GSC - Desktop'!$A$3:$I$1321,2,FALSE)</f>
        <v>0</v>
      </c>
      <c r="H1140" s="18">
        <f>VLOOKUP(A1140,'GSC - Desktop'!$A$3:$I$1321,9,FALSE)</f>
        <v>2</v>
      </c>
      <c r="I1140" s="21">
        <f>VLOOKUP(A1140,'GSC - Desktop'!$A$3:$I$1321,5,FALSE)</f>
        <v>7</v>
      </c>
      <c r="J1140" s="4">
        <f>VLOOKUP(A1140,'GSC - Desktop'!$A$3:$I$1321,3,FALSE)</f>
        <v>2</v>
      </c>
      <c r="K1140" s="18">
        <f>VLOOKUP(A1140,'GSC - Mobiel'!$A$2:$I$1121,8,FALSE)</f>
        <v>1.3</v>
      </c>
      <c r="L1140" s="21">
        <f>VLOOKUP(A1140,'GSC - Mobiel'!$A$2:$I$1121,4,FALSE)</f>
        <v>4</v>
      </c>
      <c r="M1140" s="21">
        <f>VLOOKUP(A1140,'GSC - Mobiel'!$A$2:$I$1121,2,FALSE)</f>
        <v>0</v>
      </c>
      <c r="N1140" s="18">
        <f>VLOOKUP(A1140,'GSC - Mobiel'!$A$2:$I$1121,9,FALSE)</f>
        <v>2.2000000000000002</v>
      </c>
      <c r="O1140" s="4">
        <f>VLOOKUP(A1140,'GSC - Mobiel'!$A$2:$I$1121,5,FALSE)</f>
        <v>6</v>
      </c>
      <c r="P1140" s="4">
        <f>VLOOKUP(A1140,'GSC - Mobiel'!$A$2:$I$1121,3,FALSE)</f>
        <v>0</v>
      </c>
      <c r="Q1140" s="18"/>
      <c r="R1140" s="4"/>
      <c r="S1140" s="4"/>
    </row>
    <row r="1141" spans="1:19" x14ac:dyDescent="0.3">
      <c r="A1141" t="s">
        <v>1542</v>
      </c>
      <c r="B1141" s="4">
        <f>VLOOKUP(A1141,Zoekwoordplanner!$A$3:$H$1896,3,FALSE)</f>
        <v>20</v>
      </c>
      <c r="C1141" s="4">
        <f>VLOOKUP(A1141,Zoekwoordplanner!$A$3:$H$1896,4,FALSE)</f>
        <v>1</v>
      </c>
      <c r="D1141" s="4">
        <f>VLOOKUP(A1141,Zoekwoordplanner!$A$3:$H$1896,5,FALSE)</f>
        <v>0.26</v>
      </c>
      <c r="E1141" s="18" t="e">
        <f>VLOOKUP(A1141,'GSC - Desktop'!$A$3:$I$1321,8,FALSE)</f>
        <v>#N/A</v>
      </c>
      <c r="F1141" s="4" t="e">
        <f>VLOOKUP(A1141,'GSC - Desktop'!$A$3:$I$1321,4,FALSE)</f>
        <v>#N/A</v>
      </c>
      <c r="G1141" s="4" t="e">
        <f>VLOOKUP(A1141,'GSC - Desktop'!$A$3:$I$1321,2,FALSE)</f>
        <v>#N/A</v>
      </c>
      <c r="H1141" s="18" t="e">
        <f>VLOOKUP(A1141,'GSC - Desktop'!$A$3:$I$1321,9,FALSE)</f>
        <v>#N/A</v>
      </c>
      <c r="I1141" s="21" t="e">
        <f>VLOOKUP(A1141,'GSC - Desktop'!$A$3:$I$1321,5,FALSE)</f>
        <v>#N/A</v>
      </c>
      <c r="J1141" s="4" t="e">
        <f>VLOOKUP(A1141,'GSC - Desktop'!$A$3:$I$1321,3,FALSE)</f>
        <v>#N/A</v>
      </c>
      <c r="K1141" s="18">
        <f>VLOOKUP(A1141,'GSC - Mobiel'!$A$2:$I$1121,8,FALSE)</f>
        <v>0</v>
      </c>
      <c r="L1141" s="21">
        <f>VLOOKUP(A1141,'GSC - Mobiel'!$A$2:$I$1121,4,FALSE)</f>
        <v>0</v>
      </c>
      <c r="M1141" s="21">
        <f>VLOOKUP(A1141,'GSC - Mobiel'!$A$2:$I$1121,2,FALSE)</f>
        <v>0</v>
      </c>
      <c r="N1141" s="18">
        <f>VLOOKUP(A1141,'GSC - Mobiel'!$A$2:$I$1121,9,FALSE)</f>
        <v>45</v>
      </c>
      <c r="O1141" s="4">
        <f>VLOOKUP(A1141,'GSC - Mobiel'!$A$2:$I$1121,5,FALSE)</f>
        <v>5</v>
      </c>
      <c r="P1141" s="4">
        <f>VLOOKUP(A1141,'GSC - Mobiel'!$A$2:$I$1121,3,FALSE)</f>
        <v>0</v>
      </c>
      <c r="Q1141" s="18"/>
      <c r="R1141" s="4"/>
      <c r="S1141" s="4"/>
    </row>
    <row r="1142" spans="1:19" x14ac:dyDescent="0.3">
      <c r="A1142" t="s">
        <v>1795</v>
      </c>
      <c r="B1142" s="4">
        <f>VLOOKUP(A1142,Zoekwoordplanner!$A$3:$H$1896,3,FALSE)</f>
        <v>20</v>
      </c>
      <c r="C1142" s="4">
        <f>VLOOKUP(A1142,Zoekwoordplanner!$A$3:$H$1896,4,FALSE)</f>
        <v>0.85</v>
      </c>
      <c r="D1142" s="4">
        <f>VLOOKUP(A1142,Zoekwoordplanner!$A$3:$H$1896,5,FALSE)</f>
        <v>0.57999999999999996</v>
      </c>
      <c r="E1142" s="18" t="e">
        <f>VLOOKUP(A1142,'GSC - Desktop'!$A$3:$I$1321,8,FALSE)</f>
        <v>#N/A</v>
      </c>
      <c r="F1142" s="4" t="e">
        <f>VLOOKUP(A1142,'GSC - Desktop'!$A$3:$I$1321,4,FALSE)</f>
        <v>#N/A</v>
      </c>
      <c r="G1142" s="4" t="e">
        <f>VLOOKUP(A1142,'GSC - Desktop'!$A$3:$I$1321,2,FALSE)</f>
        <v>#N/A</v>
      </c>
      <c r="H1142" s="18" t="e">
        <f>VLOOKUP(A1142,'GSC - Desktop'!$A$3:$I$1321,9,FALSE)</f>
        <v>#N/A</v>
      </c>
      <c r="I1142" s="21" t="e">
        <f>VLOOKUP(A1142,'GSC - Desktop'!$A$3:$I$1321,5,FALSE)</f>
        <v>#N/A</v>
      </c>
      <c r="J1142" s="4" t="e">
        <f>VLOOKUP(A1142,'GSC - Desktop'!$A$3:$I$1321,3,FALSE)</f>
        <v>#N/A</v>
      </c>
      <c r="K1142" s="18">
        <f>VLOOKUP(A1142,'GSC - Mobiel'!$A$2:$I$1121,8,FALSE)</f>
        <v>0</v>
      </c>
      <c r="L1142" s="21">
        <f>VLOOKUP(A1142,'GSC - Mobiel'!$A$2:$I$1121,4,FALSE)</f>
        <v>0</v>
      </c>
      <c r="M1142" s="21">
        <f>VLOOKUP(A1142,'GSC - Mobiel'!$A$2:$I$1121,2,FALSE)</f>
        <v>0</v>
      </c>
      <c r="N1142" s="18">
        <f>VLOOKUP(A1142,'GSC - Mobiel'!$A$2:$I$1121,9,FALSE)</f>
        <v>51</v>
      </c>
      <c r="O1142" s="4">
        <f>VLOOKUP(A1142,'GSC - Mobiel'!$A$2:$I$1121,5,FALSE)</f>
        <v>7</v>
      </c>
      <c r="P1142" s="4">
        <f>VLOOKUP(A1142,'GSC - Mobiel'!$A$2:$I$1121,3,FALSE)</f>
        <v>0</v>
      </c>
      <c r="Q1142" s="18"/>
      <c r="R1142" s="4"/>
      <c r="S1142" s="4"/>
    </row>
    <row r="1143" spans="1:19" x14ac:dyDescent="0.3">
      <c r="A1143" t="s">
        <v>644</v>
      </c>
      <c r="B1143" s="4">
        <f>VLOOKUP(A1143,Zoekwoordplanner!$A$3:$H$1896,3,FALSE)</f>
        <v>10</v>
      </c>
      <c r="C1143" s="4">
        <f>VLOOKUP(A1143,Zoekwoordplanner!$A$3:$H$1896,4,FALSE)</f>
        <v>0.65</v>
      </c>
      <c r="D1143" s="4">
        <f>VLOOKUP(A1143,Zoekwoordplanner!$A$3:$H$1896,5,FALSE)</f>
        <v>0.17</v>
      </c>
      <c r="E1143" s="18">
        <f>VLOOKUP(A1143,'GSC - Desktop'!$A$3:$I$1321,8,FALSE)</f>
        <v>0</v>
      </c>
      <c r="F1143" s="4">
        <f>VLOOKUP(A1143,'GSC - Desktop'!$A$3:$I$1321,4,FALSE)</f>
        <v>0</v>
      </c>
      <c r="G1143" s="4">
        <f>VLOOKUP(A1143,'GSC - Desktop'!$A$3:$I$1321,2,FALSE)</f>
        <v>0</v>
      </c>
      <c r="H1143" s="18">
        <f>VLOOKUP(A1143,'GSC - Desktop'!$A$3:$I$1321,9,FALSE)</f>
        <v>83</v>
      </c>
      <c r="I1143" s="21">
        <f>VLOOKUP(A1143,'GSC - Desktop'!$A$3:$I$1321,5,FALSE)</f>
        <v>3</v>
      </c>
      <c r="J1143" s="4">
        <f>VLOOKUP(A1143,'GSC - Desktop'!$A$3:$I$1321,3,FALSE)</f>
        <v>0</v>
      </c>
      <c r="K1143" s="18">
        <f>VLOOKUP(A1143,'GSC - Mobiel'!$A$2:$I$1121,8,FALSE)</f>
        <v>0</v>
      </c>
      <c r="L1143" s="21">
        <f>VLOOKUP(A1143,'GSC - Mobiel'!$A$2:$I$1121,4,FALSE)</f>
        <v>0</v>
      </c>
      <c r="M1143" s="21">
        <f>VLOOKUP(A1143,'GSC - Mobiel'!$A$2:$I$1121,2,FALSE)</f>
        <v>0</v>
      </c>
      <c r="N1143" s="18">
        <f>VLOOKUP(A1143,'GSC - Mobiel'!$A$2:$I$1121,9,FALSE)</f>
        <v>97</v>
      </c>
      <c r="O1143" s="4">
        <f>VLOOKUP(A1143,'GSC - Mobiel'!$A$2:$I$1121,5,FALSE)</f>
        <v>5</v>
      </c>
      <c r="P1143" s="4">
        <f>VLOOKUP(A1143,'GSC - Mobiel'!$A$2:$I$1121,3,FALSE)</f>
        <v>0</v>
      </c>
      <c r="Q1143" s="18"/>
      <c r="R1143" s="4"/>
      <c r="S1143" s="4"/>
    </row>
    <row r="1144" spans="1:19" x14ac:dyDescent="0.3">
      <c r="A1144" t="s">
        <v>198</v>
      </c>
      <c r="B1144" s="4">
        <f>VLOOKUP(A1144,Zoekwoordplanner!$A$3:$H$1896,3,FALSE)</f>
        <v>10</v>
      </c>
      <c r="C1144" s="4">
        <f>VLOOKUP(A1144,Zoekwoordplanner!$A$3:$H$1896,4,FALSE)</f>
        <v>1</v>
      </c>
      <c r="D1144" s="4">
        <f>VLOOKUP(A1144,Zoekwoordplanner!$A$3:$H$1896,5,FALSE)</f>
        <v>0.82</v>
      </c>
      <c r="E1144" s="18">
        <f>VLOOKUP(A1144,'GSC - Desktop'!$A$3:$I$1321,8,FALSE)</f>
        <v>2</v>
      </c>
      <c r="F1144" s="4">
        <f>VLOOKUP(A1144,'GSC - Desktop'!$A$3:$I$1321,4,FALSE)</f>
        <v>1</v>
      </c>
      <c r="G1144" s="4">
        <f>VLOOKUP(A1144,'GSC - Desktop'!$A$3:$I$1321,2,FALSE)</f>
        <v>0</v>
      </c>
      <c r="H1144" s="18">
        <f>VLOOKUP(A1144,'GSC - Desktop'!$A$3:$I$1321,9,FALSE)</f>
        <v>6</v>
      </c>
      <c r="I1144" s="21">
        <f>VLOOKUP(A1144,'GSC - Desktop'!$A$3:$I$1321,5,FALSE)</f>
        <v>1</v>
      </c>
      <c r="J1144" s="4">
        <f>VLOOKUP(A1144,'GSC - Desktop'!$A$3:$I$1321,3,FALSE)</f>
        <v>0</v>
      </c>
      <c r="K1144" s="18" t="e">
        <f>VLOOKUP(A1144,'GSC - Mobiel'!$A$2:$I$1121,8,FALSE)</f>
        <v>#N/A</v>
      </c>
      <c r="L1144" s="21" t="e">
        <f>VLOOKUP(A1144,'GSC - Mobiel'!$A$2:$I$1121,4,FALSE)</f>
        <v>#N/A</v>
      </c>
      <c r="M1144" s="21" t="e">
        <f>VLOOKUP(A1144,'GSC - Mobiel'!$A$2:$I$1121,2,FALSE)</f>
        <v>#N/A</v>
      </c>
      <c r="N1144" s="18" t="e">
        <f>VLOOKUP(A1144,'GSC - Mobiel'!$A$2:$I$1121,9,FALSE)</f>
        <v>#N/A</v>
      </c>
      <c r="O1144" s="4" t="e">
        <f>VLOOKUP(A1144,'GSC - Mobiel'!$A$2:$I$1121,5,FALSE)</f>
        <v>#N/A</v>
      </c>
      <c r="P1144" s="4" t="e">
        <f>VLOOKUP(A1144,'GSC - Mobiel'!$A$2:$I$1121,3,FALSE)</f>
        <v>#N/A</v>
      </c>
      <c r="Q1144" s="18"/>
      <c r="R1144" s="4"/>
      <c r="S1144" s="4"/>
    </row>
    <row r="1145" spans="1:19" x14ac:dyDescent="0.3">
      <c r="A1145" t="s">
        <v>499</v>
      </c>
      <c r="B1145" s="4">
        <f>VLOOKUP(A1145,Zoekwoordplanner!$A$3:$H$1896,3,FALSE)</f>
        <v>10</v>
      </c>
      <c r="C1145" s="4">
        <f>VLOOKUP(A1145,Zoekwoordplanner!$A$3:$H$1896,4,FALSE)</f>
        <v>0.81</v>
      </c>
      <c r="D1145" s="4">
        <f>VLOOKUP(A1145,Zoekwoordplanner!$A$3:$H$1896,5,FALSE)</f>
        <v>0.4</v>
      </c>
      <c r="E1145" s="18">
        <f>VLOOKUP(A1145,'GSC - Desktop'!$A$3:$I$1321,8,FALSE)</f>
        <v>0</v>
      </c>
      <c r="F1145" s="4">
        <f>VLOOKUP(A1145,'GSC - Desktop'!$A$3:$I$1321,4,FALSE)</f>
        <v>0</v>
      </c>
      <c r="G1145" s="4">
        <f>VLOOKUP(A1145,'GSC - Desktop'!$A$3:$I$1321,2,FALSE)</f>
        <v>0</v>
      </c>
      <c r="H1145" s="18">
        <f>VLOOKUP(A1145,'GSC - Desktop'!$A$3:$I$1321,9,FALSE)</f>
        <v>27</v>
      </c>
      <c r="I1145" s="21">
        <f>VLOOKUP(A1145,'GSC - Desktop'!$A$3:$I$1321,5,FALSE)</f>
        <v>3</v>
      </c>
      <c r="J1145" s="4">
        <f>VLOOKUP(A1145,'GSC - Desktop'!$A$3:$I$1321,3,FALSE)</f>
        <v>1</v>
      </c>
      <c r="K1145" s="18" t="e">
        <f>VLOOKUP(A1145,'GSC - Mobiel'!$A$2:$I$1121,8,FALSE)</f>
        <v>#N/A</v>
      </c>
      <c r="L1145" s="21" t="e">
        <f>VLOOKUP(A1145,'GSC - Mobiel'!$A$2:$I$1121,4,FALSE)</f>
        <v>#N/A</v>
      </c>
      <c r="M1145" s="21" t="e">
        <f>VLOOKUP(A1145,'GSC - Mobiel'!$A$2:$I$1121,2,FALSE)</f>
        <v>#N/A</v>
      </c>
      <c r="N1145" s="18" t="e">
        <f>VLOOKUP(A1145,'GSC - Mobiel'!$A$2:$I$1121,9,FALSE)</f>
        <v>#N/A</v>
      </c>
      <c r="O1145" s="4" t="e">
        <f>VLOOKUP(A1145,'GSC - Mobiel'!$A$2:$I$1121,5,FALSE)</f>
        <v>#N/A</v>
      </c>
      <c r="P1145" s="4" t="e">
        <f>VLOOKUP(A1145,'GSC - Mobiel'!$A$2:$I$1121,3,FALSE)</f>
        <v>#N/A</v>
      </c>
      <c r="Q1145" s="18"/>
      <c r="R1145" s="4"/>
      <c r="S1145" s="4"/>
    </row>
    <row r="1146" spans="1:19" x14ac:dyDescent="0.3">
      <c r="A1146" t="s">
        <v>1388</v>
      </c>
      <c r="B1146" s="4">
        <f>VLOOKUP(A1146,Zoekwoordplanner!$A$3:$H$1896,3,FALSE)</f>
        <v>10</v>
      </c>
      <c r="C1146" s="4">
        <f>VLOOKUP(A1146,Zoekwoordplanner!$A$3:$H$1896,4,FALSE)</f>
        <v>1</v>
      </c>
      <c r="D1146" s="4">
        <f>VLOOKUP(A1146,Zoekwoordplanner!$A$3:$H$1896,5,FALSE)</f>
        <v>0.49</v>
      </c>
      <c r="E1146" s="18" t="e">
        <f>VLOOKUP(A1146,'GSC - Desktop'!$A$3:$I$1321,8,FALSE)</f>
        <v>#N/A</v>
      </c>
      <c r="F1146" s="4" t="e">
        <f>VLOOKUP(A1146,'GSC - Desktop'!$A$3:$I$1321,4,FALSE)</f>
        <v>#N/A</v>
      </c>
      <c r="G1146" s="4" t="e">
        <f>VLOOKUP(A1146,'GSC - Desktop'!$A$3:$I$1321,2,FALSE)</f>
        <v>#N/A</v>
      </c>
      <c r="H1146" s="18" t="e">
        <f>VLOOKUP(A1146,'GSC - Desktop'!$A$3:$I$1321,9,FALSE)</f>
        <v>#N/A</v>
      </c>
      <c r="I1146" s="21" t="e">
        <f>VLOOKUP(A1146,'GSC - Desktop'!$A$3:$I$1321,5,FALSE)</f>
        <v>#N/A</v>
      </c>
      <c r="J1146" s="4" t="e">
        <f>VLOOKUP(A1146,'GSC - Desktop'!$A$3:$I$1321,3,FALSE)</f>
        <v>#N/A</v>
      </c>
      <c r="K1146" s="18">
        <f>VLOOKUP(A1146,'GSC - Mobiel'!$A$2:$I$1121,8,FALSE)</f>
        <v>0</v>
      </c>
      <c r="L1146" s="21">
        <f>VLOOKUP(A1146,'GSC - Mobiel'!$A$2:$I$1121,4,FALSE)</f>
        <v>0</v>
      </c>
      <c r="M1146" s="21">
        <f>VLOOKUP(A1146,'GSC - Mobiel'!$A$2:$I$1121,2,FALSE)</f>
        <v>0</v>
      </c>
      <c r="N1146" s="18">
        <f>VLOOKUP(A1146,'GSC - Mobiel'!$A$2:$I$1121,9,FALSE)</f>
        <v>180</v>
      </c>
      <c r="O1146" s="4">
        <f>VLOOKUP(A1146,'GSC - Mobiel'!$A$2:$I$1121,5,FALSE)</f>
        <v>1</v>
      </c>
      <c r="P1146" s="4">
        <f>VLOOKUP(A1146,'GSC - Mobiel'!$A$2:$I$1121,3,FALSE)</f>
        <v>1</v>
      </c>
      <c r="Q1146" s="18"/>
      <c r="R1146" s="4"/>
      <c r="S1146" s="4"/>
    </row>
    <row r="1147" spans="1:19" x14ac:dyDescent="0.3">
      <c r="A1147" t="s">
        <v>1319</v>
      </c>
      <c r="B1147" s="4">
        <f>VLOOKUP(A1147,Zoekwoordplanner!$A$3:$H$1896,3,FALSE)</f>
        <v>10</v>
      </c>
      <c r="C1147" s="4">
        <f>VLOOKUP(A1147,Zoekwoordplanner!$A$3:$H$1896,4,FALSE)</f>
        <v>0</v>
      </c>
      <c r="D1147" s="4">
        <f>VLOOKUP(A1147,Zoekwoordplanner!$A$3:$H$1896,5,FALSE)</f>
        <v>0</v>
      </c>
      <c r="E1147" s="18">
        <f>VLOOKUP(A1147,'GSC - Desktop'!$A$3:$I$1321,8,FALSE)</f>
        <v>0</v>
      </c>
      <c r="F1147" s="4">
        <f>VLOOKUP(A1147,'GSC - Desktop'!$A$3:$I$1321,4,FALSE)</f>
        <v>0</v>
      </c>
      <c r="G1147" s="4">
        <f>VLOOKUP(A1147,'GSC - Desktop'!$A$3:$I$1321,2,FALSE)</f>
        <v>0</v>
      </c>
      <c r="H1147" s="18">
        <f>VLOOKUP(A1147,'GSC - Desktop'!$A$3:$I$1321,9,FALSE)</f>
        <v>130</v>
      </c>
      <c r="I1147" s="21">
        <f>VLOOKUP(A1147,'GSC - Desktop'!$A$3:$I$1321,5,FALSE)</f>
        <v>1</v>
      </c>
      <c r="J1147" s="4">
        <f>VLOOKUP(A1147,'GSC - Desktop'!$A$3:$I$1321,3,FALSE)</f>
        <v>0</v>
      </c>
      <c r="K1147" s="18" t="e">
        <f>VLOOKUP(A1147,'GSC - Mobiel'!$A$2:$I$1121,8,FALSE)</f>
        <v>#N/A</v>
      </c>
      <c r="L1147" s="21" t="e">
        <f>VLOOKUP(A1147,'GSC - Mobiel'!$A$2:$I$1121,4,FALSE)</f>
        <v>#N/A</v>
      </c>
      <c r="M1147" s="21" t="e">
        <f>VLOOKUP(A1147,'GSC - Mobiel'!$A$2:$I$1121,2,FALSE)</f>
        <v>#N/A</v>
      </c>
      <c r="N1147" s="18" t="e">
        <f>VLOOKUP(A1147,'GSC - Mobiel'!$A$2:$I$1121,9,FALSE)</f>
        <v>#N/A</v>
      </c>
      <c r="O1147" s="4" t="e">
        <f>VLOOKUP(A1147,'GSC - Mobiel'!$A$2:$I$1121,5,FALSE)</f>
        <v>#N/A</v>
      </c>
      <c r="P1147" s="4" t="e">
        <f>VLOOKUP(A1147,'GSC - Mobiel'!$A$2:$I$1121,3,FALSE)</f>
        <v>#N/A</v>
      </c>
      <c r="Q1147" s="18"/>
      <c r="R1147" s="4"/>
      <c r="S1147" s="4"/>
    </row>
    <row r="1148" spans="1:19" x14ac:dyDescent="0.3">
      <c r="A1148" t="s">
        <v>119</v>
      </c>
      <c r="B1148" s="4">
        <f>VLOOKUP(A1148,Zoekwoordplanner!$A$3:$H$1896,3,FALSE)</f>
        <v>10</v>
      </c>
      <c r="C1148" s="4">
        <f>VLOOKUP(A1148,Zoekwoordplanner!$A$3:$H$1896,4,FALSE)</f>
        <v>0.18</v>
      </c>
      <c r="D1148" s="4">
        <f>VLOOKUP(A1148,Zoekwoordplanner!$A$3:$H$1896,5,FALSE)</f>
        <v>0.26</v>
      </c>
      <c r="E1148" s="18">
        <f>VLOOKUP(A1148,'GSC - Desktop'!$A$3:$I$1321,8,FALSE)</f>
        <v>6</v>
      </c>
      <c r="F1148" s="4">
        <f>VLOOKUP(A1148,'GSC - Desktop'!$A$3:$I$1321,4,FALSE)</f>
        <v>1</v>
      </c>
      <c r="G1148" s="4">
        <f>VLOOKUP(A1148,'GSC - Desktop'!$A$3:$I$1321,2,FALSE)</f>
        <v>0</v>
      </c>
      <c r="H1148" s="18">
        <f>VLOOKUP(A1148,'GSC - Desktop'!$A$3:$I$1321,9,FALSE)</f>
        <v>0</v>
      </c>
      <c r="I1148" s="21">
        <f>VLOOKUP(A1148,'GSC - Desktop'!$A$3:$I$1321,5,FALSE)</f>
        <v>0</v>
      </c>
      <c r="J1148" s="4">
        <f>VLOOKUP(A1148,'GSC - Desktop'!$A$3:$I$1321,3,FALSE)</f>
        <v>0</v>
      </c>
      <c r="K1148" s="18" t="e">
        <f>VLOOKUP(A1148,'GSC - Mobiel'!$A$2:$I$1121,8,FALSE)</f>
        <v>#N/A</v>
      </c>
      <c r="L1148" s="21" t="e">
        <f>VLOOKUP(A1148,'GSC - Mobiel'!$A$2:$I$1121,4,FALSE)</f>
        <v>#N/A</v>
      </c>
      <c r="M1148" s="21" t="e">
        <f>VLOOKUP(A1148,'GSC - Mobiel'!$A$2:$I$1121,2,FALSE)</f>
        <v>#N/A</v>
      </c>
      <c r="N1148" s="18" t="e">
        <f>VLOOKUP(A1148,'GSC - Mobiel'!$A$2:$I$1121,9,FALSE)</f>
        <v>#N/A</v>
      </c>
      <c r="O1148" s="4" t="e">
        <f>VLOOKUP(A1148,'GSC - Mobiel'!$A$2:$I$1121,5,FALSE)</f>
        <v>#N/A</v>
      </c>
      <c r="P1148" s="4" t="e">
        <f>VLOOKUP(A1148,'GSC - Mobiel'!$A$2:$I$1121,3,FALSE)</f>
        <v>#N/A</v>
      </c>
      <c r="Q1148" s="18"/>
      <c r="R1148" s="4"/>
      <c r="S1148" s="4"/>
    </row>
    <row r="1149" spans="1:19" x14ac:dyDescent="0.3">
      <c r="A1149" t="s">
        <v>197</v>
      </c>
      <c r="B1149" s="4">
        <f>VLOOKUP(A1149,Zoekwoordplanner!$A$3:$H$1896,3,FALSE)</f>
        <v>10</v>
      </c>
      <c r="C1149" s="4">
        <f>VLOOKUP(A1149,Zoekwoordplanner!$A$3:$H$1896,4,FALSE)</f>
        <v>1</v>
      </c>
      <c r="D1149" s="4">
        <f>VLOOKUP(A1149,Zoekwoordplanner!$A$3:$H$1896,5,FALSE)</f>
        <v>0.74</v>
      </c>
      <c r="E1149" s="18">
        <f>VLOOKUP(A1149,'GSC - Desktop'!$A$3:$I$1321,8,FALSE)</f>
        <v>6</v>
      </c>
      <c r="F1149" s="4">
        <f>VLOOKUP(A1149,'GSC - Desktop'!$A$3:$I$1321,4,FALSE)</f>
        <v>1</v>
      </c>
      <c r="G1149" s="4">
        <f>VLOOKUP(A1149,'GSC - Desktop'!$A$3:$I$1321,2,FALSE)</f>
        <v>0</v>
      </c>
      <c r="H1149" s="18">
        <f>VLOOKUP(A1149,'GSC - Desktop'!$A$3:$I$1321,9,FALSE)</f>
        <v>0</v>
      </c>
      <c r="I1149" s="21">
        <f>VLOOKUP(A1149,'GSC - Desktop'!$A$3:$I$1321,5,FALSE)</f>
        <v>0</v>
      </c>
      <c r="J1149" s="4">
        <f>VLOOKUP(A1149,'GSC - Desktop'!$A$3:$I$1321,3,FALSE)</f>
        <v>0</v>
      </c>
      <c r="K1149" s="18" t="e">
        <f>VLOOKUP(A1149,'GSC - Mobiel'!$A$2:$I$1121,8,FALSE)</f>
        <v>#N/A</v>
      </c>
      <c r="L1149" s="21" t="e">
        <f>VLOOKUP(A1149,'GSC - Mobiel'!$A$2:$I$1121,4,FALSE)</f>
        <v>#N/A</v>
      </c>
      <c r="M1149" s="21" t="e">
        <f>VLOOKUP(A1149,'GSC - Mobiel'!$A$2:$I$1121,2,FALSE)</f>
        <v>#N/A</v>
      </c>
      <c r="N1149" s="18" t="e">
        <f>VLOOKUP(A1149,'GSC - Mobiel'!$A$2:$I$1121,9,FALSE)</f>
        <v>#N/A</v>
      </c>
      <c r="O1149" s="4" t="e">
        <f>VLOOKUP(A1149,'GSC - Mobiel'!$A$2:$I$1121,5,FALSE)</f>
        <v>#N/A</v>
      </c>
      <c r="P1149" s="4" t="e">
        <f>VLOOKUP(A1149,'GSC - Mobiel'!$A$2:$I$1121,3,FALSE)</f>
        <v>#N/A</v>
      </c>
      <c r="Q1149" s="18"/>
      <c r="R1149" s="4"/>
      <c r="S1149" s="4"/>
    </row>
    <row r="1150" spans="1:19" x14ac:dyDescent="0.3">
      <c r="A1150" t="s">
        <v>1562</v>
      </c>
      <c r="B1150" s="4">
        <f>VLOOKUP(A1150,Zoekwoordplanner!$A$3:$H$1896,3,FALSE)</f>
        <v>10</v>
      </c>
      <c r="C1150" s="4">
        <f>VLOOKUP(A1150,Zoekwoordplanner!$A$3:$H$1896,4,FALSE)</f>
        <v>0.61</v>
      </c>
      <c r="D1150" s="4">
        <f>VLOOKUP(A1150,Zoekwoordplanner!$A$3:$H$1896,5,FALSE)</f>
        <v>0.16</v>
      </c>
      <c r="E1150" s="18" t="e">
        <f>VLOOKUP(A1150,'GSC - Desktop'!$A$3:$I$1321,8,FALSE)</f>
        <v>#N/A</v>
      </c>
      <c r="F1150" s="4" t="e">
        <f>VLOOKUP(A1150,'GSC - Desktop'!$A$3:$I$1321,4,FALSE)</f>
        <v>#N/A</v>
      </c>
      <c r="G1150" s="4" t="e">
        <f>VLOOKUP(A1150,'GSC - Desktop'!$A$3:$I$1321,2,FALSE)</f>
        <v>#N/A</v>
      </c>
      <c r="H1150" s="18" t="e">
        <f>VLOOKUP(A1150,'GSC - Desktop'!$A$3:$I$1321,9,FALSE)</f>
        <v>#N/A</v>
      </c>
      <c r="I1150" s="21" t="e">
        <f>VLOOKUP(A1150,'GSC - Desktop'!$A$3:$I$1321,5,FALSE)</f>
        <v>#N/A</v>
      </c>
      <c r="J1150" s="4" t="e">
        <f>VLOOKUP(A1150,'GSC - Desktop'!$A$3:$I$1321,3,FALSE)</f>
        <v>#N/A</v>
      </c>
      <c r="K1150" s="18">
        <f>VLOOKUP(A1150,'GSC - Mobiel'!$A$2:$I$1121,8,FALSE)</f>
        <v>0</v>
      </c>
      <c r="L1150" s="21">
        <f>VLOOKUP(A1150,'GSC - Mobiel'!$A$2:$I$1121,4,FALSE)</f>
        <v>0</v>
      </c>
      <c r="M1150" s="21">
        <f>VLOOKUP(A1150,'GSC - Mobiel'!$A$2:$I$1121,2,FALSE)</f>
        <v>0</v>
      </c>
      <c r="N1150" s="18">
        <f>VLOOKUP(A1150,'GSC - Mobiel'!$A$2:$I$1121,9,FALSE)</f>
        <v>290</v>
      </c>
      <c r="O1150" s="4">
        <f>VLOOKUP(A1150,'GSC - Mobiel'!$A$2:$I$1121,5,FALSE)</f>
        <v>1</v>
      </c>
      <c r="P1150" s="4">
        <f>VLOOKUP(A1150,'GSC - Mobiel'!$A$2:$I$1121,3,FALSE)</f>
        <v>0</v>
      </c>
      <c r="Q1150" s="18"/>
      <c r="R1150" s="4"/>
      <c r="S1150" s="4"/>
    </row>
    <row r="1151" spans="1:19" x14ac:dyDescent="0.3">
      <c r="A1151" t="s">
        <v>1426</v>
      </c>
      <c r="B1151" s="4">
        <f>VLOOKUP(A1151,Zoekwoordplanner!$A$3:$H$1896,3,FALSE)</f>
        <v>10</v>
      </c>
      <c r="C1151" s="4">
        <f>VLOOKUP(A1151,Zoekwoordplanner!$A$3:$H$1896,4,FALSE)</f>
        <v>0.91</v>
      </c>
      <c r="D1151" s="4">
        <f>VLOOKUP(A1151,Zoekwoordplanner!$A$3:$H$1896,5,FALSE)</f>
        <v>0.86</v>
      </c>
      <c r="E1151" s="18" t="e">
        <f>VLOOKUP(A1151,'GSC - Desktop'!$A$3:$I$1321,8,FALSE)</f>
        <v>#N/A</v>
      </c>
      <c r="F1151" s="4" t="e">
        <f>VLOOKUP(A1151,'GSC - Desktop'!$A$3:$I$1321,4,FALSE)</f>
        <v>#N/A</v>
      </c>
      <c r="G1151" s="4" t="e">
        <f>VLOOKUP(A1151,'GSC - Desktop'!$A$3:$I$1321,2,FALSE)</f>
        <v>#N/A</v>
      </c>
      <c r="H1151" s="18" t="e">
        <f>VLOOKUP(A1151,'GSC - Desktop'!$A$3:$I$1321,9,FALSE)</f>
        <v>#N/A</v>
      </c>
      <c r="I1151" s="21" t="e">
        <f>VLOOKUP(A1151,'GSC - Desktop'!$A$3:$I$1321,5,FALSE)</f>
        <v>#N/A</v>
      </c>
      <c r="J1151" s="4" t="e">
        <f>VLOOKUP(A1151,'GSC - Desktop'!$A$3:$I$1321,3,FALSE)</f>
        <v>#N/A</v>
      </c>
      <c r="K1151" s="18">
        <f>VLOOKUP(A1151,'GSC - Mobiel'!$A$2:$I$1121,8,FALSE)</f>
        <v>0</v>
      </c>
      <c r="L1151" s="21">
        <f>VLOOKUP(A1151,'GSC - Mobiel'!$A$2:$I$1121,4,FALSE)</f>
        <v>0</v>
      </c>
      <c r="M1151" s="21">
        <f>VLOOKUP(A1151,'GSC - Mobiel'!$A$2:$I$1121,2,FALSE)</f>
        <v>0</v>
      </c>
      <c r="N1151" s="18">
        <f>VLOOKUP(A1151,'GSC - Mobiel'!$A$2:$I$1121,9,FALSE)</f>
        <v>58</v>
      </c>
      <c r="O1151" s="4">
        <f>VLOOKUP(A1151,'GSC - Mobiel'!$A$2:$I$1121,5,FALSE)</f>
        <v>2</v>
      </c>
      <c r="P1151" s="4">
        <f>VLOOKUP(A1151,'GSC - Mobiel'!$A$2:$I$1121,3,FALSE)</f>
        <v>0</v>
      </c>
      <c r="Q1151" s="18"/>
      <c r="R1151" s="4"/>
      <c r="S1151" s="4"/>
    </row>
    <row r="1152" spans="1:19" x14ac:dyDescent="0.3">
      <c r="A1152" t="s">
        <v>35</v>
      </c>
      <c r="B1152" s="4">
        <f>VLOOKUP(A1152,Zoekwoordplanner!$A$3:$H$1896,3,FALSE)</f>
        <v>10</v>
      </c>
      <c r="C1152" s="4">
        <f>VLOOKUP(A1152,Zoekwoordplanner!$A$3:$H$1896,4,FALSE)</f>
        <v>1</v>
      </c>
      <c r="D1152" s="4">
        <f>VLOOKUP(A1152,Zoekwoordplanner!$A$3:$H$1896,5,FALSE)</f>
        <v>0.66</v>
      </c>
      <c r="E1152" s="18">
        <f>VLOOKUP(A1152,'GSC - Desktop'!$A$3:$I$1321,8,FALSE)</f>
        <v>29</v>
      </c>
      <c r="F1152" s="4">
        <f>VLOOKUP(A1152,'GSC - Desktop'!$A$3:$I$1321,4,FALSE)</f>
        <v>3</v>
      </c>
      <c r="G1152" s="4">
        <f>VLOOKUP(A1152,'GSC - Desktop'!$A$3:$I$1321,2,FALSE)</f>
        <v>1</v>
      </c>
      <c r="H1152" s="18">
        <f>VLOOKUP(A1152,'GSC - Desktop'!$A$3:$I$1321,9,FALSE)</f>
        <v>0</v>
      </c>
      <c r="I1152" s="21">
        <f>VLOOKUP(A1152,'GSC - Desktop'!$A$3:$I$1321,5,FALSE)</f>
        <v>0</v>
      </c>
      <c r="J1152" s="4">
        <f>VLOOKUP(A1152,'GSC - Desktop'!$A$3:$I$1321,3,FALSE)</f>
        <v>0</v>
      </c>
      <c r="K1152" s="18">
        <f>VLOOKUP(A1152,'GSC - Mobiel'!$A$2:$I$1121,8,FALSE)</f>
        <v>27</v>
      </c>
      <c r="L1152" s="21">
        <f>VLOOKUP(A1152,'GSC - Mobiel'!$A$2:$I$1121,4,FALSE)</f>
        <v>3</v>
      </c>
      <c r="M1152" s="21">
        <f>VLOOKUP(A1152,'GSC - Mobiel'!$A$2:$I$1121,2,FALSE)</f>
        <v>1</v>
      </c>
      <c r="N1152" s="18">
        <f>VLOOKUP(A1152,'GSC - Mobiel'!$A$2:$I$1121,9,FALSE)</f>
        <v>0</v>
      </c>
      <c r="O1152" s="4">
        <f>VLOOKUP(A1152,'GSC - Mobiel'!$A$2:$I$1121,5,FALSE)</f>
        <v>0</v>
      </c>
      <c r="P1152" s="4">
        <f>VLOOKUP(A1152,'GSC - Mobiel'!$A$2:$I$1121,3,FALSE)</f>
        <v>0</v>
      </c>
      <c r="Q1152" s="18"/>
      <c r="R1152" s="4"/>
      <c r="S1152" s="4"/>
    </row>
    <row r="1153" spans="1:19" x14ac:dyDescent="0.3">
      <c r="A1153" t="s">
        <v>1372</v>
      </c>
      <c r="B1153" s="4">
        <f>VLOOKUP(A1153,Zoekwoordplanner!$A$3:$H$1896,3,FALSE)</f>
        <v>10</v>
      </c>
      <c r="C1153" s="4">
        <f>VLOOKUP(A1153,Zoekwoordplanner!$A$3:$H$1896,4,FALSE)</f>
        <v>0.4</v>
      </c>
      <c r="D1153" s="4">
        <f>VLOOKUP(A1153,Zoekwoordplanner!$A$3:$H$1896,5,FALSE)</f>
        <v>0</v>
      </c>
      <c r="E1153" s="18" t="e">
        <f>VLOOKUP(A1153,'GSC - Desktop'!$A$3:$I$1321,8,FALSE)</f>
        <v>#N/A</v>
      </c>
      <c r="F1153" s="4" t="e">
        <f>VLOOKUP(A1153,'GSC - Desktop'!$A$3:$I$1321,4,FALSE)</f>
        <v>#N/A</v>
      </c>
      <c r="G1153" s="4" t="e">
        <f>VLOOKUP(A1153,'GSC - Desktop'!$A$3:$I$1321,2,FALSE)</f>
        <v>#N/A</v>
      </c>
      <c r="H1153" s="18" t="e">
        <f>VLOOKUP(A1153,'GSC - Desktop'!$A$3:$I$1321,9,FALSE)</f>
        <v>#N/A</v>
      </c>
      <c r="I1153" s="21" t="e">
        <f>VLOOKUP(A1153,'GSC - Desktop'!$A$3:$I$1321,5,FALSE)</f>
        <v>#N/A</v>
      </c>
      <c r="J1153" s="4" t="e">
        <f>VLOOKUP(A1153,'GSC - Desktop'!$A$3:$I$1321,3,FALSE)</f>
        <v>#N/A</v>
      </c>
      <c r="K1153" s="18">
        <f>VLOOKUP(A1153,'GSC - Mobiel'!$A$2:$I$1121,8,FALSE)</f>
        <v>37</v>
      </c>
      <c r="L1153" s="21">
        <f>VLOOKUP(A1153,'GSC - Mobiel'!$A$2:$I$1121,4,FALSE)</f>
        <v>1</v>
      </c>
      <c r="M1153" s="21">
        <f>VLOOKUP(A1153,'GSC - Mobiel'!$A$2:$I$1121,2,FALSE)</f>
        <v>0</v>
      </c>
      <c r="N1153" s="18">
        <f>VLOOKUP(A1153,'GSC - Mobiel'!$A$2:$I$1121,9,FALSE)</f>
        <v>0</v>
      </c>
      <c r="O1153" s="4">
        <f>VLOOKUP(A1153,'GSC - Mobiel'!$A$2:$I$1121,5,FALSE)</f>
        <v>0</v>
      </c>
      <c r="P1153" s="4">
        <f>VLOOKUP(A1153,'GSC - Mobiel'!$A$2:$I$1121,3,FALSE)</f>
        <v>0</v>
      </c>
      <c r="Q1153" s="18"/>
      <c r="R1153" s="4"/>
      <c r="S1153" s="4"/>
    </row>
    <row r="1154" spans="1:19" x14ac:dyDescent="0.3">
      <c r="A1154" t="s">
        <v>560</v>
      </c>
      <c r="B1154" s="4">
        <f>VLOOKUP(A1154,Zoekwoordplanner!$A$3:$H$1896,3,FALSE)</f>
        <v>10</v>
      </c>
      <c r="C1154" s="4">
        <f>VLOOKUP(A1154,Zoekwoordplanner!$A$3:$H$1896,4,FALSE)</f>
        <v>0.99</v>
      </c>
      <c r="D1154" s="4">
        <f>VLOOKUP(A1154,Zoekwoordplanner!$A$3:$H$1896,5,FALSE)</f>
        <v>0.98</v>
      </c>
      <c r="E1154" s="18">
        <f>VLOOKUP(A1154,'GSC - Desktop'!$A$3:$I$1321,8,FALSE)</f>
        <v>0</v>
      </c>
      <c r="F1154" s="4">
        <f>VLOOKUP(A1154,'GSC - Desktop'!$A$3:$I$1321,4,FALSE)</f>
        <v>0</v>
      </c>
      <c r="G1154" s="4">
        <f>VLOOKUP(A1154,'GSC - Desktop'!$A$3:$I$1321,2,FALSE)</f>
        <v>0</v>
      </c>
      <c r="H1154" s="18">
        <f>VLOOKUP(A1154,'GSC - Desktop'!$A$3:$I$1321,9,FALSE)</f>
        <v>49</v>
      </c>
      <c r="I1154" s="21">
        <f>VLOOKUP(A1154,'GSC - Desktop'!$A$3:$I$1321,5,FALSE)</f>
        <v>6</v>
      </c>
      <c r="J1154" s="4">
        <f>VLOOKUP(A1154,'GSC - Desktop'!$A$3:$I$1321,3,FALSE)</f>
        <v>1</v>
      </c>
      <c r="K1154" s="18">
        <f>VLOOKUP(A1154,'GSC - Mobiel'!$A$2:$I$1121,8,FALSE)</f>
        <v>0</v>
      </c>
      <c r="L1154" s="21">
        <f>VLOOKUP(A1154,'GSC - Mobiel'!$A$2:$I$1121,4,FALSE)</f>
        <v>0</v>
      </c>
      <c r="M1154" s="21">
        <f>VLOOKUP(A1154,'GSC - Mobiel'!$A$2:$I$1121,2,FALSE)</f>
        <v>0</v>
      </c>
      <c r="N1154" s="18">
        <f>VLOOKUP(A1154,'GSC - Mobiel'!$A$2:$I$1121,9,FALSE)</f>
        <v>50</v>
      </c>
      <c r="O1154" s="4">
        <f>VLOOKUP(A1154,'GSC - Mobiel'!$A$2:$I$1121,5,FALSE)</f>
        <v>7</v>
      </c>
      <c r="P1154" s="4">
        <f>VLOOKUP(A1154,'GSC - Mobiel'!$A$2:$I$1121,3,FALSE)</f>
        <v>0</v>
      </c>
      <c r="Q1154" s="18"/>
      <c r="R1154" s="4"/>
      <c r="S1154" s="4"/>
    </row>
    <row r="1155" spans="1:19" x14ac:dyDescent="0.3">
      <c r="A1155" t="s">
        <v>900</v>
      </c>
      <c r="B1155" s="4">
        <f>VLOOKUP(A1155,Zoekwoordplanner!$A$3:$H$1896,3,FALSE)</f>
        <v>10</v>
      </c>
      <c r="C1155" s="4">
        <f>VLOOKUP(A1155,Zoekwoordplanner!$A$3:$H$1896,4,FALSE)</f>
        <v>1</v>
      </c>
      <c r="D1155" s="4">
        <f>VLOOKUP(A1155,Zoekwoordplanner!$A$3:$H$1896,5,FALSE)</f>
        <v>0.82</v>
      </c>
      <c r="E1155" s="18">
        <f>VLOOKUP(A1155,'GSC - Desktop'!$A$3:$I$1321,8,FALSE)</f>
        <v>0</v>
      </c>
      <c r="F1155" s="4">
        <f>VLOOKUP(A1155,'GSC - Desktop'!$A$3:$I$1321,4,FALSE)</f>
        <v>0</v>
      </c>
      <c r="G1155" s="4">
        <f>VLOOKUP(A1155,'GSC - Desktop'!$A$3:$I$1321,2,FALSE)</f>
        <v>0</v>
      </c>
      <c r="H1155" s="18">
        <f>VLOOKUP(A1155,'GSC - Desktop'!$A$3:$I$1321,9,FALSE)</f>
        <v>190</v>
      </c>
      <c r="I1155" s="21">
        <f>VLOOKUP(A1155,'GSC - Desktop'!$A$3:$I$1321,5,FALSE)</f>
        <v>1</v>
      </c>
      <c r="J1155" s="4">
        <f>VLOOKUP(A1155,'GSC - Desktop'!$A$3:$I$1321,3,FALSE)</f>
        <v>0</v>
      </c>
      <c r="K1155" s="18" t="e">
        <f>VLOOKUP(A1155,'GSC - Mobiel'!$A$2:$I$1121,8,FALSE)</f>
        <v>#N/A</v>
      </c>
      <c r="L1155" s="21" t="e">
        <f>VLOOKUP(A1155,'GSC - Mobiel'!$A$2:$I$1121,4,FALSE)</f>
        <v>#N/A</v>
      </c>
      <c r="M1155" s="21" t="e">
        <f>VLOOKUP(A1155,'GSC - Mobiel'!$A$2:$I$1121,2,FALSE)</f>
        <v>#N/A</v>
      </c>
      <c r="N1155" s="18" t="e">
        <f>VLOOKUP(A1155,'GSC - Mobiel'!$A$2:$I$1121,9,FALSE)</f>
        <v>#N/A</v>
      </c>
      <c r="O1155" s="4" t="e">
        <f>VLOOKUP(A1155,'GSC - Mobiel'!$A$2:$I$1121,5,FALSE)</f>
        <v>#N/A</v>
      </c>
      <c r="P1155" s="4" t="e">
        <f>VLOOKUP(A1155,'GSC - Mobiel'!$A$2:$I$1121,3,FALSE)</f>
        <v>#N/A</v>
      </c>
      <c r="Q1155" s="18"/>
      <c r="R1155" s="4"/>
      <c r="S1155" s="4"/>
    </row>
    <row r="1156" spans="1:19" x14ac:dyDescent="0.3">
      <c r="A1156" t="s">
        <v>176</v>
      </c>
      <c r="B1156" s="4">
        <f>VLOOKUP(A1156,Zoekwoordplanner!$A$3:$H$1896,3,FALSE)</f>
        <v>10</v>
      </c>
      <c r="C1156" s="4">
        <f>VLOOKUP(A1156,Zoekwoordplanner!$A$3:$H$1896,4,FALSE)</f>
        <v>0.97</v>
      </c>
      <c r="D1156" s="4">
        <f>VLOOKUP(A1156,Zoekwoordplanner!$A$3:$H$1896,5,FALSE)</f>
        <v>0.99</v>
      </c>
      <c r="E1156" s="18">
        <f>VLOOKUP(A1156,'GSC - Desktop'!$A$3:$I$1321,8,FALSE)</f>
        <v>49</v>
      </c>
      <c r="F1156" s="4">
        <f>VLOOKUP(A1156,'GSC - Desktop'!$A$3:$I$1321,4,FALSE)</f>
        <v>1</v>
      </c>
      <c r="G1156" s="4">
        <f>VLOOKUP(A1156,'GSC - Desktop'!$A$3:$I$1321,2,FALSE)</f>
        <v>0</v>
      </c>
      <c r="H1156" s="18">
        <f>VLOOKUP(A1156,'GSC - Desktop'!$A$3:$I$1321,9,FALSE)</f>
        <v>22</v>
      </c>
      <c r="I1156" s="21">
        <f>VLOOKUP(A1156,'GSC - Desktop'!$A$3:$I$1321,5,FALSE)</f>
        <v>1</v>
      </c>
      <c r="J1156" s="4">
        <f>VLOOKUP(A1156,'GSC - Desktop'!$A$3:$I$1321,3,FALSE)</f>
        <v>0</v>
      </c>
      <c r="K1156" s="18" t="e">
        <f>VLOOKUP(A1156,'GSC - Mobiel'!$A$2:$I$1121,8,FALSE)</f>
        <v>#N/A</v>
      </c>
      <c r="L1156" s="21" t="e">
        <f>VLOOKUP(A1156,'GSC - Mobiel'!$A$2:$I$1121,4,FALSE)</f>
        <v>#N/A</v>
      </c>
      <c r="M1156" s="21" t="e">
        <f>VLOOKUP(A1156,'GSC - Mobiel'!$A$2:$I$1121,2,FALSE)</f>
        <v>#N/A</v>
      </c>
      <c r="N1156" s="18" t="e">
        <f>VLOOKUP(A1156,'GSC - Mobiel'!$A$2:$I$1121,9,FALSE)</f>
        <v>#N/A</v>
      </c>
      <c r="O1156" s="4" t="e">
        <f>VLOOKUP(A1156,'GSC - Mobiel'!$A$2:$I$1121,5,FALSE)</f>
        <v>#N/A</v>
      </c>
      <c r="P1156" s="4" t="e">
        <f>VLOOKUP(A1156,'GSC - Mobiel'!$A$2:$I$1121,3,FALSE)</f>
        <v>#N/A</v>
      </c>
      <c r="Q1156" s="18"/>
      <c r="R1156" s="4"/>
      <c r="S1156" s="4"/>
    </row>
    <row r="1157" spans="1:19" x14ac:dyDescent="0.3">
      <c r="A1157" t="s">
        <v>386</v>
      </c>
      <c r="B1157" s="4">
        <f>VLOOKUP(A1157,Zoekwoordplanner!$A$3:$H$1896,3,FALSE)</f>
        <v>10</v>
      </c>
      <c r="C1157" s="4">
        <f>VLOOKUP(A1157,Zoekwoordplanner!$A$3:$H$1896,4,FALSE)</f>
        <v>1</v>
      </c>
      <c r="D1157" s="4">
        <f>VLOOKUP(A1157,Zoekwoordplanner!$A$3:$H$1896,5,FALSE)</f>
        <v>0.34</v>
      </c>
      <c r="E1157" s="18">
        <f>VLOOKUP(A1157,'GSC - Desktop'!$A$3:$I$1321,8,FALSE)</f>
        <v>58</v>
      </c>
      <c r="F1157" s="4">
        <f>VLOOKUP(A1157,'GSC - Desktop'!$A$3:$I$1321,4,FALSE)</f>
        <v>8</v>
      </c>
      <c r="G1157" s="4">
        <f>VLOOKUP(A1157,'GSC - Desktop'!$A$3:$I$1321,2,FALSE)</f>
        <v>0</v>
      </c>
      <c r="H1157" s="18">
        <f>VLOOKUP(A1157,'GSC - Desktop'!$A$3:$I$1321,9,FALSE)</f>
        <v>0</v>
      </c>
      <c r="I1157" s="21">
        <f>VLOOKUP(A1157,'GSC - Desktop'!$A$3:$I$1321,5,FALSE)</f>
        <v>0</v>
      </c>
      <c r="J1157" s="4">
        <f>VLOOKUP(A1157,'GSC - Desktop'!$A$3:$I$1321,3,FALSE)</f>
        <v>0</v>
      </c>
      <c r="K1157" s="18" t="e">
        <f>VLOOKUP(A1157,'GSC - Mobiel'!$A$2:$I$1121,8,FALSE)</f>
        <v>#N/A</v>
      </c>
      <c r="L1157" s="21" t="e">
        <f>VLOOKUP(A1157,'GSC - Mobiel'!$A$2:$I$1121,4,FALSE)</f>
        <v>#N/A</v>
      </c>
      <c r="M1157" s="21" t="e">
        <f>VLOOKUP(A1157,'GSC - Mobiel'!$A$2:$I$1121,2,FALSE)</f>
        <v>#N/A</v>
      </c>
      <c r="N1157" s="18" t="e">
        <f>VLOOKUP(A1157,'GSC - Mobiel'!$A$2:$I$1121,9,FALSE)</f>
        <v>#N/A</v>
      </c>
      <c r="O1157" s="4" t="e">
        <f>VLOOKUP(A1157,'GSC - Mobiel'!$A$2:$I$1121,5,FALSE)</f>
        <v>#N/A</v>
      </c>
      <c r="P1157" s="4" t="e">
        <f>VLOOKUP(A1157,'GSC - Mobiel'!$A$2:$I$1121,3,FALSE)</f>
        <v>#N/A</v>
      </c>
      <c r="Q1157" s="18"/>
      <c r="R1157" s="4"/>
      <c r="S1157" s="4"/>
    </row>
    <row r="1158" spans="1:19" x14ac:dyDescent="0.3">
      <c r="A1158" t="s">
        <v>868</v>
      </c>
      <c r="B1158" s="4">
        <f>VLOOKUP(A1158,Zoekwoordplanner!$A$3:$H$1896,3,FALSE)</f>
        <v>10</v>
      </c>
      <c r="C1158" s="4">
        <f>VLOOKUP(A1158,Zoekwoordplanner!$A$3:$H$1896,4,FALSE)</f>
        <v>0.97</v>
      </c>
      <c r="D1158" s="4">
        <f>VLOOKUP(A1158,Zoekwoordplanner!$A$3:$H$1896,5,FALSE)</f>
        <v>1.0900000000000001</v>
      </c>
      <c r="E1158" s="18">
        <f>VLOOKUP(A1158,'GSC - Desktop'!$A$3:$I$1321,8,FALSE)</f>
        <v>0</v>
      </c>
      <c r="F1158" s="4">
        <f>VLOOKUP(A1158,'GSC - Desktop'!$A$3:$I$1321,4,FALSE)</f>
        <v>0</v>
      </c>
      <c r="G1158" s="4">
        <f>VLOOKUP(A1158,'GSC - Desktop'!$A$3:$I$1321,2,FALSE)</f>
        <v>0</v>
      </c>
      <c r="H1158" s="18">
        <f>VLOOKUP(A1158,'GSC - Desktop'!$A$3:$I$1321,9,FALSE)</f>
        <v>220</v>
      </c>
      <c r="I1158" s="21">
        <f>VLOOKUP(A1158,'GSC - Desktop'!$A$3:$I$1321,5,FALSE)</f>
        <v>6</v>
      </c>
      <c r="J1158" s="4">
        <f>VLOOKUP(A1158,'GSC - Desktop'!$A$3:$I$1321,3,FALSE)</f>
        <v>0</v>
      </c>
      <c r="K1158" s="18" t="e">
        <f>VLOOKUP(A1158,'GSC - Mobiel'!$A$2:$I$1121,8,FALSE)</f>
        <v>#N/A</v>
      </c>
      <c r="L1158" s="21" t="e">
        <f>VLOOKUP(A1158,'GSC - Mobiel'!$A$2:$I$1121,4,FALSE)</f>
        <v>#N/A</v>
      </c>
      <c r="M1158" s="21" t="e">
        <f>VLOOKUP(A1158,'GSC - Mobiel'!$A$2:$I$1121,2,FALSE)</f>
        <v>#N/A</v>
      </c>
      <c r="N1158" s="18" t="e">
        <f>VLOOKUP(A1158,'GSC - Mobiel'!$A$2:$I$1121,9,FALSE)</f>
        <v>#N/A</v>
      </c>
      <c r="O1158" s="4" t="e">
        <f>VLOOKUP(A1158,'GSC - Mobiel'!$A$2:$I$1121,5,FALSE)</f>
        <v>#N/A</v>
      </c>
      <c r="P1158" s="4" t="e">
        <f>VLOOKUP(A1158,'GSC - Mobiel'!$A$2:$I$1121,3,FALSE)</f>
        <v>#N/A</v>
      </c>
      <c r="Q1158" s="18"/>
      <c r="R1158" s="4"/>
      <c r="S1158" s="4"/>
    </row>
    <row r="1159" spans="1:19" x14ac:dyDescent="0.3">
      <c r="A1159" t="s">
        <v>812</v>
      </c>
      <c r="B1159" s="4">
        <f>VLOOKUP(A1159,Zoekwoordplanner!$A$3:$H$1896,3,FALSE)</f>
        <v>10</v>
      </c>
      <c r="C1159" s="4">
        <f>VLOOKUP(A1159,Zoekwoordplanner!$A$3:$H$1896,4,FALSE)</f>
        <v>0.13</v>
      </c>
      <c r="D1159" s="4">
        <f>VLOOKUP(A1159,Zoekwoordplanner!$A$3:$H$1896,5,FALSE)</f>
        <v>0</v>
      </c>
      <c r="E1159" s="18">
        <f>VLOOKUP(A1159,'GSC - Desktop'!$A$3:$I$1321,8,FALSE)</f>
        <v>0</v>
      </c>
      <c r="F1159" s="4">
        <f>VLOOKUP(A1159,'GSC - Desktop'!$A$3:$I$1321,4,FALSE)</f>
        <v>0</v>
      </c>
      <c r="G1159" s="4">
        <f>VLOOKUP(A1159,'GSC - Desktop'!$A$3:$I$1321,2,FALSE)</f>
        <v>0</v>
      </c>
      <c r="H1159" s="18">
        <f>VLOOKUP(A1159,'GSC - Desktop'!$A$3:$I$1321,9,FALSE)</f>
        <v>7</v>
      </c>
      <c r="I1159" s="21">
        <f>VLOOKUP(A1159,'GSC - Desktop'!$A$3:$I$1321,5,FALSE)</f>
        <v>1</v>
      </c>
      <c r="J1159" s="4">
        <f>VLOOKUP(A1159,'GSC - Desktop'!$A$3:$I$1321,3,FALSE)</f>
        <v>0</v>
      </c>
      <c r="K1159" s="18" t="e">
        <f>VLOOKUP(A1159,'GSC - Mobiel'!$A$2:$I$1121,8,FALSE)</f>
        <v>#N/A</v>
      </c>
      <c r="L1159" s="21" t="e">
        <f>VLOOKUP(A1159,'GSC - Mobiel'!$A$2:$I$1121,4,FALSE)</f>
        <v>#N/A</v>
      </c>
      <c r="M1159" s="21" t="e">
        <f>VLOOKUP(A1159,'GSC - Mobiel'!$A$2:$I$1121,2,FALSE)</f>
        <v>#N/A</v>
      </c>
      <c r="N1159" s="18" t="e">
        <f>VLOOKUP(A1159,'GSC - Mobiel'!$A$2:$I$1121,9,FALSE)</f>
        <v>#N/A</v>
      </c>
      <c r="O1159" s="4" t="e">
        <f>VLOOKUP(A1159,'GSC - Mobiel'!$A$2:$I$1121,5,FALSE)</f>
        <v>#N/A</v>
      </c>
      <c r="P1159" s="4" t="e">
        <f>VLOOKUP(A1159,'GSC - Mobiel'!$A$2:$I$1121,3,FALSE)</f>
        <v>#N/A</v>
      </c>
      <c r="Q1159" s="18"/>
      <c r="R1159" s="4"/>
      <c r="S1159" s="4"/>
    </row>
    <row r="1160" spans="1:19" x14ac:dyDescent="0.3">
      <c r="A1160" t="s">
        <v>983</v>
      </c>
      <c r="B1160" s="4">
        <f>VLOOKUP(A1160,Zoekwoordplanner!$A$3:$H$1896,3,FALSE)</f>
        <v>10</v>
      </c>
      <c r="C1160" s="4">
        <f>VLOOKUP(A1160,Zoekwoordplanner!$A$3:$H$1896,4,FALSE)</f>
        <v>0.48</v>
      </c>
      <c r="D1160" s="4">
        <f>VLOOKUP(A1160,Zoekwoordplanner!$A$3:$H$1896,5,FALSE)</f>
        <v>0.44</v>
      </c>
      <c r="E1160" s="18">
        <f>VLOOKUP(A1160,'GSC - Desktop'!$A$3:$I$1321,8,FALSE)</f>
        <v>0</v>
      </c>
      <c r="F1160" s="4">
        <f>VLOOKUP(A1160,'GSC - Desktop'!$A$3:$I$1321,4,FALSE)</f>
        <v>0</v>
      </c>
      <c r="G1160" s="4">
        <f>VLOOKUP(A1160,'GSC - Desktop'!$A$3:$I$1321,2,FALSE)</f>
        <v>0</v>
      </c>
      <c r="H1160" s="18">
        <f>VLOOKUP(A1160,'GSC - Desktop'!$A$3:$I$1321,9,FALSE)</f>
        <v>320</v>
      </c>
      <c r="I1160" s="21">
        <f>VLOOKUP(A1160,'GSC - Desktop'!$A$3:$I$1321,5,FALSE)</f>
        <v>2</v>
      </c>
      <c r="J1160" s="4">
        <f>VLOOKUP(A1160,'GSC - Desktop'!$A$3:$I$1321,3,FALSE)</f>
        <v>0</v>
      </c>
      <c r="K1160" s="18" t="e">
        <f>VLOOKUP(A1160,'GSC - Mobiel'!$A$2:$I$1121,8,FALSE)</f>
        <v>#N/A</v>
      </c>
      <c r="L1160" s="21" t="e">
        <f>VLOOKUP(A1160,'GSC - Mobiel'!$A$2:$I$1121,4,FALSE)</f>
        <v>#N/A</v>
      </c>
      <c r="M1160" s="21" t="e">
        <f>VLOOKUP(A1160,'GSC - Mobiel'!$A$2:$I$1121,2,FALSE)</f>
        <v>#N/A</v>
      </c>
      <c r="N1160" s="18" t="e">
        <f>VLOOKUP(A1160,'GSC - Mobiel'!$A$2:$I$1121,9,FALSE)</f>
        <v>#N/A</v>
      </c>
      <c r="O1160" s="4" t="e">
        <f>VLOOKUP(A1160,'GSC - Mobiel'!$A$2:$I$1121,5,FALSE)</f>
        <v>#N/A</v>
      </c>
      <c r="P1160" s="4" t="e">
        <f>VLOOKUP(A1160,'GSC - Mobiel'!$A$2:$I$1121,3,FALSE)</f>
        <v>#N/A</v>
      </c>
      <c r="Q1160" s="18"/>
      <c r="R1160" s="4"/>
      <c r="S1160" s="4"/>
    </row>
    <row r="1161" spans="1:19" x14ac:dyDescent="0.3">
      <c r="A1161" t="s">
        <v>1290</v>
      </c>
      <c r="B1161" s="4">
        <f>VLOOKUP(A1161,Zoekwoordplanner!$A$3:$H$1896,3,FALSE)</f>
        <v>10</v>
      </c>
      <c r="C1161" s="4">
        <f>VLOOKUP(A1161,Zoekwoordplanner!$A$3:$H$1896,4,FALSE)</f>
        <v>1</v>
      </c>
      <c r="D1161" s="4">
        <f>VLOOKUP(A1161,Zoekwoordplanner!$A$3:$H$1896,5,FALSE)</f>
        <v>0.5</v>
      </c>
      <c r="E1161" s="18">
        <f>VLOOKUP(A1161,'GSC - Desktop'!$A$3:$I$1321,8,FALSE)</f>
        <v>0</v>
      </c>
      <c r="F1161" s="4">
        <f>VLOOKUP(A1161,'GSC - Desktop'!$A$3:$I$1321,4,FALSE)</f>
        <v>0</v>
      </c>
      <c r="G1161" s="4">
        <f>VLOOKUP(A1161,'GSC - Desktop'!$A$3:$I$1321,2,FALSE)</f>
        <v>0</v>
      </c>
      <c r="H1161" s="18">
        <f>VLOOKUP(A1161,'GSC - Desktop'!$A$3:$I$1321,9,FALSE)</f>
        <v>180</v>
      </c>
      <c r="I1161" s="21">
        <f>VLOOKUP(A1161,'GSC - Desktop'!$A$3:$I$1321,5,FALSE)</f>
        <v>3</v>
      </c>
      <c r="J1161" s="4">
        <f>VLOOKUP(A1161,'GSC - Desktop'!$A$3:$I$1321,3,FALSE)</f>
        <v>0</v>
      </c>
      <c r="K1161" s="18" t="e">
        <f>VLOOKUP(A1161,'GSC - Mobiel'!$A$2:$I$1121,8,FALSE)</f>
        <v>#N/A</v>
      </c>
      <c r="L1161" s="21" t="e">
        <f>VLOOKUP(A1161,'GSC - Mobiel'!$A$2:$I$1121,4,FALSE)</f>
        <v>#N/A</v>
      </c>
      <c r="M1161" s="21" t="e">
        <f>VLOOKUP(A1161,'GSC - Mobiel'!$A$2:$I$1121,2,FALSE)</f>
        <v>#N/A</v>
      </c>
      <c r="N1161" s="18" t="e">
        <f>VLOOKUP(A1161,'GSC - Mobiel'!$A$2:$I$1121,9,FALSE)</f>
        <v>#N/A</v>
      </c>
      <c r="O1161" s="4" t="e">
        <f>VLOOKUP(A1161,'GSC - Mobiel'!$A$2:$I$1121,5,FALSE)</f>
        <v>#N/A</v>
      </c>
      <c r="P1161" s="4" t="e">
        <f>VLOOKUP(A1161,'GSC - Mobiel'!$A$2:$I$1121,3,FALSE)</f>
        <v>#N/A</v>
      </c>
      <c r="Q1161" s="18"/>
      <c r="R1161" s="4"/>
      <c r="S1161" s="4"/>
    </row>
    <row r="1162" spans="1:19" x14ac:dyDescent="0.3">
      <c r="A1162" t="s">
        <v>278</v>
      </c>
      <c r="B1162" s="4">
        <f>VLOOKUP(A1162,Zoekwoordplanner!$A$3:$H$1896,3,FALSE)</f>
        <v>10</v>
      </c>
      <c r="C1162" s="4">
        <f>VLOOKUP(A1162,Zoekwoordplanner!$A$3:$H$1896,4,FALSE)</f>
        <v>0.2</v>
      </c>
      <c r="D1162" s="4">
        <f>VLOOKUP(A1162,Zoekwoordplanner!$A$3:$H$1896,5,FALSE)</f>
        <v>0.31</v>
      </c>
      <c r="E1162" s="18">
        <f>VLOOKUP(A1162,'GSC - Desktop'!$A$3:$I$1321,8,FALSE)</f>
        <v>14</v>
      </c>
      <c r="F1162" s="4">
        <f>VLOOKUP(A1162,'GSC - Desktop'!$A$3:$I$1321,4,FALSE)</f>
        <v>1</v>
      </c>
      <c r="G1162" s="4">
        <f>VLOOKUP(A1162,'GSC - Desktop'!$A$3:$I$1321,2,FALSE)</f>
        <v>0</v>
      </c>
      <c r="H1162" s="18">
        <f>VLOOKUP(A1162,'GSC - Desktop'!$A$3:$I$1321,9,FALSE)</f>
        <v>5</v>
      </c>
      <c r="I1162" s="21">
        <f>VLOOKUP(A1162,'GSC - Desktop'!$A$3:$I$1321,5,FALSE)</f>
        <v>4</v>
      </c>
      <c r="J1162" s="4">
        <f>VLOOKUP(A1162,'GSC - Desktop'!$A$3:$I$1321,3,FALSE)</f>
        <v>0</v>
      </c>
      <c r="K1162" s="18">
        <f>VLOOKUP(A1162,'GSC - Mobiel'!$A$2:$I$1121,8,FALSE)</f>
        <v>0</v>
      </c>
      <c r="L1162" s="21">
        <f>VLOOKUP(A1162,'GSC - Mobiel'!$A$2:$I$1121,4,FALSE)</f>
        <v>0</v>
      </c>
      <c r="M1162" s="21">
        <f>VLOOKUP(A1162,'GSC - Mobiel'!$A$2:$I$1121,2,FALSE)</f>
        <v>0</v>
      </c>
      <c r="N1162" s="18">
        <f>VLOOKUP(A1162,'GSC - Mobiel'!$A$2:$I$1121,9,FALSE)</f>
        <v>5</v>
      </c>
      <c r="O1162" s="4">
        <f>VLOOKUP(A1162,'GSC - Mobiel'!$A$2:$I$1121,5,FALSE)</f>
        <v>3</v>
      </c>
      <c r="P1162" s="4">
        <f>VLOOKUP(A1162,'GSC - Mobiel'!$A$2:$I$1121,3,FALSE)</f>
        <v>0</v>
      </c>
      <c r="Q1162" s="18"/>
      <c r="R1162" s="4"/>
      <c r="S1162" s="4"/>
    </row>
    <row r="1163" spans="1:19" x14ac:dyDescent="0.3">
      <c r="A1163" t="s">
        <v>14</v>
      </c>
      <c r="B1163" s="4">
        <f>VLOOKUP(A1163,Zoekwoordplanner!$A$3:$H$1896,3,FALSE)</f>
        <v>10</v>
      </c>
      <c r="C1163" s="4">
        <f>VLOOKUP(A1163,Zoekwoordplanner!$A$3:$H$1896,4,FALSE)</f>
        <v>0.94</v>
      </c>
      <c r="D1163" s="4">
        <f>VLOOKUP(A1163,Zoekwoordplanner!$A$3:$H$1896,5,FALSE)</f>
        <v>0.44</v>
      </c>
      <c r="E1163" s="18">
        <f>VLOOKUP(A1163,'GSC - Desktop'!$A$3:$I$1321,8,FALSE)</f>
        <v>5.2</v>
      </c>
      <c r="F1163" s="4">
        <f>VLOOKUP(A1163,'GSC - Desktop'!$A$3:$I$1321,4,FALSE)</f>
        <v>13</v>
      </c>
      <c r="G1163" s="4">
        <f>VLOOKUP(A1163,'GSC - Desktop'!$A$3:$I$1321,2,FALSE)</f>
        <v>2</v>
      </c>
      <c r="H1163" s="18">
        <f>VLOOKUP(A1163,'GSC - Desktop'!$A$3:$I$1321,9,FALSE)</f>
        <v>37</v>
      </c>
      <c r="I1163" s="21">
        <f>VLOOKUP(A1163,'GSC - Desktop'!$A$3:$I$1321,5,FALSE)</f>
        <v>1</v>
      </c>
      <c r="J1163" s="4">
        <f>VLOOKUP(A1163,'GSC - Desktop'!$A$3:$I$1321,3,FALSE)</f>
        <v>0</v>
      </c>
      <c r="K1163" s="18">
        <f>VLOOKUP(A1163,'GSC - Mobiel'!$A$2:$I$1121,8,FALSE)</f>
        <v>4</v>
      </c>
      <c r="L1163" s="21">
        <f>VLOOKUP(A1163,'GSC - Mobiel'!$A$2:$I$1121,4,FALSE)</f>
        <v>2</v>
      </c>
      <c r="M1163" s="21">
        <f>VLOOKUP(A1163,'GSC - Mobiel'!$A$2:$I$1121,2,FALSE)</f>
        <v>0</v>
      </c>
      <c r="N1163" s="18">
        <f>VLOOKUP(A1163,'GSC - Mobiel'!$A$2:$I$1121,9,FALSE)</f>
        <v>0</v>
      </c>
      <c r="O1163" s="4">
        <f>VLOOKUP(A1163,'GSC - Mobiel'!$A$2:$I$1121,5,FALSE)</f>
        <v>0</v>
      </c>
      <c r="P1163" s="4">
        <f>VLOOKUP(A1163,'GSC - Mobiel'!$A$2:$I$1121,3,FALSE)</f>
        <v>0</v>
      </c>
      <c r="Q1163" s="18"/>
      <c r="R1163" s="4"/>
      <c r="S1163" s="4"/>
    </row>
    <row r="1164" spans="1:19" x14ac:dyDescent="0.3">
      <c r="A1164" t="s">
        <v>186</v>
      </c>
      <c r="B1164" s="4">
        <f>VLOOKUP(A1164,Zoekwoordplanner!$A$3:$H$1896,3,FALSE)</f>
        <v>10</v>
      </c>
      <c r="C1164" s="4">
        <f>VLOOKUP(A1164,Zoekwoordplanner!$A$3:$H$1896,4,FALSE)</f>
        <v>0.94</v>
      </c>
      <c r="D1164" s="4">
        <f>VLOOKUP(A1164,Zoekwoordplanner!$A$3:$H$1896,5,FALSE)</f>
        <v>0.36</v>
      </c>
      <c r="E1164" s="18">
        <f>VLOOKUP(A1164,'GSC - Desktop'!$A$3:$I$1321,8,FALSE)</f>
        <v>4</v>
      </c>
      <c r="F1164" s="4">
        <f>VLOOKUP(A1164,'GSC - Desktop'!$A$3:$I$1321,4,FALSE)</f>
        <v>2</v>
      </c>
      <c r="G1164" s="4">
        <f>VLOOKUP(A1164,'GSC - Desktop'!$A$3:$I$1321,2,FALSE)</f>
        <v>0</v>
      </c>
      <c r="H1164" s="18">
        <f>VLOOKUP(A1164,'GSC - Desktop'!$A$3:$I$1321,9,FALSE)</f>
        <v>36</v>
      </c>
      <c r="I1164" s="21">
        <f>VLOOKUP(A1164,'GSC - Desktop'!$A$3:$I$1321,5,FALSE)</f>
        <v>9</v>
      </c>
      <c r="J1164" s="4">
        <f>VLOOKUP(A1164,'GSC - Desktop'!$A$3:$I$1321,3,FALSE)</f>
        <v>2</v>
      </c>
      <c r="K1164" s="18" t="e">
        <f>VLOOKUP(A1164,'GSC - Mobiel'!$A$2:$I$1121,8,FALSE)</f>
        <v>#N/A</v>
      </c>
      <c r="L1164" s="21" t="e">
        <f>VLOOKUP(A1164,'GSC - Mobiel'!$A$2:$I$1121,4,FALSE)</f>
        <v>#N/A</v>
      </c>
      <c r="M1164" s="21" t="e">
        <f>VLOOKUP(A1164,'GSC - Mobiel'!$A$2:$I$1121,2,FALSE)</f>
        <v>#N/A</v>
      </c>
      <c r="N1164" s="18" t="e">
        <f>VLOOKUP(A1164,'GSC - Mobiel'!$A$2:$I$1121,9,FALSE)</f>
        <v>#N/A</v>
      </c>
      <c r="O1164" s="4" t="e">
        <f>VLOOKUP(A1164,'GSC - Mobiel'!$A$2:$I$1121,5,FALSE)</f>
        <v>#N/A</v>
      </c>
      <c r="P1164" s="4" t="e">
        <f>VLOOKUP(A1164,'GSC - Mobiel'!$A$2:$I$1121,3,FALSE)</f>
        <v>#N/A</v>
      </c>
      <c r="Q1164" s="18"/>
      <c r="R1164" s="4"/>
      <c r="S1164" s="4"/>
    </row>
    <row r="1165" spans="1:19" x14ac:dyDescent="0.3">
      <c r="A1165" t="s">
        <v>16</v>
      </c>
      <c r="B1165" s="4">
        <f>VLOOKUP(A1165,Zoekwoordplanner!$A$3:$H$1896,3,FALSE)</f>
        <v>10</v>
      </c>
      <c r="C1165" s="4">
        <f>VLOOKUP(A1165,Zoekwoordplanner!$A$3:$H$1896,4,FALSE)</f>
        <v>0.59</v>
      </c>
      <c r="D1165" s="4">
        <f>VLOOKUP(A1165,Zoekwoordplanner!$A$3:$H$1896,5,FALSE)</f>
        <v>0.45</v>
      </c>
      <c r="E1165" s="18">
        <f>VLOOKUP(A1165,'GSC - Desktop'!$A$3:$I$1321,8,FALSE)</f>
        <v>12</v>
      </c>
      <c r="F1165" s="4">
        <f>VLOOKUP(A1165,'GSC - Desktop'!$A$3:$I$1321,4,FALSE)</f>
        <v>4</v>
      </c>
      <c r="G1165" s="4">
        <f>VLOOKUP(A1165,'GSC - Desktop'!$A$3:$I$1321,2,FALSE)</f>
        <v>2</v>
      </c>
      <c r="H1165" s="18">
        <f>VLOOKUP(A1165,'GSC - Desktop'!$A$3:$I$1321,9,FALSE)</f>
        <v>0</v>
      </c>
      <c r="I1165" s="21">
        <f>VLOOKUP(A1165,'GSC - Desktop'!$A$3:$I$1321,5,FALSE)</f>
        <v>0</v>
      </c>
      <c r="J1165" s="4">
        <f>VLOOKUP(A1165,'GSC - Desktop'!$A$3:$I$1321,3,FALSE)</f>
        <v>0</v>
      </c>
      <c r="K1165" s="18" t="e">
        <f>VLOOKUP(A1165,'GSC - Mobiel'!$A$2:$I$1121,8,FALSE)</f>
        <v>#N/A</v>
      </c>
      <c r="L1165" s="21" t="e">
        <f>VLOOKUP(A1165,'GSC - Mobiel'!$A$2:$I$1121,4,FALSE)</f>
        <v>#N/A</v>
      </c>
      <c r="M1165" s="21" t="e">
        <f>VLOOKUP(A1165,'GSC - Mobiel'!$A$2:$I$1121,2,FALSE)</f>
        <v>#N/A</v>
      </c>
      <c r="N1165" s="18" t="e">
        <f>VLOOKUP(A1165,'GSC - Mobiel'!$A$2:$I$1121,9,FALSE)</f>
        <v>#N/A</v>
      </c>
      <c r="O1165" s="4" t="e">
        <f>VLOOKUP(A1165,'GSC - Mobiel'!$A$2:$I$1121,5,FALSE)</f>
        <v>#N/A</v>
      </c>
      <c r="P1165" s="4" t="e">
        <f>VLOOKUP(A1165,'GSC - Mobiel'!$A$2:$I$1121,3,FALSE)</f>
        <v>#N/A</v>
      </c>
      <c r="Q1165" s="18"/>
      <c r="R1165" s="4"/>
      <c r="S1165" s="4"/>
    </row>
    <row r="1166" spans="1:19" x14ac:dyDescent="0.3">
      <c r="A1166" t="s">
        <v>367</v>
      </c>
      <c r="B1166" s="4">
        <f>VLOOKUP(A1166,Zoekwoordplanner!$A$3:$H$1896,3,FALSE)</f>
        <v>10</v>
      </c>
      <c r="C1166" s="4">
        <f>VLOOKUP(A1166,Zoekwoordplanner!$A$3:$H$1896,4,FALSE)</f>
        <v>0.53</v>
      </c>
      <c r="D1166" s="4">
        <f>VLOOKUP(A1166,Zoekwoordplanner!$A$3:$H$1896,5,FALSE)</f>
        <v>0.34</v>
      </c>
      <c r="E1166" s="18">
        <f>VLOOKUP(A1166,'GSC - Desktop'!$A$3:$I$1321,8,FALSE)</f>
        <v>11</v>
      </c>
      <c r="F1166" s="4">
        <f>VLOOKUP(A1166,'GSC - Desktop'!$A$3:$I$1321,4,FALSE)</f>
        <v>1</v>
      </c>
      <c r="G1166" s="4">
        <f>VLOOKUP(A1166,'GSC - Desktop'!$A$3:$I$1321,2,FALSE)</f>
        <v>0</v>
      </c>
      <c r="H1166" s="18">
        <f>VLOOKUP(A1166,'GSC - Desktop'!$A$3:$I$1321,9,FALSE)</f>
        <v>0</v>
      </c>
      <c r="I1166" s="21">
        <f>VLOOKUP(A1166,'GSC - Desktop'!$A$3:$I$1321,5,FALSE)</f>
        <v>0</v>
      </c>
      <c r="J1166" s="4">
        <f>VLOOKUP(A1166,'GSC - Desktop'!$A$3:$I$1321,3,FALSE)</f>
        <v>0</v>
      </c>
      <c r="K1166" s="18">
        <f>VLOOKUP(A1166,'GSC - Mobiel'!$A$2:$I$1121,8,FALSE)</f>
        <v>0</v>
      </c>
      <c r="L1166" s="21">
        <f>VLOOKUP(A1166,'GSC - Mobiel'!$A$2:$I$1121,4,FALSE)</f>
        <v>0</v>
      </c>
      <c r="M1166" s="21">
        <f>VLOOKUP(A1166,'GSC - Mobiel'!$A$2:$I$1121,2,FALSE)</f>
        <v>0</v>
      </c>
      <c r="N1166" s="18">
        <f>VLOOKUP(A1166,'GSC - Mobiel'!$A$2:$I$1121,9,FALSE)</f>
        <v>10</v>
      </c>
      <c r="O1166" s="4">
        <f>VLOOKUP(A1166,'GSC - Mobiel'!$A$2:$I$1121,5,FALSE)</f>
        <v>1</v>
      </c>
      <c r="P1166" s="4">
        <f>VLOOKUP(A1166,'GSC - Mobiel'!$A$2:$I$1121,3,FALSE)</f>
        <v>0</v>
      </c>
      <c r="Q1166" s="18"/>
      <c r="R1166" s="4"/>
      <c r="S1166" s="4"/>
    </row>
    <row r="1167" spans="1:19" x14ac:dyDescent="0.3">
      <c r="A1167" t="s">
        <v>348</v>
      </c>
      <c r="B1167" s="4">
        <f>VLOOKUP(A1167,Zoekwoordplanner!$A$3:$H$1896,3,FALSE)</f>
        <v>10</v>
      </c>
      <c r="C1167" s="4">
        <f>VLOOKUP(A1167,Zoekwoordplanner!$A$3:$H$1896,4,FALSE)</f>
        <v>0.43</v>
      </c>
      <c r="D1167" s="4">
        <f>VLOOKUP(A1167,Zoekwoordplanner!$A$3:$H$1896,5,FALSE)</f>
        <v>0</v>
      </c>
      <c r="E1167" s="18">
        <f>VLOOKUP(A1167,'GSC - Desktop'!$A$3:$I$1321,8,FALSE)</f>
        <v>8</v>
      </c>
      <c r="F1167" s="4">
        <f>VLOOKUP(A1167,'GSC - Desktop'!$A$3:$I$1321,4,FALSE)</f>
        <v>1</v>
      </c>
      <c r="G1167" s="4">
        <f>VLOOKUP(A1167,'GSC - Desktop'!$A$3:$I$1321,2,FALSE)</f>
        <v>0</v>
      </c>
      <c r="H1167" s="18">
        <f>VLOOKUP(A1167,'GSC - Desktop'!$A$3:$I$1321,9,FALSE)</f>
        <v>0</v>
      </c>
      <c r="I1167" s="21">
        <f>VLOOKUP(A1167,'GSC - Desktop'!$A$3:$I$1321,5,FALSE)</f>
        <v>0</v>
      </c>
      <c r="J1167" s="4">
        <f>VLOOKUP(A1167,'GSC - Desktop'!$A$3:$I$1321,3,FALSE)</f>
        <v>0</v>
      </c>
      <c r="K1167" s="18" t="e">
        <f>VLOOKUP(A1167,'GSC - Mobiel'!$A$2:$I$1121,8,FALSE)</f>
        <v>#N/A</v>
      </c>
      <c r="L1167" s="21" t="e">
        <f>VLOOKUP(A1167,'GSC - Mobiel'!$A$2:$I$1121,4,FALSE)</f>
        <v>#N/A</v>
      </c>
      <c r="M1167" s="21" t="e">
        <f>VLOOKUP(A1167,'GSC - Mobiel'!$A$2:$I$1121,2,FALSE)</f>
        <v>#N/A</v>
      </c>
      <c r="N1167" s="18" t="e">
        <f>VLOOKUP(A1167,'GSC - Mobiel'!$A$2:$I$1121,9,FALSE)</f>
        <v>#N/A</v>
      </c>
      <c r="O1167" s="4" t="e">
        <f>VLOOKUP(A1167,'GSC - Mobiel'!$A$2:$I$1121,5,FALSE)</f>
        <v>#N/A</v>
      </c>
      <c r="P1167" s="4" t="e">
        <f>VLOOKUP(A1167,'GSC - Mobiel'!$A$2:$I$1121,3,FALSE)</f>
        <v>#N/A</v>
      </c>
      <c r="Q1167" s="18"/>
      <c r="R1167" s="4"/>
      <c r="S1167" s="4"/>
    </row>
    <row r="1168" spans="1:19" x14ac:dyDescent="0.3">
      <c r="A1168" t="s">
        <v>125</v>
      </c>
      <c r="B1168" s="4">
        <f>VLOOKUP(A1168,Zoekwoordplanner!$A$3:$H$1896,3,FALSE)</f>
        <v>10</v>
      </c>
      <c r="C1168" s="4">
        <f>VLOOKUP(A1168,Zoekwoordplanner!$A$3:$H$1896,4,FALSE)</f>
        <v>0.79</v>
      </c>
      <c r="D1168" s="4">
        <f>VLOOKUP(A1168,Zoekwoordplanner!$A$3:$H$1896,5,FALSE)</f>
        <v>0.36</v>
      </c>
      <c r="E1168" s="18">
        <f>VLOOKUP(A1168,'GSC - Desktop'!$A$3:$I$1321,8,FALSE)</f>
        <v>9.3000000000000007</v>
      </c>
      <c r="F1168" s="4">
        <f>VLOOKUP(A1168,'GSC - Desktop'!$A$3:$I$1321,4,FALSE)</f>
        <v>3</v>
      </c>
      <c r="G1168" s="4">
        <f>VLOOKUP(A1168,'GSC - Desktop'!$A$3:$I$1321,2,FALSE)</f>
        <v>0</v>
      </c>
      <c r="H1168" s="18">
        <f>VLOOKUP(A1168,'GSC - Desktop'!$A$3:$I$1321,9,FALSE)</f>
        <v>0</v>
      </c>
      <c r="I1168" s="21">
        <f>VLOOKUP(A1168,'GSC - Desktop'!$A$3:$I$1321,5,FALSE)</f>
        <v>0</v>
      </c>
      <c r="J1168" s="4">
        <f>VLOOKUP(A1168,'GSC - Desktop'!$A$3:$I$1321,3,FALSE)</f>
        <v>0</v>
      </c>
      <c r="K1168" s="18">
        <f>VLOOKUP(A1168,'GSC - Mobiel'!$A$2:$I$1121,8,FALSE)</f>
        <v>9</v>
      </c>
      <c r="L1168" s="21">
        <f>VLOOKUP(A1168,'GSC - Mobiel'!$A$2:$I$1121,4,FALSE)</f>
        <v>1</v>
      </c>
      <c r="M1168" s="21">
        <f>VLOOKUP(A1168,'GSC - Mobiel'!$A$2:$I$1121,2,FALSE)</f>
        <v>0</v>
      </c>
      <c r="N1168" s="18">
        <f>VLOOKUP(A1168,'GSC - Mobiel'!$A$2:$I$1121,9,FALSE)</f>
        <v>0</v>
      </c>
      <c r="O1168" s="4">
        <f>VLOOKUP(A1168,'GSC - Mobiel'!$A$2:$I$1121,5,FALSE)</f>
        <v>0</v>
      </c>
      <c r="P1168" s="4">
        <f>VLOOKUP(A1168,'GSC - Mobiel'!$A$2:$I$1121,3,FALSE)</f>
        <v>0</v>
      </c>
      <c r="Q1168" s="18"/>
      <c r="R1168" s="4"/>
      <c r="S1168" s="4"/>
    </row>
    <row r="1169" spans="1:19" x14ac:dyDescent="0.3">
      <c r="A1169" t="s">
        <v>1333</v>
      </c>
      <c r="B1169" s="4">
        <f>VLOOKUP(A1169,Zoekwoordplanner!$A$3:$H$1896,3,FALSE)</f>
        <v>10</v>
      </c>
      <c r="C1169" s="4">
        <f>VLOOKUP(A1169,Zoekwoordplanner!$A$3:$H$1896,4,FALSE)</f>
        <v>0.66</v>
      </c>
      <c r="D1169" s="4">
        <f>VLOOKUP(A1169,Zoekwoordplanner!$A$3:$H$1896,5,FALSE)</f>
        <v>0.46</v>
      </c>
      <c r="E1169" s="18" t="e">
        <f>VLOOKUP(A1169,'GSC - Desktop'!$A$3:$I$1321,8,FALSE)</f>
        <v>#N/A</v>
      </c>
      <c r="F1169" s="4" t="e">
        <f>VLOOKUP(A1169,'GSC - Desktop'!$A$3:$I$1321,4,FALSE)</f>
        <v>#N/A</v>
      </c>
      <c r="G1169" s="4" t="e">
        <f>VLOOKUP(A1169,'GSC - Desktop'!$A$3:$I$1321,2,FALSE)</f>
        <v>#N/A</v>
      </c>
      <c r="H1169" s="18" t="e">
        <f>VLOOKUP(A1169,'GSC - Desktop'!$A$3:$I$1321,9,FALSE)</f>
        <v>#N/A</v>
      </c>
      <c r="I1169" s="21" t="e">
        <f>VLOOKUP(A1169,'GSC - Desktop'!$A$3:$I$1321,5,FALSE)</f>
        <v>#N/A</v>
      </c>
      <c r="J1169" s="4" t="e">
        <f>VLOOKUP(A1169,'GSC - Desktop'!$A$3:$I$1321,3,FALSE)</f>
        <v>#N/A</v>
      </c>
      <c r="K1169" s="18">
        <f>VLOOKUP(A1169,'GSC - Mobiel'!$A$2:$I$1121,8,FALSE)</f>
        <v>16</v>
      </c>
      <c r="L1169" s="21">
        <f>VLOOKUP(A1169,'GSC - Mobiel'!$A$2:$I$1121,4,FALSE)</f>
        <v>1</v>
      </c>
      <c r="M1169" s="21">
        <f>VLOOKUP(A1169,'GSC - Mobiel'!$A$2:$I$1121,2,FALSE)</f>
        <v>1</v>
      </c>
      <c r="N1169" s="18">
        <f>VLOOKUP(A1169,'GSC - Mobiel'!$A$2:$I$1121,9,FALSE)</f>
        <v>0</v>
      </c>
      <c r="O1169" s="4">
        <f>VLOOKUP(A1169,'GSC - Mobiel'!$A$2:$I$1121,5,FALSE)</f>
        <v>0</v>
      </c>
      <c r="P1169" s="4">
        <f>VLOOKUP(A1169,'GSC - Mobiel'!$A$2:$I$1121,3,FALSE)</f>
        <v>0</v>
      </c>
      <c r="Q1169" s="18"/>
      <c r="R1169" s="4"/>
      <c r="S1169" s="4"/>
    </row>
    <row r="1170" spans="1:19" x14ac:dyDescent="0.3">
      <c r="A1170" t="s">
        <v>34</v>
      </c>
      <c r="B1170" s="4">
        <f>VLOOKUP(A1170,Zoekwoordplanner!$A$3:$H$1896,3,FALSE)</f>
        <v>10</v>
      </c>
      <c r="C1170" s="4">
        <f>VLOOKUP(A1170,Zoekwoordplanner!$A$3:$H$1896,4,FALSE)</f>
        <v>0.53</v>
      </c>
      <c r="D1170" s="4">
        <f>VLOOKUP(A1170,Zoekwoordplanner!$A$3:$H$1896,5,FALSE)</f>
        <v>0.32</v>
      </c>
      <c r="E1170" s="18">
        <f>VLOOKUP(A1170,'GSC - Desktop'!$A$3:$I$1321,8,FALSE)</f>
        <v>8.5</v>
      </c>
      <c r="F1170" s="4">
        <f>VLOOKUP(A1170,'GSC - Desktop'!$A$3:$I$1321,4,FALSE)</f>
        <v>2</v>
      </c>
      <c r="G1170" s="4">
        <f>VLOOKUP(A1170,'GSC - Desktop'!$A$3:$I$1321,2,FALSE)</f>
        <v>1</v>
      </c>
      <c r="H1170" s="18">
        <f>VLOOKUP(A1170,'GSC - Desktop'!$A$3:$I$1321,9,FALSE)</f>
        <v>53</v>
      </c>
      <c r="I1170" s="21">
        <f>VLOOKUP(A1170,'GSC - Desktop'!$A$3:$I$1321,5,FALSE)</f>
        <v>3</v>
      </c>
      <c r="J1170" s="4">
        <f>VLOOKUP(A1170,'GSC - Desktop'!$A$3:$I$1321,3,FALSE)</f>
        <v>0</v>
      </c>
      <c r="K1170" s="18">
        <f>VLOOKUP(A1170,'GSC - Mobiel'!$A$2:$I$1121,8,FALSE)</f>
        <v>9.9</v>
      </c>
      <c r="L1170" s="21">
        <f>VLOOKUP(A1170,'GSC - Mobiel'!$A$2:$I$1121,4,FALSE)</f>
        <v>10</v>
      </c>
      <c r="M1170" s="21">
        <f>VLOOKUP(A1170,'GSC - Mobiel'!$A$2:$I$1121,2,FALSE)</f>
        <v>1</v>
      </c>
      <c r="N1170" s="18">
        <f>VLOOKUP(A1170,'GSC - Mobiel'!$A$2:$I$1121,9,FALSE)</f>
        <v>64</v>
      </c>
      <c r="O1170" s="4">
        <f>VLOOKUP(A1170,'GSC - Mobiel'!$A$2:$I$1121,5,FALSE)</f>
        <v>2</v>
      </c>
      <c r="P1170" s="4">
        <f>VLOOKUP(A1170,'GSC - Mobiel'!$A$2:$I$1121,3,FALSE)</f>
        <v>0</v>
      </c>
      <c r="Q1170" s="18"/>
      <c r="R1170" s="4"/>
      <c r="S1170" s="4"/>
    </row>
    <row r="1171" spans="1:19" x14ac:dyDescent="0.3">
      <c r="A1171" t="s">
        <v>423</v>
      </c>
      <c r="B1171" s="4">
        <f>VLOOKUP(A1171,Zoekwoordplanner!$A$3:$H$1896,3,FALSE)</f>
        <v>10</v>
      </c>
      <c r="C1171" s="4">
        <f>VLOOKUP(A1171,Zoekwoordplanner!$A$3:$H$1896,4,FALSE)</f>
        <v>0.5</v>
      </c>
      <c r="D1171" s="4">
        <f>VLOOKUP(A1171,Zoekwoordplanner!$A$3:$H$1896,5,FALSE)</f>
        <v>0.36</v>
      </c>
      <c r="E1171" s="18">
        <f>VLOOKUP(A1171,'GSC - Desktop'!$A$3:$I$1321,8,FALSE)</f>
        <v>23</v>
      </c>
      <c r="F1171" s="4">
        <f>VLOOKUP(A1171,'GSC - Desktop'!$A$3:$I$1321,4,FALSE)</f>
        <v>1</v>
      </c>
      <c r="G1171" s="4">
        <f>VLOOKUP(A1171,'GSC - Desktop'!$A$3:$I$1321,2,FALSE)</f>
        <v>0</v>
      </c>
      <c r="H1171" s="18">
        <f>VLOOKUP(A1171,'GSC - Desktop'!$A$3:$I$1321,9,FALSE)</f>
        <v>0</v>
      </c>
      <c r="I1171" s="21">
        <f>VLOOKUP(A1171,'GSC - Desktop'!$A$3:$I$1321,5,FALSE)</f>
        <v>0</v>
      </c>
      <c r="J1171" s="4">
        <f>VLOOKUP(A1171,'GSC - Desktop'!$A$3:$I$1321,3,FALSE)</f>
        <v>0</v>
      </c>
      <c r="K1171" s="18">
        <f>VLOOKUP(A1171,'GSC - Mobiel'!$A$2:$I$1121,8,FALSE)</f>
        <v>22</v>
      </c>
      <c r="L1171" s="21">
        <f>VLOOKUP(A1171,'GSC - Mobiel'!$A$2:$I$1121,4,FALSE)</f>
        <v>1</v>
      </c>
      <c r="M1171" s="21">
        <f>VLOOKUP(A1171,'GSC - Mobiel'!$A$2:$I$1121,2,FALSE)</f>
        <v>0</v>
      </c>
      <c r="N1171" s="18">
        <f>VLOOKUP(A1171,'GSC - Mobiel'!$A$2:$I$1121,9,FALSE)</f>
        <v>0</v>
      </c>
      <c r="O1171" s="4">
        <f>VLOOKUP(A1171,'GSC - Mobiel'!$A$2:$I$1121,5,FALSE)</f>
        <v>0</v>
      </c>
      <c r="P1171" s="4">
        <f>VLOOKUP(A1171,'GSC - Mobiel'!$A$2:$I$1121,3,FALSE)</f>
        <v>0</v>
      </c>
      <c r="Q1171" s="18"/>
      <c r="R1171" s="4"/>
      <c r="S1171" s="4"/>
    </row>
    <row r="1172" spans="1:19" x14ac:dyDescent="0.3">
      <c r="A1172" t="s">
        <v>308</v>
      </c>
      <c r="B1172" s="4">
        <f>VLOOKUP(A1172,Zoekwoordplanner!$A$3:$H$1896,3,FALSE)</f>
        <v>10</v>
      </c>
      <c r="C1172" s="4">
        <f>VLOOKUP(A1172,Zoekwoordplanner!$A$3:$H$1896,4,FALSE)</f>
        <v>0.91</v>
      </c>
      <c r="D1172" s="4">
        <f>VLOOKUP(A1172,Zoekwoordplanner!$A$3:$H$1896,5,FALSE)</f>
        <v>0.39</v>
      </c>
      <c r="E1172" s="18">
        <f>VLOOKUP(A1172,'GSC - Desktop'!$A$3:$I$1321,8,FALSE)</f>
        <v>9</v>
      </c>
      <c r="F1172" s="4">
        <f>VLOOKUP(A1172,'GSC - Desktop'!$A$3:$I$1321,4,FALSE)</f>
        <v>2</v>
      </c>
      <c r="G1172" s="4">
        <f>VLOOKUP(A1172,'GSC - Desktop'!$A$3:$I$1321,2,FALSE)</f>
        <v>0</v>
      </c>
      <c r="H1172" s="18">
        <f>VLOOKUP(A1172,'GSC - Desktop'!$A$3:$I$1321,9,FALSE)</f>
        <v>0</v>
      </c>
      <c r="I1172" s="21">
        <f>VLOOKUP(A1172,'GSC - Desktop'!$A$3:$I$1321,5,FALSE)</f>
        <v>0</v>
      </c>
      <c r="J1172" s="4">
        <f>VLOOKUP(A1172,'GSC - Desktop'!$A$3:$I$1321,3,FALSE)</f>
        <v>0</v>
      </c>
      <c r="K1172" s="18">
        <f>VLOOKUP(A1172,'GSC - Mobiel'!$A$2:$I$1121,8,FALSE)</f>
        <v>6</v>
      </c>
      <c r="L1172" s="21">
        <f>VLOOKUP(A1172,'GSC - Mobiel'!$A$2:$I$1121,4,FALSE)</f>
        <v>6</v>
      </c>
      <c r="M1172" s="21">
        <f>VLOOKUP(A1172,'GSC - Mobiel'!$A$2:$I$1121,2,FALSE)</f>
        <v>1</v>
      </c>
      <c r="N1172" s="18">
        <f>VLOOKUP(A1172,'GSC - Mobiel'!$A$2:$I$1121,9,FALSE)</f>
        <v>0</v>
      </c>
      <c r="O1172" s="4">
        <f>VLOOKUP(A1172,'GSC - Mobiel'!$A$2:$I$1121,5,FALSE)</f>
        <v>0</v>
      </c>
      <c r="P1172" s="4">
        <f>VLOOKUP(A1172,'GSC - Mobiel'!$A$2:$I$1121,3,FALSE)</f>
        <v>0</v>
      </c>
      <c r="Q1172" s="18"/>
      <c r="R1172" s="4"/>
      <c r="S1172" s="4"/>
    </row>
    <row r="1173" spans="1:19" x14ac:dyDescent="0.3">
      <c r="A1173" t="s">
        <v>121</v>
      </c>
      <c r="B1173" s="4">
        <f>VLOOKUP(A1173,Zoekwoordplanner!$A$3:$H$1896,3,FALSE)</f>
        <v>10</v>
      </c>
      <c r="C1173" s="4">
        <f>VLOOKUP(A1173,Zoekwoordplanner!$A$3:$H$1896,4,FALSE)</f>
        <v>0.78</v>
      </c>
      <c r="D1173" s="4">
        <f>VLOOKUP(A1173,Zoekwoordplanner!$A$3:$H$1896,5,FALSE)</f>
        <v>0.4</v>
      </c>
      <c r="E1173" s="18">
        <f>VLOOKUP(A1173,'GSC - Desktop'!$A$3:$I$1321,8,FALSE)</f>
        <v>10</v>
      </c>
      <c r="F1173" s="4">
        <f>VLOOKUP(A1173,'GSC - Desktop'!$A$3:$I$1321,4,FALSE)</f>
        <v>4</v>
      </c>
      <c r="G1173" s="4">
        <f>VLOOKUP(A1173,'GSC - Desktop'!$A$3:$I$1321,2,FALSE)</f>
        <v>0</v>
      </c>
      <c r="H1173" s="18">
        <f>VLOOKUP(A1173,'GSC - Desktop'!$A$3:$I$1321,9,FALSE)</f>
        <v>4</v>
      </c>
      <c r="I1173" s="21">
        <f>VLOOKUP(A1173,'GSC - Desktop'!$A$3:$I$1321,5,FALSE)</f>
        <v>4</v>
      </c>
      <c r="J1173" s="4">
        <f>VLOOKUP(A1173,'GSC - Desktop'!$A$3:$I$1321,3,FALSE)</f>
        <v>1</v>
      </c>
      <c r="K1173" s="18">
        <f>VLOOKUP(A1173,'GSC - Mobiel'!$A$2:$I$1121,8,FALSE)</f>
        <v>10</v>
      </c>
      <c r="L1173" s="21">
        <f>VLOOKUP(A1173,'GSC - Mobiel'!$A$2:$I$1121,4,FALSE)</f>
        <v>4</v>
      </c>
      <c r="M1173" s="21">
        <f>VLOOKUP(A1173,'GSC - Mobiel'!$A$2:$I$1121,2,FALSE)</f>
        <v>0</v>
      </c>
      <c r="N1173" s="18">
        <f>VLOOKUP(A1173,'GSC - Mobiel'!$A$2:$I$1121,9,FALSE)</f>
        <v>0</v>
      </c>
      <c r="O1173" s="4">
        <f>VLOOKUP(A1173,'GSC - Mobiel'!$A$2:$I$1121,5,FALSE)</f>
        <v>0</v>
      </c>
      <c r="P1173" s="4">
        <f>VLOOKUP(A1173,'GSC - Mobiel'!$A$2:$I$1121,3,FALSE)</f>
        <v>0</v>
      </c>
      <c r="Q1173" s="18"/>
      <c r="R1173" s="4"/>
      <c r="S1173" s="4"/>
    </row>
    <row r="1174" spans="1:19" x14ac:dyDescent="0.3">
      <c r="A1174" t="s">
        <v>231</v>
      </c>
      <c r="B1174" s="4">
        <f>VLOOKUP(A1174,Zoekwoordplanner!$A$3:$H$1896,3,FALSE)</f>
        <v>10</v>
      </c>
      <c r="C1174" s="4">
        <f>VLOOKUP(A1174,Zoekwoordplanner!$A$3:$H$1896,4,FALSE)</f>
        <v>0.56000000000000005</v>
      </c>
      <c r="D1174" s="4">
        <f>VLOOKUP(A1174,Zoekwoordplanner!$A$3:$H$1896,5,FALSE)</f>
        <v>7.0000000000000007E-2</v>
      </c>
      <c r="E1174" s="18">
        <f>VLOOKUP(A1174,'GSC - Desktop'!$A$3:$I$1321,8,FALSE)</f>
        <v>9.4</v>
      </c>
      <c r="F1174" s="4">
        <f>VLOOKUP(A1174,'GSC - Desktop'!$A$3:$I$1321,4,FALSE)</f>
        <v>9</v>
      </c>
      <c r="G1174" s="4">
        <f>VLOOKUP(A1174,'GSC - Desktop'!$A$3:$I$1321,2,FALSE)</f>
        <v>0</v>
      </c>
      <c r="H1174" s="18">
        <f>VLOOKUP(A1174,'GSC - Desktop'!$A$3:$I$1321,9,FALSE)</f>
        <v>0</v>
      </c>
      <c r="I1174" s="21">
        <f>VLOOKUP(A1174,'GSC - Desktop'!$A$3:$I$1321,5,FALSE)</f>
        <v>0</v>
      </c>
      <c r="J1174" s="4">
        <f>VLOOKUP(A1174,'GSC - Desktop'!$A$3:$I$1321,3,FALSE)</f>
        <v>0</v>
      </c>
      <c r="K1174" s="18">
        <f>VLOOKUP(A1174,'GSC - Mobiel'!$A$2:$I$1121,8,FALSE)</f>
        <v>9.5</v>
      </c>
      <c r="L1174" s="21">
        <f>VLOOKUP(A1174,'GSC - Mobiel'!$A$2:$I$1121,4,FALSE)</f>
        <v>2</v>
      </c>
      <c r="M1174" s="21">
        <f>VLOOKUP(A1174,'GSC - Mobiel'!$A$2:$I$1121,2,FALSE)</f>
        <v>0</v>
      </c>
      <c r="N1174" s="18">
        <f>VLOOKUP(A1174,'GSC - Mobiel'!$A$2:$I$1121,9,FALSE)</f>
        <v>27</v>
      </c>
      <c r="O1174" s="4">
        <f>VLOOKUP(A1174,'GSC - Mobiel'!$A$2:$I$1121,5,FALSE)</f>
        <v>1</v>
      </c>
      <c r="P1174" s="4">
        <f>VLOOKUP(A1174,'GSC - Mobiel'!$A$2:$I$1121,3,FALSE)</f>
        <v>0</v>
      </c>
      <c r="Q1174" s="18"/>
      <c r="R1174" s="4"/>
      <c r="S1174" s="4"/>
    </row>
    <row r="1175" spans="1:19" x14ac:dyDescent="0.3">
      <c r="A1175" t="s">
        <v>435</v>
      </c>
      <c r="B1175" s="4">
        <f>VLOOKUP(A1175,Zoekwoordplanner!$A$3:$H$1896,3,FALSE)</f>
        <v>10</v>
      </c>
      <c r="C1175" s="4">
        <f>VLOOKUP(A1175,Zoekwoordplanner!$A$3:$H$1896,4,FALSE)</f>
        <v>0.99</v>
      </c>
      <c r="D1175" s="4">
        <f>VLOOKUP(A1175,Zoekwoordplanner!$A$3:$H$1896,5,FALSE)</f>
        <v>0.62</v>
      </c>
      <c r="E1175" s="18">
        <f>VLOOKUP(A1175,'GSC - Desktop'!$A$3:$I$1321,8,FALSE)</f>
        <v>53</v>
      </c>
      <c r="F1175" s="4">
        <f>VLOOKUP(A1175,'GSC - Desktop'!$A$3:$I$1321,4,FALSE)</f>
        <v>1</v>
      </c>
      <c r="G1175" s="4">
        <f>VLOOKUP(A1175,'GSC - Desktop'!$A$3:$I$1321,2,FALSE)</f>
        <v>0</v>
      </c>
      <c r="H1175" s="18">
        <f>VLOOKUP(A1175,'GSC - Desktop'!$A$3:$I$1321,9,FALSE)</f>
        <v>0</v>
      </c>
      <c r="I1175" s="21">
        <f>VLOOKUP(A1175,'GSC - Desktop'!$A$3:$I$1321,5,FALSE)</f>
        <v>0</v>
      </c>
      <c r="J1175" s="4">
        <f>VLOOKUP(A1175,'GSC - Desktop'!$A$3:$I$1321,3,FALSE)</f>
        <v>0</v>
      </c>
      <c r="K1175" s="18" t="e">
        <f>VLOOKUP(A1175,'GSC - Mobiel'!$A$2:$I$1121,8,FALSE)</f>
        <v>#N/A</v>
      </c>
      <c r="L1175" s="21" t="e">
        <f>VLOOKUP(A1175,'GSC - Mobiel'!$A$2:$I$1121,4,FALSE)</f>
        <v>#N/A</v>
      </c>
      <c r="M1175" s="21" t="e">
        <f>VLOOKUP(A1175,'GSC - Mobiel'!$A$2:$I$1121,2,FALSE)</f>
        <v>#N/A</v>
      </c>
      <c r="N1175" s="18" t="e">
        <f>VLOOKUP(A1175,'GSC - Mobiel'!$A$2:$I$1121,9,FALSE)</f>
        <v>#N/A</v>
      </c>
      <c r="O1175" s="4" t="e">
        <f>VLOOKUP(A1175,'GSC - Mobiel'!$A$2:$I$1121,5,FALSE)</f>
        <v>#N/A</v>
      </c>
      <c r="P1175" s="4" t="e">
        <f>VLOOKUP(A1175,'GSC - Mobiel'!$A$2:$I$1121,3,FALSE)</f>
        <v>#N/A</v>
      </c>
      <c r="Q1175" s="18"/>
      <c r="R1175" s="4"/>
      <c r="S1175" s="4"/>
    </row>
    <row r="1176" spans="1:19" x14ac:dyDescent="0.3">
      <c r="A1176" t="s">
        <v>296</v>
      </c>
      <c r="B1176" s="4">
        <f>VLOOKUP(A1176,Zoekwoordplanner!$A$3:$H$1896,3,FALSE)</f>
        <v>10</v>
      </c>
      <c r="C1176" s="4">
        <f>VLOOKUP(A1176,Zoekwoordplanner!$A$3:$H$1896,4,FALSE)</f>
        <v>0.99</v>
      </c>
      <c r="D1176" s="4">
        <f>VLOOKUP(A1176,Zoekwoordplanner!$A$3:$H$1896,5,FALSE)</f>
        <v>0.93</v>
      </c>
      <c r="E1176" s="18">
        <f>VLOOKUP(A1176,'GSC - Desktop'!$A$3:$I$1321,8,FALSE)</f>
        <v>100</v>
      </c>
      <c r="F1176" s="4">
        <f>VLOOKUP(A1176,'GSC - Desktop'!$A$3:$I$1321,4,FALSE)</f>
        <v>1</v>
      </c>
      <c r="G1176" s="4">
        <f>VLOOKUP(A1176,'GSC - Desktop'!$A$3:$I$1321,2,FALSE)</f>
        <v>0</v>
      </c>
      <c r="H1176" s="18">
        <f>VLOOKUP(A1176,'GSC - Desktop'!$A$3:$I$1321,9,FALSE)</f>
        <v>190</v>
      </c>
      <c r="I1176" s="21">
        <f>VLOOKUP(A1176,'GSC - Desktop'!$A$3:$I$1321,5,FALSE)</f>
        <v>1</v>
      </c>
      <c r="J1176" s="4">
        <f>VLOOKUP(A1176,'GSC - Desktop'!$A$3:$I$1321,3,FALSE)</f>
        <v>0</v>
      </c>
      <c r="K1176" s="18" t="e">
        <f>VLOOKUP(A1176,'GSC - Mobiel'!$A$2:$I$1121,8,FALSE)</f>
        <v>#N/A</v>
      </c>
      <c r="L1176" s="21" t="e">
        <f>VLOOKUP(A1176,'GSC - Mobiel'!$A$2:$I$1121,4,FALSE)</f>
        <v>#N/A</v>
      </c>
      <c r="M1176" s="21" t="e">
        <f>VLOOKUP(A1176,'GSC - Mobiel'!$A$2:$I$1121,2,FALSE)</f>
        <v>#N/A</v>
      </c>
      <c r="N1176" s="18" t="e">
        <f>VLOOKUP(A1176,'GSC - Mobiel'!$A$2:$I$1121,9,FALSE)</f>
        <v>#N/A</v>
      </c>
      <c r="O1176" s="4" t="e">
        <f>VLOOKUP(A1176,'GSC - Mobiel'!$A$2:$I$1121,5,FALSE)</f>
        <v>#N/A</v>
      </c>
      <c r="P1176" s="4" t="e">
        <f>VLOOKUP(A1176,'GSC - Mobiel'!$A$2:$I$1121,3,FALSE)</f>
        <v>#N/A</v>
      </c>
      <c r="Q1176" s="18"/>
      <c r="R1176" s="4"/>
      <c r="S1176" s="4"/>
    </row>
    <row r="1177" spans="1:19" x14ac:dyDescent="0.3">
      <c r="A1177" t="s">
        <v>851</v>
      </c>
      <c r="B1177" s="4">
        <f>VLOOKUP(A1177,Zoekwoordplanner!$A$3:$H$1896,3,FALSE)</f>
        <v>10</v>
      </c>
      <c r="C1177" s="4">
        <f>VLOOKUP(A1177,Zoekwoordplanner!$A$3:$H$1896,4,FALSE)</f>
        <v>1</v>
      </c>
      <c r="D1177" s="4">
        <f>VLOOKUP(A1177,Zoekwoordplanner!$A$3:$H$1896,5,FALSE)</f>
        <v>0.62</v>
      </c>
      <c r="E1177" s="18">
        <f>VLOOKUP(A1177,'GSC - Desktop'!$A$3:$I$1321,8,FALSE)</f>
        <v>0</v>
      </c>
      <c r="F1177" s="4">
        <f>VLOOKUP(A1177,'GSC - Desktop'!$A$3:$I$1321,4,FALSE)</f>
        <v>0</v>
      </c>
      <c r="G1177" s="4">
        <f>VLOOKUP(A1177,'GSC - Desktop'!$A$3:$I$1321,2,FALSE)</f>
        <v>0</v>
      </c>
      <c r="H1177" s="18">
        <f>VLOOKUP(A1177,'GSC - Desktop'!$A$3:$I$1321,9,FALSE)</f>
        <v>12</v>
      </c>
      <c r="I1177" s="21">
        <f>VLOOKUP(A1177,'GSC - Desktop'!$A$3:$I$1321,5,FALSE)</f>
        <v>1</v>
      </c>
      <c r="J1177" s="4">
        <f>VLOOKUP(A1177,'GSC - Desktop'!$A$3:$I$1321,3,FALSE)</f>
        <v>0</v>
      </c>
      <c r="K1177" s="18" t="e">
        <f>VLOOKUP(A1177,'GSC - Mobiel'!$A$2:$I$1121,8,FALSE)</f>
        <v>#N/A</v>
      </c>
      <c r="L1177" s="21" t="e">
        <f>VLOOKUP(A1177,'GSC - Mobiel'!$A$2:$I$1121,4,FALSE)</f>
        <v>#N/A</v>
      </c>
      <c r="M1177" s="21" t="e">
        <f>VLOOKUP(A1177,'GSC - Mobiel'!$A$2:$I$1121,2,FALSE)</f>
        <v>#N/A</v>
      </c>
      <c r="N1177" s="18" t="e">
        <f>VLOOKUP(A1177,'GSC - Mobiel'!$A$2:$I$1121,9,FALSE)</f>
        <v>#N/A</v>
      </c>
      <c r="O1177" s="4" t="e">
        <f>VLOOKUP(A1177,'GSC - Mobiel'!$A$2:$I$1121,5,FALSE)</f>
        <v>#N/A</v>
      </c>
      <c r="P1177" s="4" t="e">
        <f>VLOOKUP(A1177,'GSC - Mobiel'!$A$2:$I$1121,3,FALSE)</f>
        <v>#N/A</v>
      </c>
      <c r="Q1177" s="18"/>
      <c r="R1177" s="4"/>
      <c r="S1177" s="4"/>
    </row>
    <row r="1178" spans="1:19" x14ac:dyDescent="0.3">
      <c r="A1178" t="s">
        <v>335</v>
      </c>
      <c r="B1178" s="4">
        <f>VLOOKUP(A1178,Zoekwoordplanner!$A$3:$H$1896,3,FALSE)</f>
        <v>10</v>
      </c>
      <c r="C1178" s="4">
        <f>VLOOKUP(A1178,Zoekwoordplanner!$A$3:$H$1896,4,FALSE)</f>
        <v>0.25</v>
      </c>
      <c r="D1178" s="4">
        <f>VLOOKUP(A1178,Zoekwoordplanner!$A$3:$H$1896,5,FALSE)</f>
        <v>0</v>
      </c>
      <c r="E1178" s="18">
        <f>VLOOKUP(A1178,'GSC - Desktop'!$A$3:$I$1321,8,FALSE)</f>
        <v>7</v>
      </c>
      <c r="F1178" s="4">
        <f>VLOOKUP(A1178,'GSC - Desktop'!$A$3:$I$1321,4,FALSE)</f>
        <v>1</v>
      </c>
      <c r="G1178" s="4">
        <f>VLOOKUP(A1178,'GSC - Desktop'!$A$3:$I$1321,2,FALSE)</f>
        <v>0</v>
      </c>
      <c r="H1178" s="18">
        <f>VLOOKUP(A1178,'GSC - Desktop'!$A$3:$I$1321,9,FALSE)</f>
        <v>45</v>
      </c>
      <c r="I1178" s="21">
        <f>VLOOKUP(A1178,'GSC - Desktop'!$A$3:$I$1321,5,FALSE)</f>
        <v>3</v>
      </c>
      <c r="J1178" s="4">
        <f>VLOOKUP(A1178,'GSC - Desktop'!$A$3:$I$1321,3,FALSE)</f>
        <v>1</v>
      </c>
      <c r="K1178" s="18">
        <f>VLOOKUP(A1178,'GSC - Mobiel'!$A$2:$I$1121,8,FALSE)</f>
        <v>10</v>
      </c>
      <c r="L1178" s="21">
        <f>VLOOKUP(A1178,'GSC - Mobiel'!$A$2:$I$1121,4,FALSE)</f>
        <v>1</v>
      </c>
      <c r="M1178" s="21">
        <f>VLOOKUP(A1178,'GSC - Mobiel'!$A$2:$I$1121,2,FALSE)</f>
        <v>0</v>
      </c>
      <c r="N1178" s="18">
        <f>VLOOKUP(A1178,'GSC - Mobiel'!$A$2:$I$1121,9,FALSE)</f>
        <v>41</v>
      </c>
      <c r="O1178" s="4">
        <f>VLOOKUP(A1178,'GSC - Mobiel'!$A$2:$I$1121,5,FALSE)</f>
        <v>4</v>
      </c>
      <c r="P1178" s="4">
        <f>VLOOKUP(A1178,'GSC - Mobiel'!$A$2:$I$1121,3,FALSE)</f>
        <v>0</v>
      </c>
      <c r="Q1178" s="18"/>
      <c r="R1178" s="4"/>
      <c r="S1178" s="4"/>
    </row>
    <row r="1179" spans="1:19" x14ac:dyDescent="0.3">
      <c r="A1179" t="s">
        <v>1886</v>
      </c>
      <c r="B1179" s="4">
        <f>VLOOKUP(A1179,Zoekwoordplanner!$A$3:$H$1896,3,FALSE)</f>
        <v>10</v>
      </c>
      <c r="C1179" s="4">
        <f>VLOOKUP(A1179,Zoekwoordplanner!$A$3:$H$1896,4,FALSE)</f>
        <v>0.43</v>
      </c>
      <c r="D1179" s="4">
        <f>VLOOKUP(A1179,Zoekwoordplanner!$A$3:$H$1896,5,FALSE)</f>
        <v>0.14000000000000001</v>
      </c>
      <c r="E1179" s="18" t="e">
        <f>VLOOKUP(A1179,'GSC - Desktop'!$A$3:$I$1321,8,FALSE)</f>
        <v>#N/A</v>
      </c>
      <c r="F1179" s="4" t="e">
        <f>VLOOKUP(A1179,'GSC - Desktop'!$A$3:$I$1321,4,FALSE)</f>
        <v>#N/A</v>
      </c>
      <c r="G1179" s="4" t="e">
        <f>VLOOKUP(A1179,'GSC - Desktop'!$A$3:$I$1321,2,FALSE)</f>
        <v>#N/A</v>
      </c>
      <c r="H1179" s="18" t="e">
        <f>VLOOKUP(A1179,'GSC - Desktop'!$A$3:$I$1321,9,FALSE)</f>
        <v>#N/A</v>
      </c>
      <c r="I1179" s="21" t="e">
        <f>VLOOKUP(A1179,'GSC - Desktop'!$A$3:$I$1321,5,FALSE)</f>
        <v>#N/A</v>
      </c>
      <c r="J1179" s="4" t="e">
        <f>VLOOKUP(A1179,'GSC - Desktop'!$A$3:$I$1321,3,FALSE)</f>
        <v>#N/A</v>
      </c>
      <c r="K1179" s="18">
        <f>VLOOKUP(A1179,'GSC - Mobiel'!$A$2:$I$1121,8,FALSE)</f>
        <v>0</v>
      </c>
      <c r="L1179" s="21">
        <f>VLOOKUP(A1179,'GSC - Mobiel'!$A$2:$I$1121,4,FALSE)</f>
        <v>0</v>
      </c>
      <c r="M1179" s="21">
        <f>VLOOKUP(A1179,'GSC - Mobiel'!$A$2:$I$1121,2,FALSE)</f>
        <v>0</v>
      </c>
      <c r="N1179" s="18">
        <f>VLOOKUP(A1179,'GSC - Mobiel'!$A$2:$I$1121,9,FALSE)</f>
        <v>81</v>
      </c>
      <c r="O1179" s="4">
        <f>VLOOKUP(A1179,'GSC - Mobiel'!$A$2:$I$1121,5,FALSE)</f>
        <v>1</v>
      </c>
      <c r="P1179" s="4">
        <f>VLOOKUP(A1179,'GSC - Mobiel'!$A$2:$I$1121,3,FALSE)</f>
        <v>0</v>
      </c>
      <c r="Q1179" s="18"/>
      <c r="R1179" s="4"/>
      <c r="S1179" s="4"/>
    </row>
    <row r="1180" spans="1:19" x14ac:dyDescent="0.3">
      <c r="A1180" t="s">
        <v>327</v>
      </c>
      <c r="B1180" s="4">
        <f>VLOOKUP(A1180,Zoekwoordplanner!$A$3:$H$1896,3,FALSE)</f>
        <v>10</v>
      </c>
      <c r="C1180" s="4">
        <f>VLOOKUP(A1180,Zoekwoordplanner!$A$3:$H$1896,4,FALSE)</f>
        <v>0.69</v>
      </c>
      <c r="D1180" s="4">
        <f>VLOOKUP(A1180,Zoekwoordplanner!$A$3:$H$1896,5,FALSE)</f>
        <v>0.22</v>
      </c>
      <c r="E1180" s="18">
        <f>VLOOKUP(A1180,'GSC - Desktop'!$A$3:$I$1321,8,FALSE)</f>
        <v>10</v>
      </c>
      <c r="F1180" s="4">
        <f>VLOOKUP(A1180,'GSC - Desktop'!$A$3:$I$1321,4,FALSE)</f>
        <v>4</v>
      </c>
      <c r="G1180" s="4">
        <f>VLOOKUP(A1180,'GSC - Desktop'!$A$3:$I$1321,2,FALSE)</f>
        <v>0</v>
      </c>
      <c r="H1180" s="18">
        <f>VLOOKUP(A1180,'GSC - Desktop'!$A$3:$I$1321,9,FALSE)</f>
        <v>0</v>
      </c>
      <c r="I1180" s="21">
        <f>VLOOKUP(A1180,'GSC - Desktop'!$A$3:$I$1321,5,FALSE)</f>
        <v>0</v>
      </c>
      <c r="J1180" s="4">
        <f>VLOOKUP(A1180,'GSC - Desktop'!$A$3:$I$1321,3,FALSE)</f>
        <v>0</v>
      </c>
      <c r="K1180" s="18">
        <f>VLOOKUP(A1180,'GSC - Mobiel'!$A$2:$I$1121,8,FALSE)</f>
        <v>9.1</v>
      </c>
      <c r="L1180" s="21">
        <f>VLOOKUP(A1180,'GSC - Mobiel'!$A$2:$I$1121,4,FALSE)</f>
        <v>16</v>
      </c>
      <c r="M1180" s="21">
        <f>VLOOKUP(A1180,'GSC - Mobiel'!$A$2:$I$1121,2,FALSE)</f>
        <v>1</v>
      </c>
      <c r="N1180" s="18">
        <f>VLOOKUP(A1180,'GSC - Mobiel'!$A$2:$I$1121,9,FALSE)</f>
        <v>15</v>
      </c>
      <c r="O1180" s="4">
        <f>VLOOKUP(A1180,'GSC - Mobiel'!$A$2:$I$1121,5,FALSE)</f>
        <v>5</v>
      </c>
      <c r="P1180" s="4">
        <f>VLOOKUP(A1180,'GSC - Mobiel'!$A$2:$I$1121,3,FALSE)</f>
        <v>1</v>
      </c>
      <c r="Q1180" s="18"/>
      <c r="R1180" s="4"/>
      <c r="S1180" s="4"/>
    </row>
    <row r="1181" spans="1:19" x14ac:dyDescent="0.3">
      <c r="A1181" t="s">
        <v>96</v>
      </c>
      <c r="B1181" s="4">
        <f>VLOOKUP(A1181,Zoekwoordplanner!$A$3:$H$1896,3,FALSE)</f>
        <v>10</v>
      </c>
      <c r="C1181" s="4">
        <f>VLOOKUP(A1181,Zoekwoordplanner!$A$3:$H$1896,4,FALSE)</f>
        <v>0.76</v>
      </c>
      <c r="D1181" s="4">
        <f>VLOOKUP(A1181,Zoekwoordplanner!$A$3:$H$1896,5,FALSE)</f>
        <v>1.06</v>
      </c>
      <c r="E1181" s="18">
        <f>VLOOKUP(A1181,'GSC - Desktop'!$A$3:$I$1321,8,FALSE)</f>
        <v>17</v>
      </c>
      <c r="F1181" s="4">
        <f>VLOOKUP(A1181,'GSC - Desktop'!$A$3:$I$1321,4,FALSE)</f>
        <v>1</v>
      </c>
      <c r="G1181" s="4">
        <f>VLOOKUP(A1181,'GSC - Desktop'!$A$3:$I$1321,2,FALSE)</f>
        <v>0</v>
      </c>
      <c r="H1181" s="18">
        <f>VLOOKUP(A1181,'GSC - Desktop'!$A$3:$I$1321,9,FALSE)</f>
        <v>0</v>
      </c>
      <c r="I1181" s="21">
        <f>VLOOKUP(A1181,'GSC - Desktop'!$A$3:$I$1321,5,FALSE)</f>
        <v>0</v>
      </c>
      <c r="J1181" s="4">
        <f>VLOOKUP(A1181,'GSC - Desktop'!$A$3:$I$1321,3,FALSE)</f>
        <v>0</v>
      </c>
      <c r="K1181" s="18" t="e">
        <f>VLOOKUP(A1181,'GSC - Mobiel'!$A$2:$I$1121,8,FALSE)</f>
        <v>#N/A</v>
      </c>
      <c r="L1181" s="21" t="e">
        <f>VLOOKUP(A1181,'GSC - Mobiel'!$A$2:$I$1121,4,FALSE)</f>
        <v>#N/A</v>
      </c>
      <c r="M1181" s="21" t="e">
        <f>VLOOKUP(A1181,'GSC - Mobiel'!$A$2:$I$1121,2,FALSE)</f>
        <v>#N/A</v>
      </c>
      <c r="N1181" s="18" t="e">
        <f>VLOOKUP(A1181,'GSC - Mobiel'!$A$2:$I$1121,9,FALSE)</f>
        <v>#N/A</v>
      </c>
      <c r="O1181" s="4" t="e">
        <f>VLOOKUP(A1181,'GSC - Mobiel'!$A$2:$I$1121,5,FALSE)</f>
        <v>#N/A</v>
      </c>
      <c r="P1181" s="4" t="e">
        <f>VLOOKUP(A1181,'GSC - Mobiel'!$A$2:$I$1121,3,FALSE)</f>
        <v>#N/A</v>
      </c>
      <c r="Q1181" s="18"/>
      <c r="R1181" s="4"/>
      <c r="S1181" s="4"/>
    </row>
    <row r="1182" spans="1:19" x14ac:dyDescent="0.3">
      <c r="A1182" t="s">
        <v>626</v>
      </c>
      <c r="B1182" s="4">
        <f>VLOOKUP(A1182,Zoekwoordplanner!$A$3:$H$1896,3,FALSE)</f>
        <v>10</v>
      </c>
      <c r="C1182" s="4">
        <f>VLOOKUP(A1182,Zoekwoordplanner!$A$3:$H$1896,4,FALSE)</f>
        <v>0.85</v>
      </c>
      <c r="D1182" s="4">
        <f>VLOOKUP(A1182,Zoekwoordplanner!$A$3:$H$1896,5,FALSE)</f>
        <v>0</v>
      </c>
      <c r="E1182" s="18">
        <f>VLOOKUP(A1182,'GSC - Desktop'!$A$3:$I$1321,8,FALSE)</f>
        <v>0</v>
      </c>
      <c r="F1182" s="4">
        <f>VLOOKUP(A1182,'GSC - Desktop'!$A$3:$I$1321,4,FALSE)</f>
        <v>0</v>
      </c>
      <c r="G1182" s="4">
        <f>VLOOKUP(A1182,'GSC - Desktop'!$A$3:$I$1321,2,FALSE)</f>
        <v>0</v>
      </c>
      <c r="H1182" s="18">
        <f>VLOOKUP(A1182,'GSC - Desktop'!$A$3:$I$1321,9,FALSE)</f>
        <v>39</v>
      </c>
      <c r="I1182" s="21">
        <f>VLOOKUP(A1182,'GSC - Desktop'!$A$3:$I$1321,5,FALSE)</f>
        <v>1</v>
      </c>
      <c r="J1182" s="4">
        <f>VLOOKUP(A1182,'GSC - Desktop'!$A$3:$I$1321,3,FALSE)</f>
        <v>0</v>
      </c>
      <c r="K1182" s="18" t="e">
        <f>VLOOKUP(A1182,'GSC - Mobiel'!$A$2:$I$1121,8,FALSE)</f>
        <v>#N/A</v>
      </c>
      <c r="L1182" s="21" t="e">
        <f>VLOOKUP(A1182,'GSC - Mobiel'!$A$2:$I$1121,4,FALSE)</f>
        <v>#N/A</v>
      </c>
      <c r="M1182" s="21" t="e">
        <f>VLOOKUP(A1182,'GSC - Mobiel'!$A$2:$I$1121,2,FALSE)</f>
        <v>#N/A</v>
      </c>
      <c r="N1182" s="18" t="e">
        <f>VLOOKUP(A1182,'GSC - Mobiel'!$A$2:$I$1121,9,FALSE)</f>
        <v>#N/A</v>
      </c>
      <c r="O1182" s="4" t="e">
        <f>VLOOKUP(A1182,'GSC - Mobiel'!$A$2:$I$1121,5,FALSE)</f>
        <v>#N/A</v>
      </c>
      <c r="P1182" s="4" t="e">
        <f>VLOOKUP(A1182,'GSC - Mobiel'!$A$2:$I$1121,3,FALSE)</f>
        <v>#N/A</v>
      </c>
      <c r="Q1182" s="18"/>
      <c r="R1182" s="4"/>
      <c r="S1182" s="4"/>
    </row>
    <row r="1183" spans="1:19" x14ac:dyDescent="0.3">
      <c r="A1183" t="s">
        <v>158</v>
      </c>
      <c r="B1183" s="4">
        <f>VLOOKUP(A1183,Zoekwoordplanner!$A$3:$H$1896,3,FALSE)</f>
        <v>10</v>
      </c>
      <c r="C1183" s="4">
        <f>VLOOKUP(A1183,Zoekwoordplanner!$A$3:$H$1896,4,FALSE)</f>
        <v>0.08</v>
      </c>
      <c r="D1183" s="4">
        <f>VLOOKUP(A1183,Zoekwoordplanner!$A$3:$H$1896,5,FALSE)</f>
        <v>0</v>
      </c>
      <c r="E1183" s="18">
        <f>VLOOKUP(A1183,'GSC - Desktop'!$A$3:$I$1321,8,FALSE)</f>
        <v>4.5999999999999996</v>
      </c>
      <c r="F1183" s="4">
        <f>VLOOKUP(A1183,'GSC - Desktop'!$A$3:$I$1321,4,FALSE)</f>
        <v>5</v>
      </c>
      <c r="G1183" s="4">
        <f>VLOOKUP(A1183,'GSC - Desktop'!$A$3:$I$1321,2,FALSE)</f>
        <v>0</v>
      </c>
      <c r="H1183" s="18">
        <f>VLOOKUP(A1183,'GSC - Desktop'!$A$3:$I$1321,9,FALSE)</f>
        <v>1</v>
      </c>
      <c r="I1183" s="21">
        <f>VLOOKUP(A1183,'GSC - Desktop'!$A$3:$I$1321,5,FALSE)</f>
        <v>1</v>
      </c>
      <c r="J1183" s="4">
        <f>VLOOKUP(A1183,'GSC - Desktop'!$A$3:$I$1321,3,FALSE)</f>
        <v>0</v>
      </c>
      <c r="K1183" s="18" t="e">
        <f>VLOOKUP(A1183,'GSC - Mobiel'!$A$2:$I$1121,8,FALSE)</f>
        <v>#N/A</v>
      </c>
      <c r="L1183" s="21" t="e">
        <f>VLOOKUP(A1183,'GSC - Mobiel'!$A$2:$I$1121,4,FALSE)</f>
        <v>#N/A</v>
      </c>
      <c r="M1183" s="21" t="e">
        <f>VLOOKUP(A1183,'GSC - Mobiel'!$A$2:$I$1121,2,FALSE)</f>
        <v>#N/A</v>
      </c>
      <c r="N1183" s="18" t="e">
        <f>VLOOKUP(A1183,'GSC - Mobiel'!$A$2:$I$1121,9,FALSE)</f>
        <v>#N/A</v>
      </c>
      <c r="O1183" s="4" t="e">
        <f>VLOOKUP(A1183,'GSC - Mobiel'!$A$2:$I$1121,5,FALSE)</f>
        <v>#N/A</v>
      </c>
      <c r="P1183" s="4" t="e">
        <f>VLOOKUP(A1183,'GSC - Mobiel'!$A$2:$I$1121,3,FALSE)</f>
        <v>#N/A</v>
      </c>
      <c r="Q1183" s="18"/>
      <c r="R1183" s="4"/>
      <c r="S1183" s="4"/>
    </row>
    <row r="1184" spans="1:19" x14ac:dyDescent="0.3">
      <c r="A1184" t="s">
        <v>1821</v>
      </c>
      <c r="B1184" s="4">
        <f>VLOOKUP(A1184,Zoekwoordplanner!$A$3:$H$1896,3,FALSE)</f>
        <v>10</v>
      </c>
      <c r="C1184" s="4">
        <f>VLOOKUP(A1184,Zoekwoordplanner!$A$3:$H$1896,4,FALSE)</f>
        <v>1</v>
      </c>
      <c r="D1184" s="4">
        <f>VLOOKUP(A1184,Zoekwoordplanner!$A$3:$H$1896,5,FALSE)</f>
        <v>0.72</v>
      </c>
      <c r="E1184" s="18" t="e">
        <f>VLOOKUP(A1184,'GSC - Desktop'!$A$3:$I$1321,8,FALSE)</f>
        <v>#N/A</v>
      </c>
      <c r="F1184" s="4" t="e">
        <f>VLOOKUP(A1184,'GSC - Desktop'!$A$3:$I$1321,4,FALSE)</f>
        <v>#N/A</v>
      </c>
      <c r="G1184" s="4" t="e">
        <f>VLOOKUP(A1184,'GSC - Desktop'!$A$3:$I$1321,2,FALSE)</f>
        <v>#N/A</v>
      </c>
      <c r="H1184" s="18" t="e">
        <f>VLOOKUP(A1184,'GSC - Desktop'!$A$3:$I$1321,9,FALSE)</f>
        <v>#N/A</v>
      </c>
      <c r="I1184" s="21" t="e">
        <f>VLOOKUP(A1184,'GSC - Desktop'!$A$3:$I$1321,5,FALSE)</f>
        <v>#N/A</v>
      </c>
      <c r="J1184" s="4" t="e">
        <f>VLOOKUP(A1184,'GSC - Desktop'!$A$3:$I$1321,3,FALSE)</f>
        <v>#N/A</v>
      </c>
      <c r="K1184" s="18">
        <f>VLOOKUP(A1184,'GSC - Mobiel'!$A$2:$I$1121,8,FALSE)</f>
        <v>0</v>
      </c>
      <c r="L1184" s="21">
        <f>VLOOKUP(A1184,'GSC - Mobiel'!$A$2:$I$1121,4,FALSE)</f>
        <v>0</v>
      </c>
      <c r="M1184" s="21">
        <f>VLOOKUP(A1184,'GSC - Mobiel'!$A$2:$I$1121,2,FALSE)</f>
        <v>0</v>
      </c>
      <c r="N1184" s="18">
        <f>VLOOKUP(A1184,'GSC - Mobiel'!$A$2:$I$1121,9,FALSE)</f>
        <v>34</v>
      </c>
      <c r="O1184" s="4">
        <f>VLOOKUP(A1184,'GSC - Mobiel'!$A$2:$I$1121,5,FALSE)</f>
        <v>3</v>
      </c>
      <c r="P1184" s="4">
        <f>VLOOKUP(A1184,'GSC - Mobiel'!$A$2:$I$1121,3,FALSE)</f>
        <v>0</v>
      </c>
      <c r="Q1184" s="18"/>
      <c r="R1184" s="4"/>
      <c r="S1184" s="4"/>
    </row>
    <row r="1185" spans="1:19" x14ac:dyDescent="0.3">
      <c r="A1185" t="s">
        <v>1352</v>
      </c>
      <c r="B1185" s="4">
        <f>VLOOKUP(A1185,Zoekwoordplanner!$A$3:$H$1896,3,FALSE)</f>
        <v>10</v>
      </c>
      <c r="C1185" s="4">
        <f>VLOOKUP(A1185,Zoekwoordplanner!$A$3:$H$1896,4,FALSE)</f>
        <v>0.65</v>
      </c>
      <c r="D1185" s="4">
        <f>VLOOKUP(A1185,Zoekwoordplanner!$A$3:$H$1896,5,FALSE)</f>
        <v>0.66</v>
      </c>
      <c r="E1185" s="18" t="e">
        <f>VLOOKUP(A1185,'GSC - Desktop'!$A$3:$I$1321,8,FALSE)</f>
        <v>#N/A</v>
      </c>
      <c r="F1185" s="4" t="e">
        <f>VLOOKUP(A1185,'GSC - Desktop'!$A$3:$I$1321,4,FALSE)</f>
        <v>#N/A</v>
      </c>
      <c r="G1185" s="4" t="e">
        <f>VLOOKUP(A1185,'GSC - Desktop'!$A$3:$I$1321,2,FALSE)</f>
        <v>#N/A</v>
      </c>
      <c r="H1185" s="18" t="e">
        <f>VLOOKUP(A1185,'GSC - Desktop'!$A$3:$I$1321,9,FALSE)</f>
        <v>#N/A</v>
      </c>
      <c r="I1185" s="21" t="e">
        <f>VLOOKUP(A1185,'GSC - Desktop'!$A$3:$I$1321,5,FALSE)</f>
        <v>#N/A</v>
      </c>
      <c r="J1185" s="4" t="e">
        <f>VLOOKUP(A1185,'GSC - Desktop'!$A$3:$I$1321,3,FALSE)</f>
        <v>#N/A</v>
      </c>
      <c r="K1185" s="18">
        <f>VLOOKUP(A1185,'GSC - Mobiel'!$A$2:$I$1121,8,FALSE)</f>
        <v>3</v>
      </c>
      <c r="L1185" s="21">
        <f>VLOOKUP(A1185,'GSC - Mobiel'!$A$2:$I$1121,4,FALSE)</f>
        <v>1</v>
      </c>
      <c r="M1185" s="21">
        <f>VLOOKUP(A1185,'GSC - Mobiel'!$A$2:$I$1121,2,FALSE)</f>
        <v>0</v>
      </c>
      <c r="N1185" s="18">
        <f>VLOOKUP(A1185,'GSC - Mobiel'!$A$2:$I$1121,9,FALSE)</f>
        <v>3.3</v>
      </c>
      <c r="O1185" s="4">
        <f>VLOOKUP(A1185,'GSC - Mobiel'!$A$2:$I$1121,5,FALSE)</f>
        <v>3</v>
      </c>
      <c r="P1185" s="4">
        <f>VLOOKUP(A1185,'GSC - Mobiel'!$A$2:$I$1121,3,FALSE)</f>
        <v>0</v>
      </c>
      <c r="Q1185" s="18"/>
      <c r="R1185" s="4"/>
      <c r="S1185" s="4"/>
    </row>
    <row r="1186" spans="1:19" x14ac:dyDescent="0.3">
      <c r="A1186" t="s">
        <v>133</v>
      </c>
      <c r="B1186" s="4">
        <f>VLOOKUP(A1186,Zoekwoordplanner!$A$3:$H$1896,3,FALSE)</f>
        <v>10</v>
      </c>
      <c r="C1186" s="4">
        <f>VLOOKUP(A1186,Zoekwoordplanner!$A$3:$H$1896,4,FALSE)</f>
        <v>0</v>
      </c>
      <c r="D1186" s="4">
        <f>VLOOKUP(A1186,Zoekwoordplanner!$A$3:$H$1896,5,FALSE)</f>
        <v>0</v>
      </c>
      <c r="E1186" s="18">
        <f>VLOOKUP(A1186,'GSC - Desktop'!$A$3:$I$1321,8,FALSE)</f>
        <v>4</v>
      </c>
      <c r="F1186" s="4">
        <f>VLOOKUP(A1186,'GSC - Desktop'!$A$3:$I$1321,4,FALSE)</f>
        <v>1</v>
      </c>
      <c r="G1186" s="4">
        <f>VLOOKUP(A1186,'GSC - Desktop'!$A$3:$I$1321,2,FALSE)</f>
        <v>0</v>
      </c>
      <c r="H1186" s="18">
        <f>VLOOKUP(A1186,'GSC - Desktop'!$A$3:$I$1321,9,FALSE)</f>
        <v>0</v>
      </c>
      <c r="I1186" s="21">
        <f>VLOOKUP(A1186,'GSC - Desktop'!$A$3:$I$1321,5,FALSE)</f>
        <v>0</v>
      </c>
      <c r="J1186" s="4">
        <f>VLOOKUP(A1186,'GSC - Desktop'!$A$3:$I$1321,3,FALSE)</f>
        <v>0</v>
      </c>
      <c r="K1186" s="18">
        <f>VLOOKUP(A1186,'GSC - Mobiel'!$A$2:$I$1121,8,FALSE)</f>
        <v>10</v>
      </c>
      <c r="L1186" s="21">
        <f>VLOOKUP(A1186,'GSC - Mobiel'!$A$2:$I$1121,4,FALSE)</f>
        <v>1</v>
      </c>
      <c r="M1186" s="21">
        <f>VLOOKUP(A1186,'GSC - Mobiel'!$A$2:$I$1121,2,FALSE)</f>
        <v>0</v>
      </c>
      <c r="N1186" s="18">
        <f>VLOOKUP(A1186,'GSC - Mobiel'!$A$2:$I$1121,9,FALSE)</f>
        <v>0</v>
      </c>
      <c r="O1186" s="4">
        <f>VLOOKUP(A1186,'GSC - Mobiel'!$A$2:$I$1121,5,FALSE)</f>
        <v>0</v>
      </c>
      <c r="P1186" s="4">
        <f>VLOOKUP(A1186,'GSC - Mobiel'!$A$2:$I$1121,3,FALSE)</f>
        <v>0</v>
      </c>
      <c r="Q1186" s="18"/>
      <c r="R1186" s="4"/>
      <c r="S1186" s="4"/>
    </row>
    <row r="1187" spans="1:19" x14ac:dyDescent="0.3">
      <c r="A1187" t="s">
        <v>1676</v>
      </c>
      <c r="B1187" s="4">
        <f>VLOOKUP(A1187,Zoekwoordplanner!$A$3:$H$1896,3,FALSE)</f>
        <v>10</v>
      </c>
      <c r="C1187" s="4">
        <f>VLOOKUP(A1187,Zoekwoordplanner!$A$3:$H$1896,4,FALSE)</f>
        <v>0.99</v>
      </c>
      <c r="D1187" s="4">
        <f>VLOOKUP(A1187,Zoekwoordplanner!$A$3:$H$1896,5,FALSE)</f>
        <v>0.62</v>
      </c>
      <c r="E1187" s="18" t="e">
        <f>VLOOKUP(A1187,'GSC - Desktop'!$A$3:$I$1321,8,FALSE)</f>
        <v>#N/A</v>
      </c>
      <c r="F1187" s="4" t="e">
        <f>VLOOKUP(A1187,'GSC - Desktop'!$A$3:$I$1321,4,FALSE)</f>
        <v>#N/A</v>
      </c>
      <c r="G1187" s="4" t="e">
        <f>VLOOKUP(A1187,'GSC - Desktop'!$A$3:$I$1321,2,FALSE)</f>
        <v>#N/A</v>
      </c>
      <c r="H1187" s="18" t="e">
        <f>VLOOKUP(A1187,'GSC - Desktop'!$A$3:$I$1321,9,FALSE)</f>
        <v>#N/A</v>
      </c>
      <c r="I1187" s="21" t="e">
        <f>VLOOKUP(A1187,'GSC - Desktop'!$A$3:$I$1321,5,FALSE)</f>
        <v>#N/A</v>
      </c>
      <c r="J1187" s="4" t="e">
        <f>VLOOKUP(A1187,'GSC - Desktop'!$A$3:$I$1321,3,FALSE)</f>
        <v>#N/A</v>
      </c>
      <c r="K1187" s="18">
        <f>VLOOKUP(A1187,'GSC - Mobiel'!$A$2:$I$1121,8,FALSE)</f>
        <v>0</v>
      </c>
      <c r="L1187" s="21">
        <f>VLOOKUP(A1187,'GSC - Mobiel'!$A$2:$I$1121,4,FALSE)</f>
        <v>0</v>
      </c>
      <c r="M1187" s="21">
        <f>VLOOKUP(A1187,'GSC - Mobiel'!$A$2:$I$1121,2,FALSE)</f>
        <v>0</v>
      </c>
      <c r="N1187" s="18">
        <f>VLOOKUP(A1187,'GSC - Mobiel'!$A$2:$I$1121,9,FALSE)</f>
        <v>190</v>
      </c>
      <c r="O1187" s="4">
        <f>VLOOKUP(A1187,'GSC - Mobiel'!$A$2:$I$1121,5,FALSE)</f>
        <v>2</v>
      </c>
      <c r="P1187" s="4">
        <f>VLOOKUP(A1187,'GSC - Mobiel'!$A$2:$I$1121,3,FALSE)</f>
        <v>0</v>
      </c>
      <c r="Q1187" s="18"/>
      <c r="R1187" s="4"/>
      <c r="S1187" s="4"/>
    </row>
    <row r="1188" spans="1:19" x14ac:dyDescent="0.3">
      <c r="A1188" t="s">
        <v>1831</v>
      </c>
      <c r="B1188" s="4">
        <f>VLOOKUP(A1188,Zoekwoordplanner!$A$3:$H$1896,3,FALSE)</f>
        <v>10</v>
      </c>
      <c r="C1188" s="4">
        <f>VLOOKUP(A1188,Zoekwoordplanner!$A$3:$H$1896,4,FALSE)</f>
        <v>0.96</v>
      </c>
      <c r="D1188" s="4">
        <f>VLOOKUP(A1188,Zoekwoordplanner!$A$3:$H$1896,5,FALSE)</f>
        <v>0.76</v>
      </c>
      <c r="E1188" s="18" t="e">
        <f>VLOOKUP(A1188,'GSC - Desktop'!$A$3:$I$1321,8,FALSE)</f>
        <v>#N/A</v>
      </c>
      <c r="F1188" s="4" t="e">
        <f>VLOOKUP(A1188,'GSC - Desktop'!$A$3:$I$1321,4,FALSE)</f>
        <v>#N/A</v>
      </c>
      <c r="G1188" s="4" t="e">
        <f>VLOOKUP(A1188,'GSC - Desktop'!$A$3:$I$1321,2,FALSE)</f>
        <v>#N/A</v>
      </c>
      <c r="H1188" s="18" t="e">
        <f>VLOOKUP(A1188,'GSC - Desktop'!$A$3:$I$1321,9,FALSE)</f>
        <v>#N/A</v>
      </c>
      <c r="I1188" s="21" t="e">
        <f>VLOOKUP(A1188,'GSC - Desktop'!$A$3:$I$1321,5,FALSE)</f>
        <v>#N/A</v>
      </c>
      <c r="J1188" s="4" t="e">
        <f>VLOOKUP(A1188,'GSC - Desktop'!$A$3:$I$1321,3,FALSE)</f>
        <v>#N/A</v>
      </c>
      <c r="K1188" s="18">
        <f>VLOOKUP(A1188,'GSC - Mobiel'!$A$2:$I$1121,8,FALSE)</f>
        <v>0</v>
      </c>
      <c r="L1188" s="21">
        <f>VLOOKUP(A1188,'GSC - Mobiel'!$A$2:$I$1121,4,FALSE)</f>
        <v>0</v>
      </c>
      <c r="M1188" s="21">
        <f>VLOOKUP(A1188,'GSC - Mobiel'!$A$2:$I$1121,2,FALSE)</f>
        <v>0</v>
      </c>
      <c r="N1188" s="18">
        <f>VLOOKUP(A1188,'GSC - Mobiel'!$A$2:$I$1121,9,FALSE)</f>
        <v>140</v>
      </c>
      <c r="O1188" s="4">
        <f>VLOOKUP(A1188,'GSC - Mobiel'!$A$2:$I$1121,5,FALSE)</f>
        <v>2</v>
      </c>
      <c r="P1188" s="4">
        <f>VLOOKUP(A1188,'GSC - Mobiel'!$A$2:$I$1121,3,FALSE)</f>
        <v>0</v>
      </c>
      <c r="Q1188" s="18"/>
      <c r="R1188" s="4"/>
      <c r="S1188" s="4"/>
    </row>
    <row r="1189" spans="1:19" x14ac:dyDescent="0.3">
      <c r="A1189" t="s">
        <v>1453</v>
      </c>
      <c r="B1189" s="4">
        <f>VLOOKUP(A1189,Zoekwoordplanner!$A$3:$H$1896,3,FALSE)</f>
        <v>10</v>
      </c>
      <c r="C1189" s="4">
        <f>VLOOKUP(A1189,Zoekwoordplanner!$A$3:$H$1896,4,FALSE)</f>
        <v>0.99</v>
      </c>
      <c r="D1189" s="4">
        <f>VLOOKUP(A1189,Zoekwoordplanner!$A$3:$H$1896,5,FALSE)</f>
        <v>0.73</v>
      </c>
      <c r="E1189" s="18" t="e">
        <f>VLOOKUP(A1189,'GSC - Desktop'!$A$3:$I$1321,8,FALSE)</f>
        <v>#N/A</v>
      </c>
      <c r="F1189" s="4" t="e">
        <f>VLOOKUP(A1189,'GSC - Desktop'!$A$3:$I$1321,4,FALSE)</f>
        <v>#N/A</v>
      </c>
      <c r="G1189" s="4" t="e">
        <f>VLOOKUP(A1189,'GSC - Desktop'!$A$3:$I$1321,2,FALSE)</f>
        <v>#N/A</v>
      </c>
      <c r="H1189" s="18" t="e">
        <f>VLOOKUP(A1189,'GSC - Desktop'!$A$3:$I$1321,9,FALSE)</f>
        <v>#N/A</v>
      </c>
      <c r="I1189" s="21" t="e">
        <f>VLOOKUP(A1189,'GSC - Desktop'!$A$3:$I$1321,5,FALSE)</f>
        <v>#N/A</v>
      </c>
      <c r="J1189" s="4" t="e">
        <f>VLOOKUP(A1189,'GSC - Desktop'!$A$3:$I$1321,3,FALSE)</f>
        <v>#N/A</v>
      </c>
      <c r="K1189" s="18">
        <f>VLOOKUP(A1189,'GSC - Mobiel'!$A$2:$I$1121,8,FALSE)</f>
        <v>0</v>
      </c>
      <c r="L1189" s="21">
        <f>VLOOKUP(A1189,'GSC - Mobiel'!$A$2:$I$1121,4,FALSE)</f>
        <v>0</v>
      </c>
      <c r="M1189" s="21">
        <f>VLOOKUP(A1189,'GSC - Mobiel'!$A$2:$I$1121,2,FALSE)</f>
        <v>0</v>
      </c>
      <c r="N1189" s="18">
        <f>VLOOKUP(A1189,'GSC - Mobiel'!$A$2:$I$1121,9,FALSE)</f>
        <v>30</v>
      </c>
      <c r="O1189" s="4">
        <f>VLOOKUP(A1189,'GSC - Mobiel'!$A$2:$I$1121,5,FALSE)</f>
        <v>2</v>
      </c>
      <c r="P1189" s="4">
        <f>VLOOKUP(A1189,'GSC - Mobiel'!$A$2:$I$1121,3,FALSE)</f>
        <v>0</v>
      </c>
      <c r="Q1189" s="18"/>
      <c r="R1189" s="4"/>
      <c r="S1189" s="4"/>
    </row>
    <row r="1190" spans="1:19" x14ac:dyDescent="0.3">
      <c r="A1190" t="s">
        <v>800</v>
      </c>
      <c r="B1190" s="4">
        <f>VLOOKUP(A1190,Zoekwoordplanner!$A$3:$H$1896,3,FALSE)</f>
        <v>10</v>
      </c>
      <c r="C1190" s="4">
        <f>VLOOKUP(A1190,Zoekwoordplanner!$A$3:$H$1896,4,FALSE)</f>
        <v>1</v>
      </c>
      <c r="D1190" s="4">
        <f>VLOOKUP(A1190,Zoekwoordplanner!$A$3:$H$1896,5,FALSE)</f>
        <v>0.65</v>
      </c>
      <c r="E1190" s="18">
        <f>VLOOKUP(A1190,'GSC - Desktop'!$A$3:$I$1321,8,FALSE)</f>
        <v>0</v>
      </c>
      <c r="F1190" s="4">
        <f>VLOOKUP(A1190,'GSC - Desktop'!$A$3:$I$1321,4,FALSE)</f>
        <v>0</v>
      </c>
      <c r="G1190" s="4">
        <f>VLOOKUP(A1190,'GSC - Desktop'!$A$3:$I$1321,2,FALSE)</f>
        <v>0</v>
      </c>
      <c r="H1190" s="18">
        <f>VLOOKUP(A1190,'GSC - Desktop'!$A$3:$I$1321,9,FALSE)</f>
        <v>99</v>
      </c>
      <c r="I1190" s="21">
        <f>VLOOKUP(A1190,'GSC - Desktop'!$A$3:$I$1321,5,FALSE)</f>
        <v>1</v>
      </c>
      <c r="J1190" s="4">
        <f>VLOOKUP(A1190,'GSC - Desktop'!$A$3:$I$1321,3,FALSE)</f>
        <v>0</v>
      </c>
      <c r="K1190" s="18" t="e">
        <f>VLOOKUP(A1190,'GSC - Mobiel'!$A$2:$I$1121,8,FALSE)</f>
        <v>#N/A</v>
      </c>
      <c r="L1190" s="21" t="e">
        <f>VLOOKUP(A1190,'GSC - Mobiel'!$A$2:$I$1121,4,FALSE)</f>
        <v>#N/A</v>
      </c>
      <c r="M1190" s="21" t="e">
        <f>VLOOKUP(A1190,'GSC - Mobiel'!$A$2:$I$1121,2,FALSE)</f>
        <v>#N/A</v>
      </c>
      <c r="N1190" s="18" t="e">
        <f>VLOOKUP(A1190,'GSC - Mobiel'!$A$2:$I$1121,9,FALSE)</f>
        <v>#N/A</v>
      </c>
      <c r="O1190" s="4" t="e">
        <f>VLOOKUP(A1190,'GSC - Mobiel'!$A$2:$I$1121,5,FALSE)</f>
        <v>#N/A</v>
      </c>
      <c r="P1190" s="4" t="e">
        <f>VLOOKUP(A1190,'GSC - Mobiel'!$A$2:$I$1121,3,FALSE)</f>
        <v>#N/A</v>
      </c>
      <c r="Q1190" s="18"/>
      <c r="R1190" s="4"/>
      <c r="S1190" s="4"/>
    </row>
    <row r="1191" spans="1:19" x14ac:dyDescent="0.3">
      <c r="A1191" t="s">
        <v>1042</v>
      </c>
      <c r="B1191" s="4">
        <f>VLOOKUP(A1191,Zoekwoordplanner!$A$3:$H$1896,3,FALSE)</f>
        <v>10</v>
      </c>
      <c r="C1191" s="4">
        <f>VLOOKUP(A1191,Zoekwoordplanner!$A$3:$H$1896,4,FALSE)</f>
        <v>0.83</v>
      </c>
      <c r="D1191" s="4">
        <f>VLOOKUP(A1191,Zoekwoordplanner!$A$3:$H$1896,5,FALSE)</f>
        <v>0.64</v>
      </c>
      <c r="E1191" s="18">
        <f>VLOOKUP(A1191,'GSC - Desktop'!$A$3:$I$1321,8,FALSE)</f>
        <v>0</v>
      </c>
      <c r="F1191" s="4">
        <f>VLOOKUP(A1191,'GSC - Desktop'!$A$3:$I$1321,4,FALSE)</f>
        <v>0</v>
      </c>
      <c r="G1191" s="4">
        <f>VLOOKUP(A1191,'GSC - Desktop'!$A$3:$I$1321,2,FALSE)</f>
        <v>0</v>
      </c>
      <c r="H1191" s="18">
        <f>VLOOKUP(A1191,'GSC - Desktop'!$A$3:$I$1321,9,FALSE)</f>
        <v>260</v>
      </c>
      <c r="I1191" s="21">
        <f>VLOOKUP(A1191,'GSC - Desktop'!$A$3:$I$1321,5,FALSE)</f>
        <v>1</v>
      </c>
      <c r="J1191" s="4">
        <f>VLOOKUP(A1191,'GSC - Desktop'!$A$3:$I$1321,3,FALSE)</f>
        <v>0</v>
      </c>
      <c r="K1191" s="18" t="e">
        <f>VLOOKUP(A1191,'GSC - Mobiel'!$A$2:$I$1121,8,FALSE)</f>
        <v>#N/A</v>
      </c>
      <c r="L1191" s="21" t="e">
        <f>VLOOKUP(A1191,'GSC - Mobiel'!$A$2:$I$1121,4,FALSE)</f>
        <v>#N/A</v>
      </c>
      <c r="M1191" s="21" t="e">
        <f>VLOOKUP(A1191,'GSC - Mobiel'!$A$2:$I$1121,2,FALSE)</f>
        <v>#N/A</v>
      </c>
      <c r="N1191" s="18" t="e">
        <f>VLOOKUP(A1191,'GSC - Mobiel'!$A$2:$I$1121,9,FALSE)</f>
        <v>#N/A</v>
      </c>
      <c r="O1191" s="4" t="e">
        <f>VLOOKUP(A1191,'GSC - Mobiel'!$A$2:$I$1121,5,FALSE)</f>
        <v>#N/A</v>
      </c>
      <c r="P1191" s="4" t="e">
        <f>VLOOKUP(A1191,'GSC - Mobiel'!$A$2:$I$1121,3,FALSE)</f>
        <v>#N/A</v>
      </c>
      <c r="Q1191" s="18"/>
      <c r="R1191" s="4"/>
      <c r="S1191" s="4"/>
    </row>
    <row r="1192" spans="1:19" x14ac:dyDescent="0.3">
      <c r="A1192" t="s">
        <v>415</v>
      </c>
      <c r="B1192" s="4">
        <f>VLOOKUP(A1192,Zoekwoordplanner!$A$3:$H$1896,3,FALSE)</f>
        <v>10</v>
      </c>
      <c r="C1192" s="4">
        <f>VLOOKUP(A1192,Zoekwoordplanner!$A$3:$H$1896,4,FALSE)</f>
        <v>0.85</v>
      </c>
      <c r="D1192" s="4">
        <f>VLOOKUP(A1192,Zoekwoordplanner!$A$3:$H$1896,5,FALSE)</f>
        <v>0.59</v>
      </c>
      <c r="E1192" s="18">
        <f>VLOOKUP(A1192,'GSC - Desktop'!$A$3:$I$1321,8,FALSE)</f>
        <v>18</v>
      </c>
      <c r="F1192" s="4">
        <f>VLOOKUP(A1192,'GSC - Desktop'!$A$3:$I$1321,4,FALSE)</f>
        <v>1</v>
      </c>
      <c r="G1192" s="4">
        <f>VLOOKUP(A1192,'GSC - Desktop'!$A$3:$I$1321,2,FALSE)</f>
        <v>0</v>
      </c>
      <c r="H1192" s="18">
        <f>VLOOKUP(A1192,'GSC - Desktop'!$A$3:$I$1321,9,FALSE)</f>
        <v>0</v>
      </c>
      <c r="I1192" s="21">
        <f>VLOOKUP(A1192,'GSC - Desktop'!$A$3:$I$1321,5,FALSE)</f>
        <v>0</v>
      </c>
      <c r="J1192" s="4">
        <f>VLOOKUP(A1192,'GSC - Desktop'!$A$3:$I$1321,3,FALSE)</f>
        <v>0</v>
      </c>
      <c r="K1192" s="18">
        <f>VLOOKUP(A1192,'GSC - Mobiel'!$A$2:$I$1121,8,FALSE)</f>
        <v>21</v>
      </c>
      <c r="L1192" s="21">
        <f>VLOOKUP(A1192,'GSC - Mobiel'!$A$2:$I$1121,4,FALSE)</f>
        <v>1</v>
      </c>
      <c r="M1192" s="21">
        <f>VLOOKUP(A1192,'GSC - Mobiel'!$A$2:$I$1121,2,FALSE)</f>
        <v>0</v>
      </c>
      <c r="N1192" s="18">
        <f>VLOOKUP(A1192,'GSC - Mobiel'!$A$2:$I$1121,9,FALSE)</f>
        <v>190</v>
      </c>
      <c r="O1192" s="4">
        <f>VLOOKUP(A1192,'GSC - Mobiel'!$A$2:$I$1121,5,FALSE)</f>
        <v>1</v>
      </c>
      <c r="P1192" s="4">
        <f>VLOOKUP(A1192,'GSC - Mobiel'!$A$2:$I$1121,3,FALSE)</f>
        <v>0</v>
      </c>
      <c r="Q1192" s="18"/>
      <c r="R1192" s="4"/>
      <c r="S1192" s="4"/>
    </row>
    <row r="1193" spans="1:19" x14ac:dyDescent="0.3">
      <c r="A1193" t="s">
        <v>1776</v>
      </c>
      <c r="B1193" s="4">
        <f>VLOOKUP(A1193,Zoekwoordplanner!$A$3:$H$1896,3,FALSE)</f>
        <v>10</v>
      </c>
      <c r="C1193" s="4">
        <f>VLOOKUP(A1193,Zoekwoordplanner!$A$3:$H$1896,4,FALSE)</f>
        <v>0.96</v>
      </c>
      <c r="D1193" s="4">
        <f>VLOOKUP(A1193,Zoekwoordplanner!$A$3:$H$1896,5,FALSE)</f>
        <v>0.63</v>
      </c>
      <c r="E1193" s="18" t="e">
        <f>VLOOKUP(A1193,'GSC - Desktop'!$A$3:$I$1321,8,FALSE)</f>
        <v>#N/A</v>
      </c>
      <c r="F1193" s="4" t="e">
        <f>VLOOKUP(A1193,'GSC - Desktop'!$A$3:$I$1321,4,FALSE)</f>
        <v>#N/A</v>
      </c>
      <c r="G1193" s="4" t="e">
        <f>VLOOKUP(A1193,'GSC - Desktop'!$A$3:$I$1321,2,FALSE)</f>
        <v>#N/A</v>
      </c>
      <c r="H1193" s="18" t="e">
        <f>VLOOKUP(A1193,'GSC - Desktop'!$A$3:$I$1321,9,FALSE)</f>
        <v>#N/A</v>
      </c>
      <c r="I1193" s="21" t="e">
        <f>VLOOKUP(A1193,'GSC - Desktop'!$A$3:$I$1321,5,FALSE)</f>
        <v>#N/A</v>
      </c>
      <c r="J1193" s="4" t="e">
        <f>VLOOKUP(A1193,'GSC - Desktop'!$A$3:$I$1321,3,FALSE)</f>
        <v>#N/A</v>
      </c>
      <c r="K1193" s="18">
        <f>VLOOKUP(A1193,'GSC - Mobiel'!$A$2:$I$1121,8,FALSE)</f>
        <v>0</v>
      </c>
      <c r="L1193" s="21">
        <f>VLOOKUP(A1193,'GSC - Mobiel'!$A$2:$I$1121,4,FALSE)</f>
        <v>0</v>
      </c>
      <c r="M1193" s="21">
        <f>VLOOKUP(A1193,'GSC - Mobiel'!$A$2:$I$1121,2,FALSE)</f>
        <v>0</v>
      </c>
      <c r="N1193" s="18">
        <f>VLOOKUP(A1193,'GSC - Mobiel'!$A$2:$I$1121,9,FALSE)</f>
        <v>130</v>
      </c>
      <c r="O1193" s="4">
        <f>VLOOKUP(A1193,'GSC - Mobiel'!$A$2:$I$1121,5,FALSE)</f>
        <v>1</v>
      </c>
      <c r="P1193" s="4">
        <f>VLOOKUP(A1193,'GSC - Mobiel'!$A$2:$I$1121,3,FALSE)</f>
        <v>0</v>
      </c>
      <c r="Q1193" s="18"/>
      <c r="R1193" s="4"/>
      <c r="S1193" s="4"/>
    </row>
    <row r="1194" spans="1:19" x14ac:dyDescent="0.3">
      <c r="A1194" t="s">
        <v>1810</v>
      </c>
      <c r="B1194" s="4">
        <f>VLOOKUP(A1194,Zoekwoordplanner!$A$3:$H$1896,3,FALSE)</f>
        <v>10</v>
      </c>
      <c r="C1194" s="4">
        <f>VLOOKUP(A1194,Zoekwoordplanner!$A$3:$H$1896,4,FALSE)</f>
        <v>1</v>
      </c>
      <c r="D1194" s="4">
        <f>VLOOKUP(A1194,Zoekwoordplanner!$A$3:$H$1896,5,FALSE)</f>
        <v>0.79</v>
      </c>
      <c r="E1194" s="18" t="e">
        <f>VLOOKUP(A1194,'GSC - Desktop'!$A$3:$I$1321,8,FALSE)</f>
        <v>#N/A</v>
      </c>
      <c r="F1194" s="4" t="e">
        <f>VLOOKUP(A1194,'GSC - Desktop'!$A$3:$I$1321,4,FALSE)</f>
        <v>#N/A</v>
      </c>
      <c r="G1194" s="4" t="e">
        <f>VLOOKUP(A1194,'GSC - Desktop'!$A$3:$I$1321,2,FALSE)</f>
        <v>#N/A</v>
      </c>
      <c r="H1194" s="18" t="e">
        <f>VLOOKUP(A1194,'GSC - Desktop'!$A$3:$I$1321,9,FALSE)</f>
        <v>#N/A</v>
      </c>
      <c r="I1194" s="21" t="e">
        <f>VLOOKUP(A1194,'GSC - Desktop'!$A$3:$I$1321,5,FALSE)</f>
        <v>#N/A</v>
      </c>
      <c r="J1194" s="4" t="e">
        <f>VLOOKUP(A1194,'GSC - Desktop'!$A$3:$I$1321,3,FALSE)</f>
        <v>#N/A</v>
      </c>
      <c r="K1194" s="18">
        <f>VLOOKUP(A1194,'GSC - Mobiel'!$A$2:$I$1121,8,FALSE)</f>
        <v>0</v>
      </c>
      <c r="L1194" s="21">
        <f>VLOOKUP(A1194,'GSC - Mobiel'!$A$2:$I$1121,4,FALSE)</f>
        <v>0</v>
      </c>
      <c r="M1194" s="21">
        <f>VLOOKUP(A1194,'GSC - Mobiel'!$A$2:$I$1121,2,FALSE)</f>
        <v>0</v>
      </c>
      <c r="N1194" s="18">
        <f>VLOOKUP(A1194,'GSC - Mobiel'!$A$2:$I$1121,9,FALSE)</f>
        <v>24</v>
      </c>
      <c r="O1194" s="4">
        <f>VLOOKUP(A1194,'GSC - Mobiel'!$A$2:$I$1121,5,FALSE)</f>
        <v>2</v>
      </c>
      <c r="P1194" s="4">
        <f>VLOOKUP(A1194,'GSC - Mobiel'!$A$2:$I$1121,3,FALSE)</f>
        <v>0</v>
      </c>
      <c r="Q1194" s="18"/>
      <c r="R1194" s="4"/>
      <c r="S1194" s="4"/>
    </row>
    <row r="1195" spans="1:19" x14ac:dyDescent="0.3">
      <c r="A1195" t="s">
        <v>1299</v>
      </c>
      <c r="B1195" s="4">
        <f>VLOOKUP(A1195,Zoekwoordplanner!$A$3:$H$1896,3,FALSE)</f>
        <v>10</v>
      </c>
      <c r="C1195" s="4">
        <f>VLOOKUP(A1195,Zoekwoordplanner!$A$3:$H$1896,4,FALSE)</f>
        <v>0.45</v>
      </c>
      <c r="D1195" s="4">
        <f>VLOOKUP(A1195,Zoekwoordplanner!$A$3:$H$1896,5,FALSE)</f>
        <v>0.49</v>
      </c>
      <c r="E1195" s="18">
        <f>VLOOKUP(A1195,'GSC - Desktop'!$A$3:$I$1321,8,FALSE)</f>
        <v>0</v>
      </c>
      <c r="F1195" s="4">
        <f>VLOOKUP(A1195,'GSC - Desktop'!$A$3:$I$1321,4,FALSE)</f>
        <v>0</v>
      </c>
      <c r="G1195" s="4">
        <f>VLOOKUP(A1195,'GSC - Desktop'!$A$3:$I$1321,2,FALSE)</f>
        <v>0</v>
      </c>
      <c r="H1195" s="18">
        <f>VLOOKUP(A1195,'GSC - Desktop'!$A$3:$I$1321,9,FALSE)</f>
        <v>160</v>
      </c>
      <c r="I1195" s="21">
        <f>VLOOKUP(A1195,'GSC - Desktop'!$A$3:$I$1321,5,FALSE)</f>
        <v>2</v>
      </c>
      <c r="J1195" s="4">
        <f>VLOOKUP(A1195,'GSC - Desktop'!$A$3:$I$1321,3,FALSE)</f>
        <v>0</v>
      </c>
      <c r="K1195" s="18" t="e">
        <f>VLOOKUP(A1195,'GSC - Mobiel'!$A$2:$I$1121,8,FALSE)</f>
        <v>#N/A</v>
      </c>
      <c r="L1195" s="21" t="e">
        <f>VLOOKUP(A1195,'GSC - Mobiel'!$A$2:$I$1121,4,FALSE)</f>
        <v>#N/A</v>
      </c>
      <c r="M1195" s="21" t="e">
        <f>VLOOKUP(A1195,'GSC - Mobiel'!$A$2:$I$1121,2,FALSE)</f>
        <v>#N/A</v>
      </c>
      <c r="N1195" s="18" t="e">
        <f>VLOOKUP(A1195,'GSC - Mobiel'!$A$2:$I$1121,9,FALSE)</f>
        <v>#N/A</v>
      </c>
      <c r="O1195" s="4" t="e">
        <f>VLOOKUP(A1195,'GSC - Mobiel'!$A$2:$I$1121,5,FALSE)</f>
        <v>#N/A</v>
      </c>
      <c r="P1195" s="4" t="e">
        <f>VLOOKUP(A1195,'GSC - Mobiel'!$A$2:$I$1121,3,FALSE)</f>
        <v>#N/A</v>
      </c>
      <c r="Q1195" s="18"/>
      <c r="R1195" s="4"/>
      <c r="S1195" s="4"/>
    </row>
    <row r="1196" spans="1:19" x14ac:dyDescent="0.3">
      <c r="A1196" t="s">
        <v>1602</v>
      </c>
      <c r="B1196" s="4">
        <f>VLOOKUP(A1196,Zoekwoordplanner!$A$3:$H$1896,3,FALSE)</f>
        <v>10</v>
      </c>
      <c r="C1196" s="4">
        <f>VLOOKUP(A1196,Zoekwoordplanner!$A$3:$H$1896,4,FALSE)</f>
        <v>1</v>
      </c>
      <c r="D1196" s="4">
        <f>VLOOKUP(A1196,Zoekwoordplanner!$A$3:$H$1896,5,FALSE)</f>
        <v>0.54</v>
      </c>
      <c r="E1196" s="18" t="e">
        <f>VLOOKUP(A1196,'GSC - Desktop'!$A$3:$I$1321,8,FALSE)</f>
        <v>#N/A</v>
      </c>
      <c r="F1196" s="4" t="e">
        <f>VLOOKUP(A1196,'GSC - Desktop'!$A$3:$I$1321,4,FALSE)</f>
        <v>#N/A</v>
      </c>
      <c r="G1196" s="4" t="e">
        <f>VLOOKUP(A1196,'GSC - Desktop'!$A$3:$I$1321,2,FALSE)</f>
        <v>#N/A</v>
      </c>
      <c r="H1196" s="18" t="e">
        <f>VLOOKUP(A1196,'GSC - Desktop'!$A$3:$I$1321,9,FALSE)</f>
        <v>#N/A</v>
      </c>
      <c r="I1196" s="21" t="e">
        <f>VLOOKUP(A1196,'GSC - Desktop'!$A$3:$I$1321,5,FALSE)</f>
        <v>#N/A</v>
      </c>
      <c r="J1196" s="4" t="e">
        <f>VLOOKUP(A1196,'GSC - Desktop'!$A$3:$I$1321,3,FALSE)</f>
        <v>#N/A</v>
      </c>
      <c r="K1196" s="18">
        <f>VLOOKUP(A1196,'GSC - Mobiel'!$A$2:$I$1121,8,FALSE)</f>
        <v>0</v>
      </c>
      <c r="L1196" s="21">
        <f>VLOOKUP(A1196,'GSC - Mobiel'!$A$2:$I$1121,4,FALSE)</f>
        <v>0</v>
      </c>
      <c r="M1196" s="21">
        <f>VLOOKUP(A1196,'GSC - Mobiel'!$A$2:$I$1121,2,FALSE)</f>
        <v>0</v>
      </c>
      <c r="N1196" s="18">
        <f>VLOOKUP(A1196,'GSC - Mobiel'!$A$2:$I$1121,9,FALSE)</f>
        <v>190</v>
      </c>
      <c r="O1196" s="4">
        <f>VLOOKUP(A1196,'GSC - Mobiel'!$A$2:$I$1121,5,FALSE)</f>
        <v>1</v>
      </c>
      <c r="P1196" s="4">
        <f>VLOOKUP(A1196,'GSC - Mobiel'!$A$2:$I$1121,3,FALSE)</f>
        <v>0</v>
      </c>
      <c r="Q1196" s="18"/>
      <c r="R1196" s="4"/>
      <c r="S1196" s="4"/>
    </row>
    <row r="1197" spans="1:19" x14ac:dyDescent="0.3">
      <c r="A1197" t="s">
        <v>640</v>
      </c>
      <c r="B1197" s="4">
        <f>VLOOKUP(A1197,Zoekwoordplanner!$A$3:$H$1896,3,FALSE)</f>
        <v>10</v>
      </c>
      <c r="C1197" s="4">
        <f>VLOOKUP(A1197,Zoekwoordplanner!$A$3:$H$1896,4,FALSE)</f>
        <v>1</v>
      </c>
      <c r="D1197" s="4">
        <f>VLOOKUP(A1197,Zoekwoordplanner!$A$3:$H$1896,5,FALSE)</f>
        <v>0.39</v>
      </c>
      <c r="E1197" s="18">
        <f>VLOOKUP(A1197,'GSC - Desktop'!$A$3:$I$1321,8,FALSE)</f>
        <v>0</v>
      </c>
      <c r="F1197" s="4">
        <f>VLOOKUP(A1197,'GSC - Desktop'!$A$3:$I$1321,4,FALSE)</f>
        <v>0</v>
      </c>
      <c r="G1197" s="4">
        <f>VLOOKUP(A1197,'GSC - Desktop'!$A$3:$I$1321,2,FALSE)</f>
        <v>0</v>
      </c>
      <c r="H1197" s="18">
        <f>VLOOKUP(A1197,'GSC - Desktop'!$A$3:$I$1321,9,FALSE)</f>
        <v>64</v>
      </c>
      <c r="I1197" s="21">
        <f>VLOOKUP(A1197,'GSC - Desktop'!$A$3:$I$1321,5,FALSE)</f>
        <v>1</v>
      </c>
      <c r="J1197" s="4">
        <f>VLOOKUP(A1197,'GSC - Desktop'!$A$3:$I$1321,3,FALSE)</f>
        <v>0</v>
      </c>
      <c r="K1197" s="18" t="e">
        <f>VLOOKUP(A1197,'GSC - Mobiel'!$A$2:$I$1121,8,FALSE)</f>
        <v>#N/A</v>
      </c>
      <c r="L1197" s="21" t="e">
        <f>VLOOKUP(A1197,'GSC - Mobiel'!$A$2:$I$1121,4,FALSE)</f>
        <v>#N/A</v>
      </c>
      <c r="M1197" s="21" t="e">
        <f>VLOOKUP(A1197,'GSC - Mobiel'!$A$2:$I$1121,2,FALSE)</f>
        <v>#N/A</v>
      </c>
      <c r="N1197" s="18" t="e">
        <f>VLOOKUP(A1197,'GSC - Mobiel'!$A$2:$I$1121,9,FALSE)</f>
        <v>#N/A</v>
      </c>
      <c r="O1197" s="4" t="e">
        <f>VLOOKUP(A1197,'GSC - Mobiel'!$A$2:$I$1121,5,FALSE)</f>
        <v>#N/A</v>
      </c>
      <c r="P1197" s="4" t="e">
        <f>VLOOKUP(A1197,'GSC - Mobiel'!$A$2:$I$1121,3,FALSE)</f>
        <v>#N/A</v>
      </c>
      <c r="Q1197" s="18"/>
      <c r="R1197" s="4"/>
      <c r="S1197" s="4"/>
    </row>
    <row r="1198" spans="1:19" x14ac:dyDescent="0.3">
      <c r="A1198" t="s">
        <v>611</v>
      </c>
      <c r="B1198" s="4">
        <f>VLOOKUP(A1198,Zoekwoordplanner!$A$3:$H$1896,3,FALSE)</f>
        <v>10</v>
      </c>
      <c r="C1198" s="4">
        <f>VLOOKUP(A1198,Zoekwoordplanner!$A$3:$H$1896,4,FALSE)</f>
        <v>0.97</v>
      </c>
      <c r="D1198" s="4">
        <f>VLOOKUP(A1198,Zoekwoordplanner!$A$3:$H$1896,5,FALSE)</f>
        <v>0.43</v>
      </c>
      <c r="E1198" s="18">
        <f>VLOOKUP(A1198,'GSC - Desktop'!$A$3:$I$1321,8,FALSE)</f>
        <v>0</v>
      </c>
      <c r="F1198" s="4">
        <f>VLOOKUP(A1198,'GSC - Desktop'!$A$3:$I$1321,4,FALSE)</f>
        <v>0</v>
      </c>
      <c r="G1198" s="4">
        <f>VLOOKUP(A1198,'GSC - Desktop'!$A$3:$I$1321,2,FALSE)</f>
        <v>0</v>
      </c>
      <c r="H1198" s="18">
        <f>VLOOKUP(A1198,'GSC - Desktop'!$A$3:$I$1321,9,FALSE)</f>
        <v>86</v>
      </c>
      <c r="I1198" s="21">
        <f>VLOOKUP(A1198,'GSC - Desktop'!$A$3:$I$1321,5,FALSE)</f>
        <v>1</v>
      </c>
      <c r="J1198" s="4">
        <f>VLOOKUP(A1198,'GSC - Desktop'!$A$3:$I$1321,3,FALSE)</f>
        <v>0</v>
      </c>
      <c r="K1198" s="18" t="e">
        <f>VLOOKUP(A1198,'GSC - Mobiel'!$A$2:$I$1121,8,FALSE)</f>
        <v>#N/A</v>
      </c>
      <c r="L1198" s="21" t="e">
        <f>VLOOKUP(A1198,'GSC - Mobiel'!$A$2:$I$1121,4,FALSE)</f>
        <v>#N/A</v>
      </c>
      <c r="M1198" s="21" t="e">
        <f>VLOOKUP(A1198,'GSC - Mobiel'!$A$2:$I$1121,2,FALSE)</f>
        <v>#N/A</v>
      </c>
      <c r="N1198" s="18" t="e">
        <f>VLOOKUP(A1198,'GSC - Mobiel'!$A$2:$I$1121,9,FALSE)</f>
        <v>#N/A</v>
      </c>
      <c r="O1198" s="4" t="e">
        <f>VLOOKUP(A1198,'GSC - Mobiel'!$A$2:$I$1121,5,FALSE)</f>
        <v>#N/A</v>
      </c>
      <c r="P1198" s="4" t="e">
        <f>VLOOKUP(A1198,'GSC - Mobiel'!$A$2:$I$1121,3,FALSE)</f>
        <v>#N/A</v>
      </c>
      <c r="Q1198" s="18"/>
      <c r="R1198" s="4"/>
      <c r="S1198" s="4"/>
    </row>
    <row r="1199" spans="1:19" x14ac:dyDescent="0.3">
      <c r="A1199" t="s">
        <v>1792</v>
      </c>
      <c r="B1199" s="4">
        <f>VLOOKUP(A1199,Zoekwoordplanner!$A$3:$H$1896,3,FALSE)</f>
        <v>10</v>
      </c>
      <c r="C1199" s="4">
        <f>VLOOKUP(A1199,Zoekwoordplanner!$A$3:$H$1896,4,FALSE)</f>
        <v>1</v>
      </c>
      <c r="D1199" s="4">
        <f>VLOOKUP(A1199,Zoekwoordplanner!$A$3:$H$1896,5,FALSE)</f>
        <v>1</v>
      </c>
      <c r="E1199" s="18" t="e">
        <f>VLOOKUP(A1199,'GSC - Desktop'!$A$3:$I$1321,8,FALSE)</f>
        <v>#N/A</v>
      </c>
      <c r="F1199" s="4" t="e">
        <f>VLOOKUP(A1199,'GSC - Desktop'!$A$3:$I$1321,4,FALSE)</f>
        <v>#N/A</v>
      </c>
      <c r="G1199" s="4" t="e">
        <f>VLOOKUP(A1199,'GSC - Desktop'!$A$3:$I$1321,2,FALSE)</f>
        <v>#N/A</v>
      </c>
      <c r="H1199" s="18" t="e">
        <f>VLOOKUP(A1199,'GSC - Desktop'!$A$3:$I$1321,9,FALSE)</f>
        <v>#N/A</v>
      </c>
      <c r="I1199" s="21" t="e">
        <f>VLOOKUP(A1199,'GSC - Desktop'!$A$3:$I$1321,5,FALSE)</f>
        <v>#N/A</v>
      </c>
      <c r="J1199" s="4" t="e">
        <f>VLOOKUP(A1199,'GSC - Desktop'!$A$3:$I$1321,3,FALSE)</f>
        <v>#N/A</v>
      </c>
      <c r="K1199" s="18">
        <f>VLOOKUP(A1199,'GSC - Mobiel'!$A$2:$I$1121,8,FALSE)</f>
        <v>0</v>
      </c>
      <c r="L1199" s="21">
        <f>VLOOKUP(A1199,'GSC - Mobiel'!$A$2:$I$1121,4,FALSE)</f>
        <v>0</v>
      </c>
      <c r="M1199" s="21">
        <f>VLOOKUP(A1199,'GSC - Mobiel'!$A$2:$I$1121,2,FALSE)</f>
        <v>0</v>
      </c>
      <c r="N1199" s="18">
        <f>VLOOKUP(A1199,'GSC - Mobiel'!$A$2:$I$1121,9,FALSE)</f>
        <v>310</v>
      </c>
      <c r="O1199" s="4">
        <f>VLOOKUP(A1199,'GSC - Mobiel'!$A$2:$I$1121,5,FALSE)</f>
        <v>1</v>
      </c>
      <c r="P1199" s="4">
        <f>VLOOKUP(A1199,'GSC - Mobiel'!$A$2:$I$1121,3,FALSE)</f>
        <v>0</v>
      </c>
      <c r="Q1199" s="18"/>
      <c r="R1199" s="4"/>
      <c r="S1199" s="4"/>
    </row>
    <row r="1200" spans="1:19" x14ac:dyDescent="0.3">
      <c r="A1200" t="s">
        <v>1522</v>
      </c>
      <c r="B1200" s="4">
        <f>VLOOKUP(A1200,Zoekwoordplanner!$A$3:$H$1896,3,FALSE)</f>
        <v>10</v>
      </c>
      <c r="C1200" s="4">
        <f>VLOOKUP(A1200,Zoekwoordplanner!$A$3:$H$1896,4,FALSE)</f>
        <v>0.52</v>
      </c>
      <c r="D1200" s="4">
        <f>VLOOKUP(A1200,Zoekwoordplanner!$A$3:$H$1896,5,FALSE)</f>
        <v>0</v>
      </c>
      <c r="E1200" s="18" t="e">
        <f>VLOOKUP(A1200,'GSC - Desktop'!$A$3:$I$1321,8,FALSE)</f>
        <v>#N/A</v>
      </c>
      <c r="F1200" s="4" t="e">
        <f>VLOOKUP(A1200,'GSC - Desktop'!$A$3:$I$1321,4,FALSE)</f>
        <v>#N/A</v>
      </c>
      <c r="G1200" s="4" t="e">
        <f>VLOOKUP(A1200,'GSC - Desktop'!$A$3:$I$1321,2,FALSE)</f>
        <v>#N/A</v>
      </c>
      <c r="H1200" s="18" t="e">
        <f>VLOOKUP(A1200,'GSC - Desktop'!$A$3:$I$1321,9,FALSE)</f>
        <v>#N/A</v>
      </c>
      <c r="I1200" s="21" t="e">
        <f>VLOOKUP(A1200,'GSC - Desktop'!$A$3:$I$1321,5,FALSE)</f>
        <v>#N/A</v>
      </c>
      <c r="J1200" s="4" t="e">
        <f>VLOOKUP(A1200,'GSC - Desktop'!$A$3:$I$1321,3,FALSE)</f>
        <v>#N/A</v>
      </c>
      <c r="K1200" s="18">
        <f>VLOOKUP(A1200,'GSC - Mobiel'!$A$2:$I$1121,8,FALSE)</f>
        <v>0</v>
      </c>
      <c r="L1200" s="21">
        <f>VLOOKUP(A1200,'GSC - Mobiel'!$A$2:$I$1121,4,FALSE)</f>
        <v>0</v>
      </c>
      <c r="M1200" s="21">
        <f>VLOOKUP(A1200,'GSC - Mobiel'!$A$2:$I$1121,2,FALSE)</f>
        <v>0</v>
      </c>
      <c r="N1200" s="18">
        <f>VLOOKUP(A1200,'GSC - Mobiel'!$A$2:$I$1121,9,FALSE)</f>
        <v>49</v>
      </c>
      <c r="O1200" s="4">
        <f>VLOOKUP(A1200,'GSC - Mobiel'!$A$2:$I$1121,5,FALSE)</f>
        <v>1</v>
      </c>
      <c r="P1200" s="4">
        <f>VLOOKUP(A1200,'GSC - Mobiel'!$A$2:$I$1121,3,FALSE)</f>
        <v>0</v>
      </c>
      <c r="Q1200" s="18"/>
      <c r="R1200" s="4"/>
      <c r="S1200" s="4"/>
    </row>
    <row r="1201" spans="1:19" x14ac:dyDescent="0.3">
      <c r="A1201" t="s">
        <v>1784</v>
      </c>
      <c r="B1201" s="4">
        <f>VLOOKUP(A1201,Zoekwoordplanner!$A$3:$H$1896,3,FALSE)</f>
        <v>10</v>
      </c>
      <c r="C1201" s="4">
        <f>VLOOKUP(A1201,Zoekwoordplanner!$A$3:$H$1896,4,FALSE)</f>
        <v>0</v>
      </c>
      <c r="D1201" s="4">
        <f>VLOOKUP(A1201,Zoekwoordplanner!$A$3:$H$1896,5,FALSE)</f>
        <v>0</v>
      </c>
      <c r="E1201" s="18" t="e">
        <f>VLOOKUP(A1201,'GSC - Desktop'!$A$3:$I$1321,8,FALSE)</f>
        <v>#N/A</v>
      </c>
      <c r="F1201" s="4" t="e">
        <f>VLOOKUP(A1201,'GSC - Desktop'!$A$3:$I$1321,4,FALSE)</f>
        <v>#N/A</v>
      </c>
      <c r="G1201" s="4" t="e">
        <f>VLOOKUP(A1201,'GSC - Desktop'!$A$3:$I$1321,2,FALSE)</f>
        <v>#N/A</v>
      </c>
      <c r="H1201" s="18" t="e">
        <f>VLOOKUP(A1201,'GSC - Desktop'!$A$3:$I$1321,9,FALSE)</f>
        <v>#N/A</v>
      </c>
      <c r="I1201" s="21" t="e">
        <f>VLOOKUP(A1201,'GSC - Desktop'!$A$3:$I$1321,5,FALSE)</f>
        <v>#N/A</v>
      </c>
      <c r="J1201" s="4" t="e">
        <f>VLOOKUP(A1201,'GSC - Desktop'!$A$3:$I$1321,3,FALSE)</f>
        <v>#N/A</v>
      </c>
      <c r="K1201" s="18">
        <f>VLOOKUP(A1201,'GSC - Mobiel'!$A$2:$I$1121,8,FALSE)</f>
        <v>0</v>
      </c>
      <c r="L1201" s="21">
        <f>VLOOKUP(A1201,'GSC - Mobiel'!$A$2:$I$1121,4,FALSE)</f>
        <v>0</v>
      </c>
      <c r="M1201" s="21">
        <f>VLOOKUP(A1201,'GSC - Mobiel'!$A$2:$I$1121,2,FALSE)</f>
        <v>0</v>
      </c>
      <c r="N1201" s="18">
        <f>VLOOKUP(A1201,'GSC - Mobiel'!$A$2:$I$1121,9,FALSE)</f>
        <v>56</v>
      </c>
      <c r="O1201" s="4">
        <f>VLOOKUP(A1201,'GSC - Mobiel'!$A$2:$I$1121,5,FALSE)</f>
        <v>1</v>
      </c>
      <c r="P1201" s="4">
        <f>VLOOKUP(A1201,'GSC - Mobiel'!$A$2:$I$1121,3,FALSE)</f>
        <v>0</v>
      </c>
      <c r="Q1201" s="18"/>
      <c r="R1201" s="4"/>
      <c r="S1201" s="4"/>
    </row>
    <row r="1202" spans="1:19" x14ac:dyDescent="0.3">
      <c r="A1202" t="s">
        <v>259</v>
      </c>
      <c r="B1202" s="4">
        <f>VLOOKUP(A1202,Zoekwoordplanner!$A$3:$H$1896,3,FALSE)</f>
        <v>10</v>
      </c>
      <c r="C1202" s="4">
        <f>VLOOKUP(A1202,Zoekwoordplanner!$A$3:$H$1896,4,FALSE)</f>
        <v>0.84</v>
      </c>
      <c r="D1202" s="4">
        <f>VLOOKUP(A1202,Zoekwoordplanner!$A$3:$H$1896,5,FALSE)</f>
        <v>0.65</v>
      </c>
      <c r="E1202" s="18">
        <f>VLOOKUP(A1202,'GSC - Desktop'!$A$3:$I$1321,8,FALSE)</f>
        <v>1</v>
      </c>
      <c r="F1202" s="4">
        <f>VLOOKUP(A1202,'GSC - Desktop'!$A$3:$I$1321,4,FALSE)</f>
        <v>1</v>
      </c>
      <c r="G1202" s="4">
        <f>VLOOKUP(A1202,'GSC - Desktop'!$A$3:$I$1321,2,FALSE)</f>
        <v>0</v>
      </c>
      <c r="H1202" s="18">
        <f>VLOOKUP(A1202,'GSC - Desktop'!$A$3:$I$1321,9,FALSE)</f>
        <v>0</v>
      </c>
      <c r="I1202" s="21">
        <f>VLOOKUP(A1202,'GSC - Desktop'!$A$3:$I$1321,5,FALSE)</f>
        <v>0</v>
      </c>
      <c r="J1202" s="4">
        <f>VLOOKUP(A1202,'GSC - Desktop'!$A$3:$I$1321,3,FALSE)</f>
        <v>0</v>
      </c>
      <c r="K1202" s="18">
        <f>VLOOKUP(A1202,'GSC - Mobiel'!$A$2:$I$1121,8,FALSE)</f>
        <v>1</v>
      </c>
      <c r="L1202" s="21">
        <f>VLOOKUP(A1202,'GSC - Mobiel'!$A$2:$I$1121,4,FALSE)</f>
        <v>1</v>
      </c>
      <c r="M1202" s="21">
        <f>VLOOKUP(A1202,'GSC - Mobiel'!$A$2:$I$1121,2,FALSE)</f>
        <v>0</v>
      </c>
      <c r="N1202" s="18">
        <f>VLOOKUP(A1202,'GSC - Mobiel'!$A$2:$I$1121,9,FALSE)</f>
        <v>0</v>
      </c>
      <c r="O1202" s="4">
        <f>VLOOKUP(A1202,'GSC - Mobiel'!$A$2:$I$1121,5,FALSE)</f>
        <v>0</v>
      </c>
      <c r="P1202" s="4">
        <f>VLOOKUP(A1202,'GSC - Mobiel'!$A$2:$I$1121,3,FALSE)</f>
        <v>0</v>
      </c>
      <c r="Q1202" s="18"/>
      <c r="R1202" s="4"/>
      <c r="S1202" s="4"/>
    </row>
    <row r="1203" spans="1:19" x14ac:dyDescent="0.3">
      <c r="A1203" t="s">
        <v>190</v>
      </c>
      <c r="B1203" s="4">
        <f>VLOOKUP(A1203,Zoekwoordplanner!$A$3:$H$1896,3,FALSE)</f>
        <v>10</v>
      </c>
      <c r="C1203" s="4">
        <f>VLOOKUP(A1203,Zoekwoordplanner!$A$3:$H$1896,4,FALSE)</f>
        <v>0.79</v>
      </c>
      <c r="D1203" s="4">
        <f>VLOOKUP(A1203,Zoekwoordplanner!$A$3:$H$1896,5,FALSE)</f>
        <v>0.93</v>
      </c>
      <c r="E1203" s="18">
        <f>VLOOKUP(A1203,'GSC - Desktop'!$A$3:$I$1321,8,FALSE)</f>
        <v>6.7</v>
      </c>
      <c r="F1203" s="4">
        <f>VLOOKUP(A1203,'GSC - Desktop'!$A$3:$I$1321,4,FALSE)</f>
        <v>3</v>
      </c>
      <c r="G1203" s="4">
        <f>VLOOKUP(A1203,'GSC - Desktop'!$A$3:$I$1321,2,FALSE)</f>
        <v>0</v>
      </c>
      <c r="H1203" s="18">
        <f>VLOOKUP(A1203,'GSC - Desktop'!$A$3:$I$1321,9,FALSE)</f>
        <v>0</v>
      </c>
      <c r="I1203" s="21">
        <f>VLOOKUP(A1203,'GSC - Desktop'!$A$3:$I$1321,5,FALSE)</f>
        <v>0</v>
      </c>
      <c r="J1203" s="4">
        <f>VLOOKUP(A1203,'GSC - Desktop'!$A$3:$I$1321,3,FALSE)</f>
        <v>0</v>
      </c>
      <c r="K1203" s="18" t="e">
        <f>VLOOKUP(A1203,'GSC - Mobiel'!$A$2:$I$1121,8,FALSE)</f>
        <v>#N/A</v>
      </c>
      <c r="L1203" s="21" t="e">
        <f>VLOOKUP(A1203,'GSC - Mobiel'!$A$2:$I$1121,4,FALSE)</f>
        <v>#N/A</v>
      </c>
      <c r="M1203" s="21" t="e">
        <f>VLOOKUP(A1203,'GSC - Mobiel'!$A$2:$I$1121,2,FALSE)</f>
        <v>#N/A</v>
      </c>
      <c r="N1203" s="18" t="e">
        <f>VLOOKUP(A1203,'GSC - Mobiel'!$A$2:$I$1121,9,FALSE)</f>
        <v>#N/A</v>
      </c>
      <c r="O1203" s="4" t="e">
        <f>VLOOKUP(A1203,'GSC - Mobiel'!$A$2:$I$1121,5,FALSE)</f>
        <v>#N/A</v>
      </c>
      <c r="P1203" s="4" t="e">
        <f>VLOOKUP(A1203,'GSC - Mobiel'!$A$2:$I$1121,3,FALSE)</f>
        <v>#N/A</v>
      </c>
      <c r="Q1203" s="18"/>
      <c r="R1203" s="4"/>
      <c r="S1203" s="4"/>
    </row>
    <row r="1204" spans="1:19" x14ac:dyDescent="0.3">
      <c r="A1204" t="s">
        <v>1262</v>
      </c>
      <c r="B1204" s="4">
        <f>VLOOKUP(A1204,Zoekwoordplanner!$A$3:$H$1896,3,FALSE)</f>
        <v>10</v>
      </c>
      <c r="C1204" s="4">
        <f>VLOOKUP(A1204,Zoekwoordplanner!$A$3:$H$1896,4,FALSE)</f>
        <v>0.81</v>
      </c>
      <c r="D1204" s="4">
        <f>VLOOKUP(A1204,Zoekwoordplanner!$A$3:$H$1896,5,FALSE)</f>
        <v>0.09</v>
      </c>
      <c r="E1204" s="18">
        <f>VLOOKUP(A1204,'GSC - Desktop'!$A$3:$I$1321,8,FALSE)</f>
        <v>0</v>
      </c>
      <c r="F1204" s="4">
        <f>VLOOKUP(A1204,'GSC - Desktop'!$A$3:$I$1321,4,FALSE)</f>
        <v>0</v>
      </c>
      <c r="G1204" s="4">
        <f>VLOOKUP(A1204,'GSC - Desktop'!$A$3:$I$1321,2,FALSE)</f>
        <v>0</v>
      </c>
      <c r="H1204" s="18">
        <f>VLOOKUP(A1204,'GSC - Desktop'!$A$3:$I$1321,9,FALSE)</f>
        <v>120</v>
      </c>
      <c r="I1204" s="21">
        <f>VLOOKUP(A1204,'GSC - Desktop'!$A$3:$I$1321,5,FALSE)</f>
        <v>4</v>
      </c>
      <c r="J1204" s="4">
        <f>VLOOKUP(A1204,'GSC - Desktop'!$A$3:$I$1321,3,FALSE)</f>
        <v>0</v>
      </c>
      <c r="K1204" s="18" t="e">
        <f>VLOOKUP(A1204,'GSC - Mobiel'!$A$2:$I$1121,8,FALSE)</f>
        <v>#N/A</v>
      </c>
      <c r="L1204" s="21" t="e">
        <f>VLOOKUP(A1204,'GSC - Mobiel'!$A$2:$I$1121,4,FALSE)</f>
        <v>#N/A</v>
      </c>
      <c r="M1204" s="21" t="e">
        <f>VLOOKUP(A1204,'GSC - Mobiel'!$A$2:$I$1121,2,FALSE)</f>
        <v>#N/A</v>
      </c>
      <c r="N1204" s="18" t="e">
        <f>VLOOKUP(A1204,'GSC - Mobiel'!$A$2:$I$1121,9,FALSE)</f>
        <v>#N/A</v>
      </c>
      <c r="O1204" s="4" t="e">
        <f>VLOOKUP(A1204,'GSC - Mobiel'!$A$2:$I$1121,5,FALSE)</f>
        <v>#N/A</v>
      </c>
      <c r="P1204" s="4" t="e">
        <f>VLOOKUP(A1204,'GSC - Mobiel'!$A$2:$I$1121,3,FALSE)</f>
        <v>#N/A</v>
      </c>
      <c r="Q1204" s="18"/>
      <c r="R1204" s="4"/>
      <c r="S1204" s="4"/>
    </row>
    <row r="1205" spans="1:19" x14ac:dyDescent="0.3">
      <c r="A1205" t="s">
        <v>1256</v>
      </c>
      <c r="B1205" s="4">
        <f>VLOOKUP(A1205,Zoekwoordplanner!$A$3:$H$1896,3,FALSE)</f>
        <v>10</v>
      </c>
      <c r="C1205" s="4">
        <f>VLOOKUP(A1205,Zoekwoordplanner!$A$3:$H$1896,4,FALSE)</f>
        <v>0.68</v>
      </c>
      <c r="D1205" s="4">
        <f>VLOOKUP(A1205,Zoekwoordplanner!$A$3:$H$1896,5,FALSE)</f>
        <v>0.42</v>
      </c>
      <c r="E1205" s="18">
        <f>VLOOKUP(A1205,'GSC - Desktop'!$A$3:$I$1321,8,FALSE)</f>
        <v>0</v>
      </c>
      <c r="F1205" s="4">
        <f>VLOOKUP(A1205,'GSC - Desktop'!$A$3:$I$1321,4,FALSE)</f>
        <v>0</v>
      </c>
      <c r="G1205" s="4">
        <f>VLOOKUP(A1205,'GSC - Desktop'!$A$3:$I$1321,2,FALSE)</f>
        <v>0</v>
      </c>
      <c r="H1205" s="18">
        <f>VLOOKUP(A1205,'GSC - Desktop'!$A$3:$I$1321,9,FALSE)</f>
        <v>190</v>
      </c>
      <c r="I1205" s="21">
        <f>VLOOKUP(A1205,'GSC - Desktop'!$A$3:$I$1321,5,FALSE)</f>
        <v>1</v>
      </c>
      <c r="J1205" s="4">
        <f>VLOOKUP(A1205,'GSC - Desktop'!$A$3:$I$1321,3,FALSE)</f>
        <v>0</v>
      </c>
      <c r="K1205" s="18" t="e">
        <f>VLOOKUP(A1205,'GSC - Mobiel'!$A$2:$I$1121,8,FALSE)</f>
        <v>#N/A</v>
      </c>
      <c r="L1205" s="21" t="e">
        <f>VLOOKUP(A1205,'GSC - Mobiel'!$A$2:$I$1121,4,FALSE)</f>
        <v>#N/A</v>
      </c>
      <c r="M1205" s="21" t="e">
        <f>VLOOKUP(A1205,'GSC - Mobiel'!$A$2:$I$1121,2,FALSE)</f>
        <v>#N/A</v>
      </c>
      <c r="N1205" s="18" t="e">
        <f>VLOOKUP(A1205,'GSC - Mobiel'!$A$2:$I$1121,9,FALSE)</f>
        <v>#N/A</v>
      </c>
      <c r="O1205" s="4" t="e">
        <f>VLOOKUP(A1205,'GSC - Mobiel'!$A$2:$I$1121,5,FALSE)</f>
        <v>#N/A</v>
      </c>
      <c r="P1205" s="4" t="e">
        <f>VLOOKUP(A1205,'GSC - Mobiel'!$A$2:$I$1121,3,FALSE)</f>
        <v>#N/A</v>
      </c>
      <c r="Q1205" s="18"/>
      <c r="R1205" s="4"/>
      <c r="S1205" s="4"/>
    </row>
    <row r="1206" spans="1:19" x14ac:dyDescent="0.3">
      <c r="A1206" t="s">
        <v>1232</v>
      </c>
      <c r="B1206" s="4">
        <f>VLOOKUP(A1206,Zoekwoordplanner!$A$3:$H$1896,3,FALSE)</f>
        <v>10</v>
      </c>
      <c r="C1206" s="4">
        <f>VLOOKUP(A1206,Zoekwoordplanner!$A$3:$H$1896,4,FALSE)</f>
        <v>0.64</v>
      </c>
      <c r="D1206" s="4">
        <f>VLOOKUP(A1206,Zoekwoordplanner!$A$3:$H$1896,5,FALSE)</f>
        <v>0.44</v>
      </c>
      <c r="E1206" s="18">
        <f>VLOOKUP(A1206,'GSC - Desktop'!$A$3:$I$1321,8,FALSE)</f>
        <v>0</v>
      </c>
      <c r="F1206" s="4">
        <f>VLOOKUP(A1206,'GSC - Desktop'!$A$3:$I$1321,4,FALSE)</f>
        <v>0</v>
      </c>
      <c r="G1206" s="4">
        <f>VLOOKUP(A1206,'GSC - Desktop'!$A$3:$I$1321,2,FALSE)</f>
        <v>0</v>
      </c>
      <c r="H1206" s="18">
        <f>VLOOKUP(A1206,'GSC - Desktop'!$A$3:$I$1321,9,FALSE)</f>
        <v>56</v>
      </c>
      <c r="I1206" s="21">
        <f>VLOOKUP(A1206,'GSC - Desktop'!$A$3:$I$1321,5,FALSE)</f>
        <v>1</v>
      </c>
      <c r="J1206" s="4">
        <f>VLOOKUP(A1206,'GSC - Desktop'!$A$3:$I$1321,3,FALSE)</f>
        <v>0</v>
      </c>
      <c r="K1206" s="18" t="e">
        <f>VLOOKUP(A1206,'GSC - Mobiel'!$A$2:$I$1121,8,FALSE)</f>
        <v>#N/A</v>
      </c>
      <c r="L1206" s="21" t="e">
        <f>VLOOKUP(A1206,'GSC - Mobiel'!$A$2:$I$1121,4,FALSE)</f>
        <v>#N/A</v>
      </c>
      <c r="M1206" s="21" t="e">
        <f>VLOOKUP(A1206,'GSC - Mobiel'!$A$2:$I$1121,2,FALSE)</f>
        <v>#N/A</v>
      </c>
      <c r="N1206" s="18" t="e">
        <f>VLOOKUP(A1206,'GSC - Mobiel'!$A$2:$I$1121,9,FALSE)</f>
        <v>#N/A</v>
      </c>
      <c r="O1206" s="4" t="e">
        <f>VLOOKUP(A1206,'GSC - Mobiel'!$A$2:$I$1121,5,FALSE)</f>
        <v>#N/A</v>
      </c>
      <c r="P1206" s="4" t="e">
        <f>VLOOKUP(A1206,'GSC - Mobiel'!$A$2:$I$1121,3,FALSE)</f>
        <v>#N/A</v>
      </c>
      <c r="Q1206" s="18"/>
      <c r="R1206" s="4"/>
      <c r="S1206" s="4"/>
    </row>
    <row r="1207" spans="1:19" x14ac:dyDescent="0.3">
      <c r="A1207" t="s">
        <v>94</v>
      </c>
      <c r="B1207" s="4">
        <f>VLOOKUP(A1207,Zoekwoordplanner!$A$3:$H$1896,3,FALSE)</f>
        <v>10</v>
      </c>
      <c r="C1207" s="4">
        <f>VLOOKUP(A1207,Zoekwoordplanner!$A$3:$H$1896,4,FALSE)</f>
        <v>0.56999999999999995</v>
      </c>
      <c r="D1207" s="4">
        <f>VLOOKUP(A1207,Zoekwoordplanner!$A$3:$H$1896,5,FALSE)</f>
        <v>0</v>
      </c>
      <c r="E1207" s="18">
        <f>VLOOKUP(A1207,'GSC - Desktop'!$A$3:$I$1321,8,FALSE)</f>
        <v>10</v>
      </c>
      <c r="F1207" s="4">
        <f>VLOOKUP(A1207,'GSC - Desktop'!$A$3:$I$1321,4,FALSE)</f>
        <v>5</v>
      </c>
      <c r="G1207" s="4">
        <f>VLOOKUP(A1207,'GSC - Desktop'!$A$3:$I$1321,2,FALSE)</f>
        <v>0</v>
      </c>
      <c r="H1207" s="18">
        <f>VLOOKUP(A1207,'GSC - Desktop'!$A$3:$I$1321,9,FALSE)</f>
        <v>0</v>
      </c>
      <c r="I1207" s="21">
        <f>VLOOKUP(A1207,'GSC - Desktop'!$A$3:$I$1321,5,FALSE)</f>
        <v>0</v>
      </c>
      <c r="J1207" s="4">
        <f>VLOOKUP(A1207,'GSC - Desktop'!$A$3:$I$1321,3,FALSE)</f>
        <v>0</v>
      </c>
      <c r="K1207" s="18">
        <f>VLOOKUP(A1207,'GSC - Mobiel'!$A$2:$I$1121,8,FALSE)</f>
        <v>0</v>
      </c>
      <c r="L1207" s="21">
        <f>VLOOKUP(A1207,'GSC - Mobiel'!$A$2:$I$1121,4,FALSE)</f>
        <v>0</v>
      </c>
      <c r="M1207" s="21">
        <f>VLOOKUP(A1207,'GSC - Mobiel'!$A$2:$I$1121,2,FALSE)</f>
        <v>0</v>
      </c>
      <c r="N1207" s="18">
        <f>VLOOKUP(A1207,'GSC - Mobiel'!$A$2:$I$1121,9,FALSE)</f>
        <v>24</v>
      </c>
      <c r="O1207" s="4">
        <f>VLOOKUP(A1207,'GSC - Mobiel'!$A$2:$I$1121,5,FALSE)</f>
        <v>1</v>
      </c>
      <c r="P1207" s="4">
        <f>VLOOKUP(A1207,'GSC - Mobiel'!$A$2:$I$1121,3,FALSE)</f>
        <v>0</v>
      </c>
      <c r="Q1207" s="18"/>
      <c r="R1207" s="4"/>
      <c r="S1207" s="4"/>
    </row>
    <row r="1208" spans="1:19" x14ac:dyDescent="0.3">
      <c r="A1208" t="s">
        <v>1556</v>
      </c>
      <c r="B1208" s="4">
        <f>VLOOKUP(A1208,Zoekwoordplanner!$A$3:$H$1896,3,FALSE)</f>
        <v>10</v>
      </c>
      <c r="C1208" s="4">
        <f>VLOOKUP(A1208,Zoekwoordplanner!$A$3:$H$1896,4,FALSE)</f>
        <v>0.44</v>
      </c>
      <c r="D1208" s="4">
        <f>VLOOKUP(A1208,Zoekwoordplanner!$A$3:$H$1896,5,FALSE)</f>
        <v>0.28000000000000003</v>
      </c>
      <c r="E1208" s="18" t="e">
        <f>VLOOKUP(A1208,'GSC - Desktop'!$A$3:$I$1321,8,FALSE)</f>
        <v>#N/A</v>
      </c>
      <c r="F1208" s="4" t="e">
        <f>VLOOKUP(A1208,'GSC - Desktop'!$A$3:$I$1321,4,FALSE)</f>
        <v>#N/A</v>
      </c>
      <c r="G1208" s="4" t="e">
        <f>VLOOKUP(A1208,'GSC - Desktop'!$A$3:$I$1321,2,FALSE)</f>
        <v>#N/A</v>
      </c>
      <c r="H1208" s="18" t="e">
        <f>VLOOKUP(A1208,'GSC - Desktop'!$A$3:$I$1321,9,FALSE)</f>
        <v>#N/A</v>
      </c>
      <c r="I1208" s="21" t="e">
        <f>VLOOKUP(A1208,'GSC - Desktop'!$A$3:$I$1321,5,FALSE)</f>
        <v>#N/A</v>
      </c>
      <c r="J1208" s="4" t="e">
        <f>VLOOKUP(A1208,'GSC - Desktop'!$A$3:$I$1321,3,FALSE)</f>
        <v>#N/A</v>
      </c>
      <c r="K1208" s="18">
        <f>VLOOKUP(A1208,'GSC - Mobiel'!$A$2:$I$1121,8,FALSE)</f>
        <v>0</v>
      </c>
      <c r="L1208" s="21">
        <f>VLOOKUP(A1208,'GSC - Mobiel'!$A$2:$I$1121,4,FALSE)</f>
        <v>0</v>
      </c>
      <c r="M1208" s="21">
        <f>VLOOKUP(A1208,'GSC - Mobiel'!$A$2:$I$1121,2,FALSE)</f>
        <v>0</v>
      </c>
      <c r="N1208" s="18">
        <f>VLOOKUP(A1208,'GSC - Mobiel'!$A$2:$I$1121,9,FALSE)</f>
        <v>7</v>
      </c>
      <c r="O1208" s="4">
        <f>VLOOKUP(A1208,'GSC - Mobiel'!$A$2:$I$1121,5,FALSE)</f>
        <v>5</v>
      </c>
      <c r="P1208" s="4">
        <f>VLOOKUP(A1208,'GSC - Mobiel'!$A$2:$I$1121,3,FALSE)</f>
        <v>0</v>
      </c>
      <c r="Q1208" s="18"/>
      <c r="R1208" s="4"/>
      <c r="S1208" s="4"/>
    </row>
    <row r="1209" spans="1:19" x14ac:dyDescent="0.3">
      <c r="A1209" t="s">
        <v>821</v>
      </c>
      <c r="B1209" s="4">
        <f>VLOOKUP(A1209,Zoekwoordplanner!$A$3:$H$1896,3,FALSE)</f>
        <v>10</v>
      </c>
      <c r="C1209" s="4">
        <f>VLOOKUP(A1209,Zoekwoordplanner!$A$3:$H$1896,4,FALSE)</f>
        <v>0.72</v>
      </c>
      <c r="D1209" s="4">
        <f>VLOOKUP(A1209,Zoekwoordplanner!$A$3:$H$1896,5,FALSE)</f>
        <v>0.43</v>
      </c>
      <c r="E1209" s="18">
        <f>VLOOKUP(A1209,'GSC - Desktop'!$A$3:$I$1321,8,FALSE)</f>
        <v>0</v>
      </c>
      <c r="F1209" s="4">
        <f>VLOOKUP(A1209,'GSC - Desktop'!$A$3:$I$1321,4,FALSE)</f>
        <v>0</v>
      </c>
      <c r="G1209" s="4">
        <f>VLOOKUP(A1209,'GSC - Desktop'!$A$3:$I$1321,2,FALSE)</f>
        <v>0</v>
      </c>
      <c r="H1209" s="18">
        <f>VLOOKUP(A1209,'GSC - Desktop'!$A$3:$I$1321,9,FALSE)</f>
        <v>140</v>
      </c>
      <c r="I1209" s="21">
        <f>VLOOKUP(A1209,'GSC - Desktop'!$A$3:$I$1321,5,FALSE)</f>
        <v>2</v>
      </c>
      <c r="J1209" s="4">
        <f>VLOOKUP(A1209,'GSC - Desktop'!$A$3:$I$1321,3,FALSE)</f>
        <v>0</v>
      </c>
      <c r="K1209" s="18" t="e">
        <f>VLOOKUP(A1209,'GSC - Mobiel'!$A$2:$I$1121,8,FALSE)</f>
        <v>#N/A</v>
      </c>
      <c r="L1209" s="21" t="e">
        <f>VLOOKUP(A1209,'GSC - Mobiel'!$A$2:$I$1121,4,FALSE)</f>
        <v>#N/A</v>
      </c>
      <c r="M1209" s="21" t="e">
        <f>VLOOKUP(A1209,'GSC - Mobiel'!$A$2:$I$1121,2,FALSE)</f>
        <v>#N/A</v>
      </c>
      <c r="N1209" s="18" t="e">
        <f>VLOOKUP(A1209,'GSC - Mobiel'!$A$2:$I$1121,9,FALSE)</f>
        <v>#N/A</v>
      </c>
      <c r="O1209" s="4" t="e">
        <f>VLOOKUP(A1209,'GSC - Mobiel'!$A$2:$I$1121,5,FALSE)</f>
        <v>#N/A</v>
      </c>
      <c r="P1209" s="4" t="e">
        <f>VLOOKUP(A1209,'GSC - Mobiel'!$A$2:$I$1121,3,FALSE)</f>
        <v>#N/A</v>
      </c>
      <c r="Q1209" s="18"/>
      <c r="R1209" s="4"/>
      <c r="S1209" s="4"/>
    </row>
    <row r="1210" spans="1:19" x14ac:dyDescent="0.3">
      <c r="A1210" t="s">
        <v>849</v>
      </c>
      <c r="B1210" s="4">
        <f>VLOOKUP(A1210,Zoekwoordplanner!$A$3:$H$1896,3,FALSE)</f>
        <v>10</v>
      </c>
      <c r="C1210" s="4">
        <f>VLOOKUP(A1210,Zoekwoordplanner!$A$3:$H$1896,4,FALSE)</f>
        <v>0.66</v>
      </c>
      <c r="D1210" s="4">
        <f>VLOOKUP(A1210,Zoekwoordplanner!$A$3:$H$1896,5,FALSE)</f>
        <v>0.61</v>
      </c>
      <c r="E1210" s="18">
        <f>VLOOKUP(A1210,'GSC - Desktop'!$A$3:$I$1321,8,FALSE)</f>
        <v>0</v>
      </c>
      <c r="F1210" s="4">
        <f>VLOOKUP(A1210,'GSC - Desktop'!$A$3:$I$1321,4,FALSE)</f>
        <v>0</v>
      </c>
      <c r="G1210" s="4">
        <f>VLOOKUP(A1210,'GSC - Desktop'!$A$3:$I$1321,2,FALSE)</f>
        <v>0</v>
      </c>
      <c r="H1210" s="18">
        <f>VLOOKUP(A1210,'GSC - Desktop'!$A$3:$I$1321,9,FALSE)</f>
        <v>300</v>
      </c>
      <c r="I1210" s="21">
        <f>VLOOKUP(A1210,'GSC - Desktop'!$A$3:$I$1321,5,FALSE)</f>
        <v>3</v>
      </c>
      <c r="J1210" s="4">
        <f>VLOOKUP(A1210,'GSC - Desktop'!$A$3:$I$1321,3,FALSE)</f>
        <v>0</v>
      </c>
      <c r="K1210" s="18" t="e">
        <f>VLOOKUP(A1210,'GSC - Mobiel'!$A$2:$I$1121,8,FALSE)</f>
        <v>#N/A</v>
      </c>
      <c r="L1210" s="21" t="e">
        <f>VLOOKUP(A1210,'GSC - Mobiel'!$A$2:$I$1121,4,FALSE)</f>
        <v>#N/A</v>
      </c>
      <c r="M1210" s="21" t="e">
        <f>VLOOKUP(A1210,'GSC - Mobiel'!$A$2:$I$1121,2,FALSE)</f>
        <v>#N/A</v>
      </c>
      <c r="N1210" s="18" t="e">
        <f>VLOOKUP(A1210,'GSC - Mobiel'!$A$2:$I$1121,9,FALSE)</f>
        <v>#N/A</v>
      </c>
      <c r="O1210" s="4" t="e">
        <f>VLOOKUP(A1210,'GSC - Mobiel'!$A$2:$I$1121,5,FALSE)</f>
        <v>#N/A</v>
      </c>
      <c r="P1210" s="4" t="e">
        <f>VLOOKUP(A1210,'GSC - Mobiel'!$A$2:$I$1121,3,FALSE)</f>
        <v>#N/A</v>
      </c>
      <c r="Q1210" s="18"/>
      <c r="R1210" s="4"/>
      <c r="S1210" s="4"/>
    </row>
    <row r="1211" spans="1:19" x14ac:dyDescent="0.3">
      <c r="A1211" t="s">
        <v>1039</v>
      </c>
      <c r="B1211" s="4">
        <f>VLOOKUP(A1211,Zoekwoordplanner!$A$3:$H$1896,3,FALSE)</f>
        <v>10</v>
      </c>
      <c r="C1211" s="4">
        <f>VLOOKUP(A1211,Zoekwoordplanner!$A$3:$H$1896,4,FALSE)</f>
        <v>0.59</v>
      </c>
      <c r="D1211" s="4">
        <f>VLOOKUP(A1211,Zoekwoordplanner!$A$3:$H$1896,5,FALSE)</f>
        <v>0.25</v>
      </c>
      <c r="E1211" s="18">
        <f>VLOOKUP(A1211,'GSC - Desktop'!$A$3:$I$1321,8,FALSE)</f>
        <v>0</v>
      </c>
      <c r="F1211" s="4">
        <f>VLOOKUP(A1211,'GSC - Desktop'!$A$3:$I$1321,4,FALSE)</f>
        <v>0</v>
      </c>
      <c r="G1211" s="4">
        <f>VLOOKUP(A1211,'GSC - Desktop'!$A$3:$I$1321,2,FALSE)</f>
        <v>0</v>
      </c>
      <c r="H1211" s="18">
        <f>VLOOKUP(A1211,'GSC - Desktop'!$A$3:$I$1321,9,FALSE)</f>
        <v>160</v>
      </c>
      <c r="I1211" s="21">
        <f>VLOOKUP(A1211,'GSC - Desktop'!$A$3:$I$1321,5,FALSE)</f>
        <v>3</v>
      </c>
      <c r="J1211" s="4">
        <f>VLOOKUP(A1211,'GSC - Desktop'!$A$3:$I$1321,3,FALSE)</f>
        <v>0</v>
      </c>
      <c r="K1211" s="18" t="e">
        <f>VLOOKUP(A1211,'GSC - Mobiel'!$A$2:$I$1121,8,FALSE)</f>
        <v>#N/A</v>
      </c>
      <c r="L1211" s="21" t="e">
        <f>VLOOKUP(A1211,'GSC - Mobiel'!$A$2:$I$1121,4,FALSE)</f>
        <v>#N/A</v>
      </c>
      <c r="M1211" s="21" t="e">
        <f>VLOOKUP(A1211,'GSC - Mobiel'!$A$2:$I$1121,2,FALSE)</f>
        <v>#N/A</v>
      </c>
      <c r="N1211" s="18" t="e">
        <f>VLOOKUP(A1211,'GSC - Mobiel'!$A$2:$I$1121,9,FALSE)</f>
        <v>#N/A</v>
      </c>
      <c r="O1211" s="4" t="e">
        <f>VLOOKUP(A1211,'GSC - Mobiel'!$A$2:$I$1121,5,FALSE)</f>
        <v>#N/A</v>
      </c>
      <c r="P1211" s="4" t="e">
        <f>VLOOKUP(A1211,'GSC - Mobiel'!$A$2:$I$1121,3,FALSE)</f>
        <v>#N/A</v>
      </c>
      <c r="Q1211" s="18"/>
      <c r="R1211" s="4"/>
      <c r="S1211" s="4"/>
    </row>
    <row r="1212" spans="1:19" x14ac:dyDescent="0.3">
      <c r="A1212" t="s">
        <v>1597</v>
      </c>
      <c r="B1212" s="4">
        <f>VLOOKUP(A1212,Zoekwoordplanner!$A$3:$H$1896,3,FALSE)</f>
        <v>10</v>
      </c>
      <c r="C1212" s="4">
        <f>VLOOKUP(A1212,Zoekwoordplanner!$A$3:$H$1896,4,FALSE)</f>
        <v>0.59</v>
      </c>
      <c r="D1212" s="4">
        <f>VLOOKUP(A1212,Zoekwoordplanner!$A$3:$H$1896,5,FALSE)</f>
        <v>0.15</v>
      </c>
      <c r="E1212" s="18" t="e">
        <f>VLOOKUP(A1212,'GSC - Desktop'!$A$3:$I$1321,8,FALSE)</f>
        <v>#N/A</v>
      </c>
      <c r="F1212" s="4" t="e">
        <f>VLOOKUP(A1212,'GSC - Desktop'!$A$3:$I$1321,4,FALSE)</f>
        <v>#N/A</v>
      </c>
      <c r="G1212" s="4" t="e">
        <f>VLOOKUP(A1212,'GSC - Desktop'!$A$3:$I$1321,2,FALSE)</f>
        <v>#N/A</v>
      </c>
      <c r="H1212" s="18" t="e">
        <f>VLOOKUP(A1212,'GSC - Desktop'!$A$3:$I$1321,9,FALSE)</f>
        <v>#N/A</v>
      </c>
      <c r="I1212" s="21" t="e">
        <f>VLOOKUP(A1212,'GSC - Desktop'!$A$3:$I$1321,5,FALSE)</f>
        <v>#N/A</v>
      </c>
      <c r="J1212" s="4" t="e">
        <f>VLOOKUP(A1212,'GSC - Desktop'!$A$3:$I$1321,3,FALSE)</f>
        <v>#N/A</v>
      </c>
      <c r="K1212" s="18">
        <f>VLOOKUP(A1212,'GSC - Mobiel'!$A$2:$I$1121,8,FALSE)</f>
        <v>0</v>
      </c>
      <c r="L1212" s="21">
        <f>VLOOKUP(A1212,'GSC - Mobiel'!$A$2:$I$1121,4,FALSE)</f>
        <v>0</v>
      </c>
      <c r="M1212" s="21">
        <f>VLOOKUP(A1212,'GSC - Mobiel'!$A$2:$I$1121,2,FALSE)</f>
        <v>0</v>
      </c>
      <c r="N1212" s="18">
        <f>VLOOKUP(A1212,'GSC - Mobiel'!$A$2:$I$1121,9,FALSE)</f>
        <v>89</v>
      </c>
      <c r="O1212" s="4">
        <f>VLOOKUP(A1212,'GSC - Mobiel'!$A$2:$I$1121,5,FALSE)</f>
        <v>3</v>
      </c>
      <c r="P1212" s="4">
        <f>VLOOKUP(A1212,'GSC - Mobiel'!$A$2:$I$1121,3,FALSE)</f>
        <v>0</v>
      </c>
      <c r="Q1212" s="18"/>
      <c r="R1212" s="4"/>
      <c r="S1212" s="4"/>
    </row>
    <row r="1213" spans="1:19" x14ac:dyDescent="0.3">
      <c r="A1213" t="s">
        <v>996</v>
      </c>
      <c r="B1213" s="4">
        <f>VLOOKUP(A1213,Zoekwoordplanner!$A$3:$H$1896,3,FALSE)</f>
        <v>10</v>
      </c>
      <c r="C1213" s="4">
        <f>VLOOKUP(A1213,Zoekwoordplanner!$A$3:$H$1896,4,FALSE)</f>
        <v>0.27</v>
      </c>
      <c r="D1213" s="4">
        <f>VLOOKUP(A1213,Zoekwoordplanner!$A$3:$H$1896,5,FALSE)</f>
        <v>0</v>
      </c>
      <c r="E1213" s="18">
        <f>VLOOKUP(A1213,'GSC - Desktop'!$A$3:$I$1321,8,FALSE)</f>
        <v>0</v>
      </c>
      <c r="F1213" s="4">
        <f>VLOOKUP(A1213,'GSC - Desktop'!$A$3:$I$1321,4,FALSE)</f>
        <v>0</v>
      </c>
      <c r="G1213" s="4">
        <f>VLOOKUP(A1213,'GSC - Desktop'!$A$3:$I$1321,2,FALSE)</f>
        <v>0</v>
      </c>
      <c r="H1213" s="18">
        <f>VLOOKUP(A1213,'GSC - Desktop'!$A$3:$I$1321,9,FALSE)</f>
        <v>38</v>
      </c>
      <c r="I1213" s="21">
        <f>VLOOKUP(A1213,'GSC - Desktop'!$A$3:$I$1321,5,FALSE)</f>
        <v>5</v>
      </c>
      <c r="J1213" s="4">
        <f>VLOOKUP(A1213,'GSC - Desktop'!$A$3:$I$1321,3,FALSE)</f>
        <v>0</v>
      </c>
      <c r="K1213" s="18">
        <f>VLOOKUP(A1213,'GSC - Mobiel'!$A$2:$I$1121,8,FALSE)</f>
        <v>0</v>
      </c>
      <c r="L1213" s="21">
        <f>VLOOKUP(A1213,'GSC - Mobiel'!$A$2:$I$1121,4,FALSE)</f>
        <v>0</v>
      </c>
      <c r="M1213" s="21">
        <f>VLOOKUP(A1213,'GSC - Mobiel'!$A$2:$I$1121,2,FALSE)</f>
        <v>0</v>
      </c>
      <c r="N1213" s="18">
        <f>VLOOKUP(A1213,'GSC - Mobiel'!$A$2:$I$1121,9,FALSE)</f>
        <v>34</v>
      </c>
      <c r="O1213" s="4">
        <f>VLOOKUP(A1213,'GSC - Mobiel'!$A$2:$I$1121,5,FALSE)</f>
        <v>1</v>
      </c>
      <c r="P1213" s="4">
        <f>VLOOKUP(A1213,'GSC - Mobiel'!$A$2:$I$1121,3,FALSE)</f>
        <v>0</v>
      </c>
      <c r="Q1213" s="18"/>
      <c r="R1213" s="4"/>
      <c r="S1213" s="4"/>
    </row>
    <row r="1214" spans="1:19" x14ac:dyDescent="0.3">
      <c r="A1214" t="s">
        <v>1893</v>
      </c>
      <c r="B1214" s="4">
        <f>VLOOKUP(A1214,Zoekwoordplanner!$A$3:$H$1896,3,FALSE)</f>
        <v>10</v>
      </c>
      <c r="C1214" s="4">
        <f>VLOOKUP(A1214,Zoekwoordplanner!$A$3:$H$1896,4,FALSE)</f>
        <v>0.78</v>
      </c>
      <c r="D1214" s="4">
        <f>VLOOKUP(A1214,Zoekwoordplanner!$A$3:$H$1896,5,FALSE)</f>
        <v>0</v>
      </c>
      <c r="E1214" s="18" t="e">
        <f>VLOOKUP(A1214,'GSC - Desktop'!$A$3:$I$1321,8,FALSE)</f>
        <v>#N/A</v>
      </c>
      <c r="F1214" s="4" t="e">
        <f>VLOOKUP(A1214,'GSC - Desktop'!$A$3:$I$1321,4,FALSE)</f>
        <v>#N/A</v>
      </c>
      <c r="G1214" s="4" t="e">
        <f>VLOOKUP(A1214,'GSC - Desktop'!$A$3:$I$1321,2,FALSE)</f>
        <v>#N/A</v>
      </c>
      <c r="H1214" s="18" t="e">
        <f>VLOOKUP(A1214,'GSC - Desktop'!$A$3:$I$1321,9,FALSE)</f>
        <v>#N/A</v>
      </c>
      <c r="I1214" s="21" t="e">
        <f>VLOOKUP(A1214,'GSC - Desktop'!$A$3:$I$1321,5,FALSE)</f>
        <v>#N/A</v>
      </c>
      <c r="J1214" s="4" t="e">
        <f>VLOOKUP(A1214,'GSC - Desktop'!$A$3:$I$1321,3,FALSE)</f>
        <v>#N/A</v>
      </c>
      <c r="K1214" s="18">
        <f>VLOOKUP(A1214,'GSC - Mobiel'!$A$2:$I$1121,8,FALSE)</f>
        <v>0</v>
      </c>
      <c r="L1214" s="21">
        <f>VLOOKUP(A1214,'GSC - Mobiel'!$A$2:$I$1121,4,FALSE)</f>
        <v>0</v>
      </c>
      <c r="M1214" s="21">
        <f>VLOOKUP(A1214,'GSC - Mobiel'!$A$2:$I$1121,2,FALSE)</f>
        <v>0</v>
      </c>
      <c r="N1214" s="18">
        <f>VLOOKUP(A1214,'GSC - Mobiel'!$A$2:$I$1121,9,FALSE)</f>
        <v>26</v>
      </c>
      <c r="O1214" s="4">
        <f>VLOOKUP(A1214,'GSC - Mobiel'!$A$2:$I$1121,5,FALSE)</f>
        <v>7</v>
      </c>
      <c r="P1214" s="4">
        <f>VLOOKUP(A1214,'GSC - Mobiel'!$A$2:$I$1121,3,FALSE)</f>
        <v>0</v>
      </c>
      <c r="Q1214" s="18"/>
      <c r="R1214" s="4"/>
      <c r="S1214" s="4"/>
    </row>
    <row r="1215" spans="1:19" x14ac:dyDescent="0.3">
      <c r="A1215" t="s">
        <v>1521</v>
      </c>
      <c r="B1215" s="4">
        <f>VLOOKUP(A1215,Zoekwoordplanner!$A$3:$H$1896,3,FALSE)</f>
        <v>10</v>
      </c>
      <c r="C1215" s="4">
        <f>VLOOKUP(A1215,Zoekwoordplanner!$A$3:$H$1896,4,FALSE)</f>
        <v>0.88</v>
      </c>
      <c r="D1215" s="4">
        <f>VLOOKUP(A1215,Zoekwoordplanner!$A$3:$H$1896,5,FALSE)</f>
        <v>0.95</v>
      </c>
      <c r="E1215" s="18" t="e">
        <f>VLOOKUP(A1215,'GSC - Desktop'!$A$3:$I$1321,8,FALSE)</f>
        <v>#N/A</v>
      </c>
      <c r="F1215" s="4" t="e">
        <f>VLOOKUP(A1215,'GSC - Desktop'!$A$3:$I$1321,4,FALSE)</f>
        <v>#N/A</v>
      </c>
      <c r="G1215" s="4" t="e">
        <f>VLOOKUP(A1215,'GSC - Desktop'!$A$3:$I$1321,2,FALSE)</f>
        <v>#N/A</v>
      </c>
      <c r="H1215" s="18" t="e">
        <f>VLOOKUP(A1215,'GSC - Desktop'!$A$3:$I$1321,9,FALSE)</f>
        <v>#N/A</v>
      </c>
      <c r="I1215" s="21" t="e">
        <f>VLOOKUP(A1215,'GSC - Desktop'!$A$3:$I$1321,5,FALSE)</f>
        <v>#N/A</v>
      </c>
      <c r="J1215" s="4" t="e">
        <f>VLOOKUP(A1215,'GSC - Desktop'!$A$3:$I$1321,3,FALSE)</f>
        <v>#N/A</v>
      </c>
      <c r="K1215" s="18">
        <f>VLOOKUP(A1215,'GSC - Mobiel'!$A$2:$I$1121,8,FALSE)</f>
        <v>0</v>
      </c>
      <c r="L1215" s="21">
        <f>VLOOKUP(A1215,'GSC - Mobiel'!$A$2:$I$1121,4,FALSE)</f>
        <v>0</v>
      </c>
      <c r="M1215" s="21">
        <f>VLOOKUP(A1215,'GSC - Mobiel'!$A$2:$I$1121,2,FALSE)</f>
        <v>0</v>
      </c>
      <c r="N1215" s="18">
        <f>VLOOKUP(A1215,'GSC - Mobiel'!$A$2:$I$1121,9,FALSE)</f>
        <v>330</v>
      </c>
      <c r="O1215" s="4">
        <f>VLOOKUP(A1215,'GSC - Mobiel'!$A$2:$I$1121,5,FALSE)</f>
        <v>5</v>
      </c>
      <c r="P1215" s="4">
        <f>VLOOKUP(A1215,'GSC - Mobiel'!$A$2:$I$1121,3,FALSE)</f>
        <v>0</v>
      </c>
      <c r="Q1215" s="18"/>
      <c r="R1215" s="4"/>
      <c r="S1215" s="4"/>
    </row>
    <row r="1216" spans="1:19" x14ac:dyDescent="0.3">
      <c r="A1216" t="s">
        <v>1438</v>
      </c>
      <c r="B1216" s="4">
        <f>VLOOKUP(A1216,Zoekwoordplanner!$A$3:$H$1896,3,FALSE)</f>
        <v>10</v>
      </c>
      <c r="C1216" s="4">
        <f>VLOOKUP(A1216,Zoekwoordplanner!$A$3:$H$1896,4,FALSE)</f>
        <v>0.92</v>
      </c>
      <c r="D1216" s="4">
        <f>VLOOKUP(A1216,Zoekwoordplanner!$A$3:$H$1896,5,FALSE)</f>
        <v>0.78</v>
      </c>
      <c r="E1216" s="18" t="e">
        <f>VLOOKUP(A1216,'GSC - Desktop'!$A$3:$I$1321,8,FALSE)</f>
        <v>#N/A</v>
      </c>
      <c r="F1216" s="4" t="e">
        <f>VLOOKUP(A1216,'GSC - Desktop'!$A$3:$I$1321,4,FALSE)</f>
        <v>#N/A</v>
      </c>
      <c r="G1216" s="4" t="e">
        <f>VLOOKUP(A1216,'GSC - Desktop'!$A$3:$I$1321,2,FALSE)</f>
        <v>#N/A</v>
      </c>
      <c r="H1216" s="18" t="e">
        <f>VLOOKUP(A1216,'GSC - Desktop'!$A$3:$I$1321,9,FALSE)</f>
        <v>#N/A</v>
      </c>
      <c r="I1216" s="21" t="e">
        <f>VLOOKUP(A1216,'GSC - Desktop'!$A$3:$I$1321,5,FALSE)</f>
        <v>#N/A</v>
      </c>
      <c r="J1216" s="4" t="e">
        <f>VLOOKUP(A1216,'GSC - Desktop'!$A$3:$I$1321,3,FALSE)</f>
        <v>#N/A</v>
      </c>
      <c r="K1216" s="18">
        <f>VLOOKUP(A1216,'GSC - Mobiel'!$A$2:$I$1121,8,FALSE)</f>
        <v>0</v>
      </c>
      <c r="L1216" s="21">
        <f>VLOOKUP(A1216,'GSC - Mobiel'!$A$2:$I$1121,4,FALSE)</f>
        <v>0</v>
      </c>
      <c r="M1216" s="21">
        <f>VLOOKUP(A1216,'GSC - Mobiel'!$A$2:$I$1121,2,FALSE)</f>
        <v>0</v>
      </c>
      <c r="N1216" s="18">
        <f>VLOOKUP(A1216,'GSC - Mobiel'!$A$2:$I$1121,9,FALSE)</f>
        <v>110</v>
      </c>
      <c r="O1216" s="4">
        <f>VLOOKUP(A1216,'GSC - Mobiel'!$A$2:$I$1121,5,FALSE)</f>
        <v>1</v>
      </c>
      <c r="P1216" s="4">
        <f>VLOOKUP(A1216,'GSC - Mobiel'!$A$2:$I$1121,3,FALSE)</f>
        <v>0</v>
      </c>
      <c r="Q1216" s="18"/>
      <c r="R1216" s="4"/>
      <c r="S1216" s="4"/>
    </row>
    <row r="1217" spans="1:19" x14ac:dyDescent="0.3">
      <c r="A1217" t="s">
        <v>1722</v>
      </c>
      <c r="B1217" s="4">
        <f>VLOOKUP(A1217,Zoekwoordplanner!$A$3:$H$1896,3,FALSE)</f>
        <v>10</v>
      </c>
      <c r="C1217" s="4">
        <f>VLOOKUP(A1217,Zoekwoordplanner!$A$3:$H$1896,4,FALSE)</f>
        <v>1</v>
      </c>
      <c r="D1217" s="4">
        <f>VLOOKUP(A1217,Zoekwoordplanner!$A$3:$H$1896,5,FALSE)</f>
        <v>0</v>
      </c>
      <c r="E1217" s="18" t="e">
        <f>VLOOKUP(A1217,'GSC - Desktop'!$A$3:$I$1321,8,FALSE)</f>
        <v>#N/A</v>
      </c>
      <c r="F1217" s="4" t="e">
        <f>VLOOKUP(A1217,'GSC - Desktop'!$A$3:$I$1321,4,FALSE)</f>
        <v>#N/A</v>
      </c>
      <c r="G1217" s="4" t="e">
        <f>VLOOKUP(A1217,'GSC - Desktop'!$A$3:$I$1321,2,FALSE)</f>
        <v>#N/A</v>
      </c>
      <c r="H1217" s="18" t="e">
        <f>VLOOKUP(A1217,'GSC - Desktop'!$A$3:$I$1321,9,FALSE)</f>
        <v>#N/A</v>
      </c>
      <c r="I1217" s="21" t="e">
        <f>VLOOKUP(A1217,'GSC - Desktop'!$A$3:$I$1321,5,FALSE)</f>
        <v>#N/A</v>
      </c>
      <c r="J1217" s="4" t="e">
        <f>VLOOKUP(A1217,'GSC - Desktop'!$A$3:$I$1321,3,FALSE)</f>
        <v>#N/A</v>
      </c>
      <c r="K1217" s="18">
        <f>VLOOKUP(A1217,'GSC - Mobiel'!$A$2:$I$1121,8,FALSE)</f>
        <v>0</v>
      </c>
      <c r="L1217" s="21">
        <f>VLOOKUP(A1217,'GSC - Mobiel'!$A$2:$I$1121,4,FALSE)</f>
        <v>0</v>
      </c>
      <c r="M1217" s="21">
        <f>VLOOKUP(A1217,'GSC - Mobiel'!$A$2:$I$1121,2,FALSE)</f>
        <v>0</v>
      </c>
      <c r="N1217" s="18">
        <f>VLOOKUP(A1217,'GSC - Mobiel'!$A$2:$I$1121,9,FALSE)</f>
        <v>63</v>
      </c>
      <c r="O1217" s="4">
        <f>VLOOKUP(A1217,'GSC - Mobiel'!$A$2:$I$1121,5,FALSE)</f>
        <v>4</v>
      </c>
      <c r="P1217" s="4">
        <f>VLOOKUP(A1217,'GSC - Mobiel'!$A$2:$I$1121,3,FALSE)</f>
        <v>0</v>
      </c>
      <c r="Q1217" s="18"/>
      <c r="R1217" s="4"/>
      <c r="S1217" s="4"/>
    </row>
    <row r="1218" spans="1:19" x14ac:dyDescent="0.3">
      <c r="A1218" t="s">
        <v>754</v>
      </c>
      <c r="B1218" s="4">
        <f>VLOOKUP(A1218,Zoekwoordplanner!$A$3:$H$1896,3,FALSE)</f>
        <v>10</v>
      </c>
      <c r="C1218" s="4">
        <f>VLOOKUP(A1218,Zoekwoordplanner!$A$3:$H$1896,4,FALSE)</f>
        <v>0.51</v>
      </c>
      <c r="D1218" s="4">
        <f>VLOOKUP(A1218,Zoekwoordplanner!$A$3:$H$1896,5,FALSE)</f>
        <v>0.5</v>
      </c>
      <c r="E1218" s="18">
        <f>VLOOKUP(A1218,'GSC - Desktop'!$A$3:$I$1321,8,FALSE)</f>
        <v>0</v>
      </c>
      <c r="F1218" s="4">
        <f>VLOOKUP(A1218,'GSC - Desktop'!$A$3:$I$1321,4,FALSE)</f>
        <v>0</v>
      </c>
      <c r="G1218" s="4">
        <f>VLOOKUP(A1218,'GSC - Desktop'!$A$3:$I$1321,2,FALSE)</f>
        <v>0</v>
      </c>
      <c r="H1218" s="18">
        <f>VLOOKUP(A1218,'GSC - Desktop'!$A$3:$I$1321,9,FALSE)</f>
        <v>130</v>
      </c>
      <c r="I1218" s="21">
        <f>VLOOKUP(A1218,'GSC - Desktop'!$A$3:$I$1321,5,FALSE)</f>
        <v>1</v>
      </c>
      <c r="J1218" s="4">
        <f>VLOOKUP(A1218,'GSC - Desktop'!$A$3:$I$1321,3,FALSE)</f>
        <v>0</v>
      </c>
      <c r="K1218" s="18">
        <f>VLOOKUP(A1218,'GSC - Mobiel'!$A$2:$I$1121,8,FALSE)</f>
        <v>0</v>
      </c>
      <c r="L1218" s="21">
        <f>VLOOKUP(A1218,'GSC - Mobiel'!$A$2:$I$1121,4,FALSE)</f>
        <v>0</v>
      </c>
      <c r="M1218" s="21">
        <f>VLOOKUP(A1218,'GSC - Mobiel'!$A$2:$I$1121,2,FALSE)</f>
        <v>0</v>
      </c>
      <c r="N1218" s="18">
        <f>VLOOKUP(A1218,'GSC - Mobiel'!$A$2:$I$1121,9,FALSE)</f>
        <v>150</v>
      </c>
      <c r="O1218" s="4">
        <f>VLOOKUP(A1218,'GSC - Mobiel'!$A$2:$I$1121,5,FALSE)</f>
        <v>2</v>
      </c>
      <c r="P1218" s="4">
        <f>VLOOKUP(A1218,'GSC - Mobiel'!$A$2:$I$1121,3,FALSE)</f>
        <v>0</v>
      </c>
      <c r="Q1218" s="18"/>
      <c r="R1218" s="4"/>
      <c r="S1218" s="4"/>
    </row>
    <row r="1219" spans="1:19" x14ac:dyDescent="0.3">
      <c r="A1219" t="s">
        <v>1547</v>
      </c>
      <c r="B1219" s="4">
        <f>VLOOKUP(A1219,Zoekwoordplanner!$A$3:$H$1896,3,FALSE)</f>
        <v>10</v>
      </c>
      <c r="C1219" s="4">
        <f>VLOOKUP(A1219,Zoekwoordplanner!$A$3:$H$1896,4,FALSE)</f>
        <v>0.73</v>
      </c>
      <c r="D1219" s="4">
        <f>VLOOKUP(A1219,Zoekwoordplanner!$A$3:$H$1896,5,FALSE)</f>
        <v>0</v>
      </c>
      <c r="E1219" s="18" t="e">
        <f>VLOOKUP(A1219,'GSC - Desktop'!$A$3:$I$1321,8,FALSE)</f>
        <v>#N/A</v>
      </c>
      <c r="F1219" s="4" t="e">
        <f>VLOOKUP(A1219,'GSC - Desktop'!$A$3:$I$1321,4,FALSE)</f>
        <v>#N/A</v>
      </c>
      <c r="G1219" s="4" t="e">
        <f>VLOOKUP(A1219,'GSC - Desktop'!$A$3:$I$1321,2,FALSE)</f>
        <v>#N/A</v>
      </c>
      <c r="H1219" s="18" t="e">
        <f>VLOOKUP(A1219,'GSC - Desktop'!$A$3:$I$1321,9,FALSE)</f>
        <v>#N/A</v>
      </c>
      <c r="I1219" s="21" t="e">
        <f>VLOOKUP(A1219,'GSC - Desktop'!$A$3:$I$1321,5,FALSE)</f>
        <v>#N/A</v>
      </c>
      <c r="J1219" s="4" t="e">
        <f>VLOOKUP(A1219,'GSC - Desktop'!$A$3:$I$1321,3,FALSE)</f>
        <v>#N/A</v>
      </c>
      <c r="K1219" s="18">
        <f>VLOOKUP(A1219,'GSC - Mobiel'!$A$2:$I$1121,8,FALSE)</f>
        <v>0</v>
      </c>
      <c r="L1219" s="21">
        <f>VLOOKUP(A1219,'GSC - Mobiel'!$A$2:$I$1121,4,FALSE)</f>
        <v>0</v>
      </c>
      <c r="M1219" s="21">
        <f>VLOOKUP(A1219,'GSC - Mobiel'!$A$2:$I$1121,2,FALSE)</f>
        <v>0</v>
      </c>
      <c r="N1219" s="18">
        <f>VLOOKUP(A1219,'GSC - Mobiel'!$A$2:$I$1121,9,FALSE)</f>
        <v>150</v>
      </c>
      <c r="O1219" s="4">
        <f>VLOOKUP(A1219,'GSC - Mobiel'!$A$2:$I$1121,5,FALSE)</f>
        <v>1</v>
      </c>
      <c r="P1219" s="4">
        <f>VLOOKUP(A1219,'GSC - Mobiel'!$A$2:$I$1121,3,FALSE)</f>
        <v>0</v>
      </c>
      <c r="Q1219" s="18"/>
      <c r="R1219" s="4"/>
      <c r="S1219" s="4"/>
    </row>
    <row r="1220" spans="1:19" x14ac:dyDescent="0.3">
      <c r="A1220" t="s">
        <v>665</v>
      </c>
      <c r="B1220" s="4">
        <f>VLOOKUP(A1220,Zoekwoordplanner!$A$3:$H$1896,3,FALSE)</f>
        <v>10</v>
      </c>
      <c r="C1220" s="4">
        <f>VLOOKUP(A1220,Zoekwoordplanner!$A$3:$H$1896,4,FALSE)</f>
        <v>0.53</v>
      </c>
      <c r="D1220" s="4">
        <f>VLOOKUP(A1220,Zoekwoordplanner!$A$3:$H$1896,5,FALSE)</f>
        <v>0</v>
      </c>
      <c r="E1220" s="18">
        <f>VLOOKUP(A1220,'GSC - Desktop'!$A$3:$I$1321,8,FALSE)</f>
        <v>0</v>
      </c>
      <c r="F1220" s="4">
        <f>VLOOKUP(A1220,'GSC - Desktop'!$A$3:$I$1321,4,FALSE)</f>
        <v>0</v>
      </c>
      <c r="G1220" s="4">
        <f>VLOOKUP(A1220,'GSC - Desktop'!$A$3:$I$1321,2,FALSE)</f>
        <v>0</v>
      </c>
      <c r="H1220" s="18">
        <f>VLOOKUP(A1220,'GSC - Desktop'!$A$3:$I$1321,9,FALSE)</f>
        <v>100</v>
      </c>
      <c r="I1220" s="21">
        <f>VLOOKUP(A1220,'GSC - Desktop'!$A$3:$I$1321,5,FALSE)</f>
        <v>3</v>
      </c>
      <c r="J1220" s="4">
        <f>VLOOKUP(A1220,'GSC - Desktop'!$A$3:$I$1321,3,FALSE)</f>
        <v>0</v>
      </c>
      <c r="K1220" s="18">
        <f>VLOOKUP(A1220,'GSC - Mobiel'!$A$2:$I$1121,8,FALSE)</f>
        <v>0</v>
      </c>
      <c r="L1220" s="21">
        <f>VLOOKUP(A1220,'GSC - Mobiel'!$A$2:$I$1121,4,FALSE)</f>
        <v>0</v>
      </c>
      <c r="M1220" s="21">
        <f>VLOOKUP(A1220,'GSC - Mobiel'!$A$2:$I$1121,2,FALSE)</f>
        <v>0</v>
      </c>
      <c r="N1220" s="18">
        <f>VLOOKUP(A1220,'GSC - Mobiel'!$A$2:$I$1121,9,FALSE)</f>
        <v>56</v>
      </c>
      <c r="O1220" s="4">
        <f>VLOOKUP(A1220,'GSC - Mobiel'!$A$2:$I$1121,5,FALSE)</f>
        <v>1</v>
      </c>
      <c r="P1220" s="4">
        <f>VLOOKUP(A1220,'GSC - Mobiel'!$A$2:$I$1121,3,FALSE)</f>
        <v>0</v>
      </c>
      <c r="Q1220" s="18"/>
      <c r="R1220" s="4"/>
      <c r="S1220" s="4"/>
    </row>
    <row r="1221" spans="1:19" x14ac:dyDescent="0.3">
      <c r="A1221" t="s">
        <v>1269</v>
      </c>
      <c r="B1221" s="4">
        <f>VLOOKUP(A1221,Zoekwoordplanner!$A$3:$H$1896,3,FALSE)</f>
        <v>10</v>
      </c>
      <c r="C1221" s="4">
        <f>VLOOKUP(A1221,Zoekwoordplanner!$A$3:$H$1896,4,FALSE)</f>
        <v>0.87</v>
      </c>
      <c r="D1221" s="4">
        <f>VLOOKUP(A1221,Zoekwoordplanner!$A$3:$H$1896,5,FALSE)</f>
        <v>0.97</v>
      </c>
      <c r="E1221" s="18">
        <f>VLOOKUP(A1221,'GSC - Desktop'!$A$3:$I$1321,8,FALSE)</f>
        <v>0</v>
      </c>
      <c r="F1221" s="4">
        <f>VLOOKUP(A1221,'GSC - Desktop'!$A$3:$I$1321,4,FALSE)</f>
        <v>0</v>
      </c>
      <c r="G1221" s="4">
        <f>VLOOKUP(A1221,'GSC - Desktop'!$A$3:$I$1321,2,FALSE)</f>
        <v>0</v>
      </c>
      <c r="H1221" s="18">
        <f>VLOOKUP(A1221,'GSC - Desktop'!$A$3:$I$1321,9,FALSE)</f>
        <v>150</v>
      </c>
      <c r="I1221" s="21">
        <f>VLOOKUP(A1221,'GSC - Desktop'!$A$3:$I$1321,5,FALSE)</f>
        <v>3</v>
      </c>
      <c r="J1221" s="4">
        <f>VLOOKUP(A1221,'GSC - Desktop'!$A$3:$I$1321,3,FALSE)</f>
        <v>0</v>
      </c>
      <c r="K1221" s="18" t="e">
        <f>VLOOKUP(A1221,'GSC - Mobiel'!$A$2:$I$1121,8,FALSE)</f>
        <v>#N/A</v>
      </c>
      <c r="L1221" s="21" t="e">
        <f>VLOOKUP(A1221,'GSC - Mobiel'!$A$2:$I$1121,4,FALSE)</f>
        <v>#N/A</v>
      </c>
      <c r="M1221" s="21" t="e">
        <f>VLOOKUP(A1221,'GSC - Mobiel'!$A$2:$I$1121,2,FALSE)</f>
        <v>#N/A</v>
      </c>
      <c r="N1221" s="18" t="e">
        <f>VLOOKUP(A1221,'GSC - Mobiel'!$A$2:$I$1121,9,FALSE)</f>
        <v>#N/A</v>
      </c>
      <c r="O1221" s="4" t="e">
        <f>VLOOKUP(A1221,'GSC - Mobiel'!$A$2:$I$1121,5,FALSE)</f>
        <v>#N/A</v>
      </c>
      <c r="P1221" s="4" t="e">
        <f>VLOOKUP(A1221,'GSC - Mobiel'!$A$2:$I$1121,3,FALSE)</f>
        <v>#N/A</v>
      </c>
      <c r="Q1221" s="18"/>
      <c r="R1221" s="4"/>
      <c r="S1221" s="4"/>
    </row>
    <row r="1222" spans="1:19" x14ac:dyDescent="0.3">
      <c r="A1222" t="s">
        <v>923</v>
      </c>
      <c r="B1222" s="4">
        <f>VLOOKUP(A1222,Zoekwoordplanner!$A$3:$H$1896,3,FALSE)</f>
        <v>10</v>
      </c>
      <c r="C1222" s="4">
        <f>VLOOKUP(A1222,Zoekwoordplanner!$A$3:$H$1896,4,FALSE)</f>
        <v>0.47</v>
      </c>
      <c r="D1222" s="4">
        <f>VLOOKUP(A1222,Zoekwoordplanner!$A$3:$H$1896,5,FALSE)</f>
        <v>0.39</v>
      </c>
      <c r="E1222" s="18">
        <f>VLOOKUP(A1222,'GSC - Desktop'!$A$3:$I$1321,8,FALSE)</f>
        <v>0</v>
      </c>
      <c r="F1222" s="4">
        <f>VLOOKUP(A1222,'GSC - Desktop'!$A$3:$I$1321,4,FALSE)</f>
        <v>0</v>
      </c>
      <c r="G1222" s="4">
        <f>VLOOKUP(A1222,'GSC - Desktop'!$A$3:$I$1321,2,FALSE)</f>
        <v>0</v>
      </c>
      <c r="H1222" s="18">
        <f>VLOOKUP(A1222,'GSC - Desktop'!$A$3:$I$1321,9,FALSE)</f>
        <v>240</v>
      </c>
      <c r="I1222" s="21">
        <f>VLOOKUP(A1222,'GSC - Desktop'!$A$3:$I$1321,5,FALSE)</f>
        <v>5</v>
      </c>
      <c r="J1222" s="4">
        <f>VLOOKUP(A1222,'GSC - Desktop'!$A$3:$I$1321,3,FALSE)</f>
        <v>0</v>
      </c>
      <c r="K1222" s="18" t="e">
        <f>VLOOKUP(A1222,'GSC - Mobiel'!$A$2:$I$1121,8,FALSE)</f>
        <v>#N/A</v>
      </c>
      <c r="L1222" s="21" t="e">
        <f>VLOOKUP(A1222,'GSC - Mobiel'!$A$2:$I$1121,4,FALSE)</f>
        <v>#N/A</v>
      </c>
      <c r="M1222" s="21" t="e">
        <f>VLOOKUP(A1222,'GSC - Mobiel'!$A$2:$I$1121,2,FALSE)</f>
        <v>#N/A</v>
      </c>
      <c r="N1222" s="18" t="e">
        <f>VLOOKUP(A1222,'GSC - Mobiel'!$A$2:$I$1121,9,FALSE)</f>
        <v>#N/A</v>
      </c>
      <c r="O1222" s="4" t="e">
        <f>VLOOKUP(A1222,'GSC - Mobiel'!$A$2:$I$1121,5,FALSE)</f>
        <v>#N/A</v>
      </c>
      <c r="P1222" s="4" t="e">
        <f>VLOOKUP(A1222,'GSC - Mobiel'!$A$2:$I$1121,3,FALSE)</f>
        <v>#N/A</v>
      </c>
      <c r="Q1222" s="18"/>
      <c r="R1222" s="4"/>
      <c r="S1222" s="4"/>
    </row>
    <row r="1223" spans="1:19" x14ac:dyDescent="0.3">
      <c r="A1223" t="s">
        <v>599</v>
      </c>
      <c r="B1223" s="4">
        <f>VLOOKUP(A1223,Zoekwoordplanner!$A$3:$H$1896,3,FALSE)</f>
        <v>10</v>
      </c>
      <c r="C1223" s="4">
        <f>VLOOKUP(A1223,Zoekwoordplanner!$A$3:$H$1896,4,FALSE)</f>
        <v>0.66</v>
      </c>
      <c r="D1223" s="4">
        <f>VLOOKUP(A1223,Zoekwoordplanner!$A$3:$H$1896,5,FALSE)</f>
        <v>0.43</v>
      </c>
      <c r="E1223" s="18">
        <f>VLOOKUP(A1223,'GSC - Desktop'!$A$3:$I$1321,8,FALSE)</f>
        <v>0</v>
      </c>
      <c r="F1223" s="4">
        <f>VLOOKUP(A1223,'GSC - Desktop'!$A$3:$I$1321,4,FALSE)</f>
        <v>0</v>
      </c>
      <c r="G1223" s="4">
        <f>VLOOKUP(A1223,'GSC - Desktop'!$A$3:$I$1321,2,FALSE)</f>
        <v>0</v>
      </c>
      <c r="H1223" s="18">
        <f>VLOOKUP(A1223,'GSC - Desktop'!$A$3:$I$1321,9,FALSE)</f>
        <v>25</v>
      </c>
      <c r="I1223" s="21">
        <f>VLOOKUP(A1223,'GSC - Desktop'!$A$3:$I$1321,5,FALSE)</f>
        <v>4</v>
      </c>
      <c r="J1223" s="4">
        <f>VLOOKUP(A1223,'GSC - Desktop'!$A$3:$I$1321,3,FALSE)</f>
        <v>0</v>
      </c>
      <c r="K1223" s="18">
        <f>VLOOKUP(A1223,'GSC - Mobiel'!$A$2:$I$1121,8,FALSE)</f>
        <v>0</v>
      </c>
      <c r="L1223" s="21">
        <f>VLOOKUP(A1223,'GSC - Mobiel'!$A$2:$I$1121,4,FALSE)</f>
        <v>0</v>
      </c>
      <c r="M1223" s="21">
        <f>VLOOKUP(A1223,'GSC - Mobiel'!$A$2:$I$1121,2,FALSE)</f>
        <v>0</v>
      </c>
      <c r="N1223" s="18">
        <f>VLOOKUP(A1223,'GSC - Mobiel'!$A$2:$I$1121,9,FALSE)</f>
        <v>24</v>
      </c>
      <c r="O1223" s="4">
        <f>VLOOKUP(A1223,'GSC - Mobiel'!$A$2:$I$1121,5,FALSE)</f>
        <v>2</v>
      </c>
      <c r="P1223" s="4">
        <f>VLOOKUP(A1223,'GSC - Mobiel'!$A$2:$I$1121,3,FALSE)</f>
        <v>0</v>
      </c>
      <c r="Q1223" s="18"/>
      <c r="R1223" s="4"/>
      <c r="S1223" s="4"/>
    </row>
    <row r="1224" spans="1:19" x14ac:dyDescent="0.3">
      <c r="A1224" t="s">
        <v>1203</v>
      </c>
      <c r="B1224" s="4">
        <f>VLOOKUP(A1224,Zoekwoordplanner!$A$3:$H$1896,3,FALSE)</f>
        <v>10</v>
      </c>
      <c r="C1224" s="4">
        <f>VLOOKUP(A1224,Zoekwoordplanner!$A$3:$H$1896,4,FALSE)</f>
        <v>0.86</v>
      </c>
      <c r="D1224" s="4">
        <f>VLOOKUP(A1224,Zoekwoordplanner!$A$3:$H$1896,5,FALSE)</f>
        <v>0.3</v>
      </c>
      <c r="E1224" s="18">
        <f>VLOOKUP(A1224,'GSC - Desktop'!$A$3:$I$1321,8,FALSE)</f>
        <v>0</v>
      </c>
      <c r="F1224" s="4">
        <f>VLOOKUP(A1224,'GSC - Desktop'!$A$3:$I$1321,4,FALSE)</f>
        <v>0</v>
      </c>
      <c r="G1224" s="4">
        <f>VLOOKUP(A1224,'GSC - Desktop'!$A$3:$I$1321,2,FALSE)</f>
        <v>0</v>
      </c>
      <c r="H1224" s="18">
        <f>VLOOKUP(A1224,'GSC - Desktop'!$A$3:$I$1321,9,FALSE)</f>
        <v>60</v>
      </c>
      <c r="I1224" s="21">
        <f>VLOOKUP(A1224,'GSC - Desktop'!$A$3:$I$1321,5,FALSE)</f>
        <v>1</v>
      </c>
      <c r="J1224" s="4">
        <f>VLOOKUP(A1224,'GSC - Desktop'!$A$3:$I$1321,3,FALSE)</f>
        <v>0</v>
      </c>
      <c r="K1224" s="18">
        <f>VLOOKUP(A1224,'GSC - Mobiel'!$A$2:$I$1121,8,FALSE)</f>
        <v>0</v>
      </c>
      <c r="L1224" s="21">
        <f>VLOOKUP(A1224,'GSC - Mobiel'!$A$2:$I$1121,4,FALSE)</f>
        <v>0</v>
      </c>
      <c r="M1224" s="21">
        <f>VLOOKUP(A1224,'GSC - Mobiel'!$A$2:$I$1121,2,FALSE)</f>
        <v>0</v>
      </c>
      <c r="N1224" s="18">
        <f>VLOOKUP(A1224,'GSC - Mobiel'!$A$2:$I$1121,9,FALSE)</f>
        <v>78</v>
      </c>
      <c r="O1224" s="4">
        <f>VLOOKUP(A1224,'GSC - Mobiel'!$A$2:$I$1121,5,FALSE)</f>
        <v>4</v>
      </c>
      <c r="P1224" s="4">
        <f>VLOOKUP(A1224,'GSC - Mobiel'!$A$2:$I$1121,3,FALSE)</f>
        <v>0</v>
      </c>
      <c r="Q1224" s="18"/>
      <c r="R1224" s="4"/>
      <c r="S1224" s="4"/>
    </row>
    <row r="1225" spans="1:19" x14ac:dyDescent="0.3">
      <c r="A1225" t="s">
        <v>1741</v>
      </c>
      <c r="B1225" s="4">
        <f>VLOOKUP(A1225,Zoekwoordplanner!$A$3:$H$1896,3,FALSE)</f>
        <v>10</v>
      </c>
      <c r="C1225" s="4">
        <f>VLOOKUP(A1225,Zoekwoordplanner!$A$3:$H$1896,4,FALSE)</f>
        <v>0.77</v>
      </c>
      <c r="D1225" s="4">
        <f>VLOOKUP(A1225,Zoekwoordplanner!$A$3:$H$1896,5,FALSE)</f>
        <v>0.49</v>
      </c>
      <c r="E1225" s="18" t="e">
        <f>VLOOKUP(A1225,'GSC - Desktop'!$A$3:$I$1321,8,FALSE)</f>
        <v>#N/A</v>
      </c>
      <c r="F1225" s="4" t="e">
        <f>VLOOKUP(A1225,'GSC - Desktop'!$A$3:$I$1321,4,FALSE)</f>
        <v>#N/A</v>
      </c>
      <c r="G1225" s="4" t="e">
        <f>VLOOKUP(A1225,'GSC - Desktop'!$A$3:$I$1321,2,FALSE)</f>
        <v>#N/A</v>
      </c>
      <c r="H1225" s="18" t="e">
        <f>VLOOKUP(A1225,'GSC - Desktop'!$A$3:$I$1321,9,FALSE)</f>
        <v>#N/A</v>
      </c>
      <c r="I1225" s="21" t="e">
        <f>VLOOKUP(A1225,'GSC - Desktop'!$A$3:$I$1321,5,FALSE)</f>
        <v>#N/A</v>
      </c>
      <c r="J1225" s="4" t="e">
        <f>VLOOKUP(A1225,'GSC - Desktop'!$A$3:$I$1321,3,FALSE)</f>
        <v>#N/A</v>
      </c>
      <c r="K1225" s="18">
        <f>VLOOKUP(A1225,'GSC - Mobiel'!$A$2:$I$1121,8,FALSE)</f>
        <v>0</v>
      </c>
      <c r="L1225" s="21">
        <f>VLOOKUP(A1225,'GSC - Mobiel'!$A$2:$I$1121,4,FALSE)</f>
        <v>0</v>
      </c>
      <c r="M1225" s="21">
        <f>VLOOKUP(A1225,'GSC - Mobiel'!$A$2:$I$1121,2,FALSE)</f>
        <v>0</v>
      </c>
      <c r="N1225" s="18">
        <f>VLOOKUP(A1225,'GSC - Mobiel'!$A$2:$I$1121,9,FALSE)</f>
        <v>85</v>
      </c>
      <c r="O1225" s="4">
        <f>VLOOKUP(A1225,'GSC - Mobiel'!$A$2:$I$1121,5,FALSE)</f>
        <v>1</v>
      </c>
      <c r="P1225" s="4">
        <f>VLOOKUP(A1225,'GSC - Mobiel'!$A$2:$I$1121,3,FALSE)</f>
        <v>0</v>
      </c>
      <c r="Q1225" s="18"/>
      <c r="R1225" s="4"/>
      <c r="S1225" s="4"/>
    </row>
    <row r="1226" spans="1:19" x14ac:dyDescent="0.3">
      <c r="A1226" t="s">
        <v>1408</v>
      </c>
      <c r="B1226" s="4">
        <f>VLOOKUP(A1226,Zoekwoordplanner!$A$3:$H$1896,3,FALSE)</f>
        <v>10</v>
      </c>
      <c r="C1226" s="4">
        <f>VLOOKUP(A1226,Zoekwoordplanner!$A$3:$H$1896,4,FALSE)</f>
        <v>0.86</v>
      </c>
      <c r="D1226" s="4">
        <f>VLOOKUP(A1226,Zoekwoordplanner!$A$3:$H$1896,5,FALSE)</f>
        <v>0.73</v>
      </c>
      <c r="E1226" s="18" t="e">
        <f>VLOOKUP(A1226,'GSC - Desktop'!$A$3:$I$1321,8,FALSE)</f>
        <v>#N/A</v>
      </c>
      <c r="F1226" s="4" t="e">
        <f>VLOOKUP(A1226,'GSC - Desktop'!$A$3:$I$1321,4,FALSE)</f>
        <v>#N/A</v>
      </c>
      <c r="G1226" s="4" t="e">
        <f>VLOOKUP(A1226,'GSC - Desktop'!$A$3:$I$1321,2,FALSE)</f>
        <v>#N/A</v>
      </c>
      <c r="H1226" s="18" t="e">
        <f>VLOOKUP(A1226,'GSC - Desktop'!$A$3:$I$1321,9,FALSE)</f>
        <v>#N/A</v>
      </c>
      <c r="I1226" s="21" t="e">
        <f>VLOOKUP(A1226,'GSC - Desktop'!$A$3:$I$1321,5,FALSE)</f>
        <v>#N/A</v>
      </c>
      <c r="J1226" s="4" t="e">
        <f>VLOOKUP(A1226,'GSC - Desktop'!$A$3:$I$1321,3,FALSE)</f>
        <v>#N/A</v>
      </c>
      <c r="K1226" s="18">
        <f>VLOOKUP(A1226,'GSC - Mobiel'!$A$2:$I$1121,8,FALSE)</f>
        <v>0</v>
      </c>
      <c r="L1226" s="21">
        <f>VLOOKUP(A1226,'GSC - Mobiel'!$A$2:$I$1121,4,FALSE)</f>
        <v>0</v>
      </c>
      <c r="M1226" s="21">
        <f>VLOOKUP(A1226,'GSC - Mobiel'!$A$2:$I$1121,2,FALSE)</f>
        <v>0</v>
      </c>
      <c r="N1226" s="18">
        <f>VLOOKUP(A1226,'GSC - Mobiel'!$A$2:$I$1121,9,FALSE)</f>
        <v>10</v>
      </c>
      <c r="O1226" s="4">
        <f>VLOOKUP(A1226,'GSC - Mobiel'!$A$2:$I$1121,5,FALSE)</f>
        <v>2</v>
      </c>
      <c r="P1226" s="4">
        <f>VLOOKUP(A1226,'GSC - Mobiel'!$A$2:$I$1121,3,FALSE)</f>
        <v>0</v>
      </c>
      <c r="Q1226" s="18"/>
      <c r="R1226" s="4"/>
      <c r="S1226" s="4"/>
    </row>
    <row r="1227" spans="1:19" x14ac:dyDescent="0.3">
      <c r="A1227" t="s">
        <v>1092</v>
      </c>
      <c r="B1227" s="4">
        <f>VLOOKUP(A1227,Zoekwoordplanner!$A$3:$H$1896,3,FALSE)</f>
        <v>10</v>
      </c>
      <c r="C1227" s="4">
        <f>VLOOKUP(A1227,Zoekwoordplanner!$A$3:$H$1896,4,FALSE)</f>
        <v>0.85</v>
      </c>
      <c r="D1227" s="4">
        <f>VLOOKUP(A1227,Zoekwoordplanner!$A$3:$H$1896,5,FALSE)</f>
        <v>0.35</v>
      </c>
      <c r="E1227" s="18">
        <f>VLOOKUP(A1227,'GSC - Desktop'!$A$3:$I$1321,8,FALSE)</f>
        <v>0</v>
      </c>
      <c r="F1227" s="4">
        <f>VLOOKUP(A1227,'GSC - Desktop'!$A$3:$I$1321,4,FALSE)</f>
        <v>0</v>
      </c>
      <c r="G1227" s="4">
        <f>VLOOKUP(A1227,'GSC - Desktop'!$A$3:$I$1321,2,FALSE)</f>
        <v>0</v>
      </c>
      <c r="H1227" s="18">
        <f>VLOOKUP(A1227,'GSC - Desktop'!$A$3:$I$1321,9,FALSE)</f>
        <v>140</v>
      </c>
      <c r="I1227" s="21">
        <f>VLOOKUP(A1227,'GSC - Desktop'!$A$3:$I$1321,5,FALSE)</f>
        <v>1</v>
      </c>
      <c r="J1227" s="4">
        <f>VLOOKUP(A1227,'GSC - Desktop'!$A$3:$I$1321,3,FALSE)</f>
        <v>0</v>
      </c>
      <c r="K1227" s="18">
        <f>VLOOKUP(A1227,'GSC - Mobiel'!$A$2:$I$1121,8,FALSE)</f>
        <v>0</v>
      </c>
      <c r="L1227" s="21">
        <f>VLOOKUP(A1227,'GSC - Mobiel'!$A$2:$I$1121,4,FALSE)</f>
        <v>0</v>
      </c>
      <c r="M1227" s="21">
        <f>VLOOKUP(A1227,'GSC - Mobiel'!$A$2:$I$1121,2,FALSE)</f>
        <v>0</v>
      </c>
      <c r="N1227" s="18">
        <f>VLOOKUP(A1227,'GSC - Mobiel'!$A$2:$I$1121,9,FALSE)</f>
        <v>150</v>
      </c>
      <c r="O1227" s="4">
        <f>VLOOKUP(A1227,'GSC - Mobiel'!$A$2:$I$1121,5,FALSE)</f>
        <v>3</v>
      </c>
      <c r="P1227" s="4">
        <f>VLOOKUP(A1227,'GSC - Mobiel'!$A$2:$I$1121,3,FALSE)</f>
        <v>0</v>
      </c>
      <c r="Q1227" s="18"/>
      <c r="R1227" s="4"/>
      <c r="S1227" s="4"/>
    </row>
    <row r="1228" spans="1:19" x14ac:dyDescent="0.3">
      <c r="A1228" t="s">
        <v>1826</v>
      </c>
      <c r="B1228" s="4">
        <f>VLOOKUP(A1228,Zoekwoordplanner!$A$3:$H$1896,3,FALSE)</f>
        <v>10</v>
      </c>
      <c r="C1228" s="4">
        <f>VLOOKUP(A1228,Zoekwoordplanner!$A$3:$H$1896,4,FALSE)</f>
        <v>0.81</v>
      </c>
      <c r="D1228" s="4">
        <f>VLOOKUP(A1228,Zoekwoordplanner!$A$3:$H$1896,5,FALSE)</f>
        <v>0.6</v>
      </c>
      <c r="E1228" s="18" t="e">
        <f>VLOOKUP(A1228,'GSC - Desktop'!$A$3:$I$1321,8,FALSE)</f>
        <v>#N/A</v>
      </c>
      <c r="F1228" s="4" t="e">
        <f>VLOOKUP(A1228,'GSC - Desktop'!$A$3:$I$1321,4,FALSE)</f>
        <v>#N/A</v>
      </c>
      <c r="G1228" s="4" t="e">
        <f>VLOOKUP(A1228,'GSC - Desktop'!$A$3:$I$1321,2,FALSE)</f>
        <v>#N/A</v>
      </c>
      <c r="H1228" s="18" t="e">
        <f>VLOOKUP(A1228,'GSC - Desktop'!$A$3:$I$1321,9,FALSE)</f>
        <v>#N/A</v>
      </c>
      <c r="I1228" s="21" t="e">
        <f>VLOOKUP(A1228,'GSC - Desktop'!$A$3:$I$1321,5,FALSE)</f>
        <v>#N/A</v>
      </c>
      <c r="J1228" s="4" t="e">
        <f>VLOOKUP(A1228,'GSC - Desktop'!$A$3:$I$1321,3,FALSE)</f>
        <v>#N/A</v>
      </c>
      <c r="K1228" s="18">
        <f>VLOOKUP(A1228,'GSC - Mobiel'!$A$2:$I$1121,8,FALSE)</f>
        <v>0</v>
      </c>
      <c r="L1228" s="21">
        <f>VLOOKUP(A1228,'GSC - Mobiel'!$A$2:$I$1121,4,FALSE)</f>
        <v>0</v>
      </c>
      <c r="M1228" s="21">
        <f>VLOOKUP(A1228,'GSC - Mobiel'!$A$2:$I$1121,2,FALSE)</f>
        <v>0</v>
      </c>
      <c r="N1228" s="18">
        <f>VLOOKUP(A1228,'GSC - Mobiel'!$A$2:$I$1121,9,FALSE)</f>
        <v>300</v>
      </c>
      <c r="O1228" s="4">
        <f>VLOOKUP(A1228,'GSC - Mobiel'!$A$2:$I$1121,5,FALSE)</f>
        <v>1</v>
      </c>
      <c r="P1228" s="4">
        <f>VLOOKUP(A1228,'GSC - Mobiel'!$A$2:$I$1121,3,FALSE)</f>
        <v>0</v>
      </c>
      <c r="Q1228" s="18"/>
      <c r="R1228" s="4"/>
      <c r="S1228" s="4"/>
    </row>
    <row r="1229" spans="1:19" x14ac:dyDescent="0.3">
      <c r="A1229" t="s">
        <v>1534</v>
      </c>
      <c r="B1229" s="4">
        <f>VLOOKUP(A1229,Zoekwoordplanner!$A$3:$H$1896,3,FALSE)</f>
        <v>10</v>
      </c>
      <c r="C1229" s="4">
        <f>VLOOKUP(A1229,Zoekwoordplanner!$A$3:$H$1896,4,FALSE)</f>
        <v>0.44</v>
      </c>
      <c r="D1229" s="4">
        <f>VLOOKUP(A1229,Zoekwoordplanner!$A$3:$H$1896,5,FALSE)</f>
        <v>0</v>
      </c>
      <c r="E1229" s="18" t="e">
        <f>VLOOKUP(A1229,'GSC - Desktop'!$A$3:$I$1321,8,FALSE)</f>
        <v>#N/A</v>
      </c>
      <c r="F1229" s="4" t="e">
        <f>VLOOKUP(A1229,'GSC - Desktop'!$A$3:$I$1321,4,FALSE)</f>
        <v>#N/A</v>
      </c>
      <c r="G1229" s="4" t="e">
        <f>VLOOKUP(A1229,'GSC - Desktop'!$A$3:$I$1321,2,FALSE)</f>
        <v>#N/A</v>
      </c>
      <c r="H1229" s="18" t="e">
        <f>VLOOKUP(A1229,'GSC - Desktop'!$A$3:$I$1321,9,FALSE)</f>
        <v>#N/A</v>
      </c>
      <c r="I1229" s="21" t="e">
        <f>VLOOKUP(A1229,'GSC - Desktop'!$A$3:$I$1321,5,FALSE)</f>
        <v>#N/A</v>
      </c>
      <c r="J1229" s="4" t="e">
        <f>VLOOKUP(A1229,'GSC - Desktop'!$A$3:$I$1321,3,FALSE)</f>
        <v>#N/A</v>
      </c>
      <c r="K1229" s="18">
        <f>VLOOKUP(A1229,'GSC - Mobiel'!$A$2:$I$1121,8,FALSE)</f>
        <v>0</v>
      </c>
      <c r="L1229" s="21">
        <f>VLOOKUP(A1229,'GSC - Mobiel'!$A$2:$I$1121,4,FALSE)</f>
        <v>0</v>
      </c>
      <c r="M1229" s="21">
        <f>VLOOKUP(A1229,'GSC - Mobiel'!$A$2:$I$1121,2,FALSE)</f>
        <v>0</v>
      </c>
      <c r="N1229" s="18">
        <f>VLOOKUP(A1229,'GSC - Mobiel'!$A$2:$I$1121,9,FALSE)</f>
        <v>82</v>
      </c>
      <c r="O1229" s="4">
        <f>VLOOKUP(A1229,'GSC - Mobiel'!$A$2:$I$1121,5,FALSE)</f>
        <v>6</v>
      </c>
      <c r="P1229" s="4">
        <f>VLOOKUP(A1229,'GSC - Mobiel'!$A$2:$I$1121,3,FALSE)</f>
        <v>0</v>
      </c>
      <c r="Q1229" s="18"/>
      <c r="R1229" s="4"/>
      <c r="S1229" s="4"/>
    </row>
    <row r="1230" spans="1:19" x14ac:dyDescent="0.3">
      <c r="A1230" t="s">
        <v>239</v>
      </c>
      <c r="B1230" s="4">
        <f>VLOOKUP(A1230,Zoekwoordplanner!$A$3:$H$1896,3,FALSE)</f>
        <v>10</v>
      </c>
      <c r="C1230" s="4">
        <f>VLOOKUP(A1230,Zoekwoordplanner!$A$3:$H$1896,4,FALSE)</f>
        <v>0.78</v>
      </c>
      <c r="D1230" s="4">
        <f>VLOOKUP(A1230,Zoekwoordplanner!$A$3:$H$1896,5,FALSE)</f>
        <v>0</v>
      </c>
      <c r="E1230" s="18">
        <f>VLOOKUP(A1230,'GSC - Desktop'!$A$3:$I$1321,8,FALSE)</f>
        <v>25</v>
      </c>
      <c r="F1230" s="4">
        <f>VLOOKUP(A1230,'GSC - Desktop'!$A$3:$I$1321,4,FALSE)</f>
        <v>2</v>
      </c>
      <c r="G1230" s="4">
        <f>VLOOKUP(A1230,'GSC - Desktop'!$A$3:$I$1321,2,FALSE)</f>
        <v>0</v>
      </c>
      <c r="H1230" s="18">
        <f>VLOOKUP(A1230,'GSC - Desktop'!$A$3:$I$1321,9,FALSE)</f>
        <v>41</v>
      </c>
      <c r="I1230" s="21">
        <f>VLOOKUP(A1230,'GSC - Desktop'!$A$3:$I$1321,5,FALSE)</f>
        <v>2</v>
      </c>
      <c r="J1230" s="4">
        <f>VLOOKUP(A1230,'GSC - Desktop'!$A$3:$I$1321,3,FALSE)</f>
        <v>1</v>
      </c>
      <c r="K1230" s="18" t="e">
        <f>VLOOKUP(A1230,'GSC - Mobiel'!$A$2:$I$1121,8,FALSE)</f>
        <v>#N/A</v>
      </c>
      <c r="L1230" s="21" t="e">
        <f>VLOOKUP(A1230,'GSC - Mobiel'!$A$2:$I$1121,4,FALSE)</f>
        <v>#N/A</v>
      </c>
      <c r="M1230" s="21" t="e">
        <f>VLOOKUP(A1230,'GSC - Mobiel'!$A$2:$I$1121,2,FALSE)</f>
        <v>#N/A</v>
      </c>
      <c r="N1230" s="18" t="e">
        <f>VLOOKUP(A1230,'GSC - Mobiel'!$A$2:$I$1121,9,FALSE)</f>
        <v>#N/A</v>
      </c>
      <c r="O1230" s="4" t="e">
        <f>VLOOKUP(A1230,'GSC - Mobiel'!$A$2:$I$1121,5,FALSE)</f>
        <v>#N/A</v>
      </c>
      <c r="P1230" s="4" t="e">
        <f>VLOOKUP(A1230,'GSC - Mobiel'!$A$2:$I$1121,3,FALSE)</f>
        <v>#N/A</v>
      </c>
      <c r="Q1230" s="18"/>
      <c r="R1230" s="4"/>
      <c r="S1230" s="4"/>
    </row>
    <row r="1231" spans="1:19" x14ac:dyDescent="0.3">
      <c r="A1231" t="s">
        <v>685</v>
      </c>
      <c r="B1231" s="4">
        <f>VLOOKUP(A1231,Zoekwoordplanner!$A$3:$H$1896,3,FALSE)</f>
        <v>10</v>
      </c>
      <c r="C1231" s="4">
        <f>VLOOKUP(A1231,Zoekwoordplanner!$A$3:$H$1896,4,FALSE)</f>
        <v>0.34</v>
      </c>
      <c r="D1231" s="4">
        <f>VLOOKUP(A1231,Zoekwoordplanner!$A$3:$H$1896,5,FALSE)</f>
        <v>0.71</v>
      </c>
      <c r="E1231" s="18">
        <f>VLOOKUP(A1231,'GSC - Desktop'!$A$3:$I$1321,8,FALSE)</f>
        <v>0</v>
      </c>
      <c r="F1231" s="4">
        <f>VLOOKUP(A1231,'GSC - Desktop'!$A$3:$I$1321,4,FALSE)</f>
        <v>0</v>
      </c>
      <c r="G1231" s="4">
        <f>VLOOKUP(A1231,'GSC - Desktop'!$A$3:$I$1321,2,FALSE)</f>
        <v>0</v>
      </c>
      <c r="H1231" s="18">
        <f>VLOOKUP(A1231,'GSC - Desktop'!$A$3:$I$1321,9,FALSE)</f>
        <v>340</v>
      </c>
      <c r="I1231" s="21">
        <f>VLOOKUP(A1231,'GSC - Desktop'!$A$3:$I$1321,5,FALSE)</f>
        <v>2</v>
      </c>
      <c r="J1231" s="4">
        <f>VLOOKUP(A1231,'GSC - Desktop'!$A$3:$I$1321,3,FALSE)</f>
        <v>0</v>
      </c>
      <c r="K1231" s="18" t="e">
        <f>VLOOKUP(A1231,'GSC - Mobiel'!$A$2:$I$1121,8,FALSE)</f>
        <v>#N/A</v>
      </c>
      <c r="L1231" s="21" t="e">
        <f>VLOOKUP(A1231,'GSC - Mobiel'!$A$2:$I$1121,4,FALSE)</f>
        <v>#N/A</v>
      </c>
      <c r="M1231" s="21" t="e">
        <f>VLOOKUP(A1231,'GSC - Mobiel'!$A$2:$I$1121,2,FALSE)</f>
        <v>#N/A</v>
      </c>
      <c r="N1231" s="18" t="e">
        <f>VLOOKUP(A1231,'GSC - Mobiel'!$A$2:$I$1121,9,FALSE)</f>
        <v>#N/A</v>
      </c>
      <c r="O1231" s="4" t="e">
        <f>VLOOKUP(A1231,'GSC - Mobiel'!$A$2:$I$1121,5,FALSE)</f>
        <v>#N/A</v>
      </c>
      <c r="P1231" s="4" t="e">
        <f>VLOOKUP(A1231,'GSC - Mobiel'!$A$2:$I$1121,3,FALSE)</f>
        <v>#N/A</v>
      </c>
      <c r="Q1231" s="18"/>
      <c r="R1231" s="4"/>
      <c r="S1231" s="4"/>
    </row>
    <row r="1232" spans="1:19" x14ac:dyDescent="0.3">
      <c r="A1232" t="s">
        <v>1611</v>
      </c>
      <c r="B1232" s="4">
        <f>VLOOKUP(A1232,Zoekwoordplanner!$A$3:$H$1896,3,FALSE)</f>
        <v>10</v>
      </c>
      <c r="C1232" s="4">
        <f>VLOOKUP(A1232,Zoekwoordplanner!$A$3:$H$1896,4,FALSE)</f>
        <v>0.56000000000000005</v>
      </c>
      <c r="D1232" s="4">
        <f>VLOOKUP(A1232,Zoekwoordplanner!$A$3:$H$1896,5,FALSE)</f>
        <v>0.72</v>
      </c>
      <c r="E1232" s="18" t="e">
        <f>VLOOKUP(A1232,'GSC - Desktop'!$A$3:$I$1321,8,FALSE)</f>
        <v>#N/A</v>
      </c>
      <c r="F1232" s="4" t="e">
        <f>VLOOKUP(A1232,'GSC - Desktop'!$A$3:$I$1321,4,FALSE)</f>
        <v>#N/A</v>
      </c>
      <c r="G1232" s="4" t="e">
        <f>VLOOKUP(A1232,'GSC - Desktop'!$A$3:$I$1321,2,FALSE)</f>
        <v>#N/A</v>
      </c>
      <c r="H1232" s="18" t="e">
        <f>VLOOKUP(A1232,'GSC - Desktop'!$A$3:$I$1321,9,FALSE)</f>
        <v>#N/A</v>
      </c>
      <c r="I1232" s="21" t="e">
        <f>VLOOKUP(A1232,'GSC - Desktop'!$A$3:$I$1321,5,FALSE)</f>
        <v>#N/A</v>
      </c>
      <c r="J1232" s="4" t="e">
        <f>VLOOKUP(A1232,'GSC - Desktop'!$A$3:$I$1321,3,FALSE)</f>
        <v>#N/A</v>
      </c>
      <c r="K1232" s="18">
        <f>VLOOKUP(A1232,'GSC - Mobiel'!$A$2:$I$1121,8,FALSE)</f>
        <v>0</v>
      </c>
      <c r="L1232" s="21">
        <f>VLOOKUP(A1232,'GSC - Mobiel'!$A$2:$I$1121,4,FALSE)</f>
        <v>0</v>
      </c>
      <c r="M1232" s="21">
        <f>VLOOKUP(A1232,'GSC - Mobiel'!$A$2:$I$1121,2,FALSE)</f>
        <v>0</v>
      </c>
      <c r="N1232" s="18">
        <f>VLOOKUP(A1232,'GSC - Mobiel'!$A$2:$I$1121,9,FALSE)</f>
        <v>74</v>
      </c>
      <c r="O1232" s="4">
        <f>VLOOKUP(A1232,'GSC - Mobiel'!$A$2:$I$1121,5,FALSE)</f>
        <v>3</v>
      </c>
      <c r="P1232" s="4">
        <f>VLOOKUP(A1232,'GSC - Mobiel'!$A$2:$I$1121,3,FALSE)</f>
        <v>0</v>
      </c>
      <c r="Q1232" s="18"/>
      <c r="R1232" s="4"/>
      <c r="S1232" s="4"/>
    </row>
    <row r="1233" spans="1:19" x14ac:dyDescent="0.3">
      <c r="A1233" t="s">
        <v>744</v>
      </c>
      <c r="B1233" s="4">
        <f>VLOOKUP(A1233,Zoekwoordplanner!$A$3:$H$1896,3,FALSE)</f>
        <v>10</v>
      </c>
      <c r="C1233" s="4">
        <f>VLOOKUP(A1233,Zoekwoordplanner!$A$3:$H$1896,4,FALSE)</f>
        <v>0.56000000000000005</v>
      </c>
      <c r="D1233" s="4">
        <f>VLOOKUP(A1233,Zoekwoordplanner!$A$3:$H$1896,5,FALSE)</f>
        <v>0</v>
      </c>
      <c r="E1233" s="18">
        <f>VLOOKUP(A1233,'GSC - Desktop'!$A$3:$I$1321,8,FALSE)</f>
        <v>0</v>
      </c>
      <c r="F1233" s="4">
        <f>VLOOKUP(A1233,'GSC - Desktop'!$A$3:$I$1321,4,FALSE)</f>
        <v>0</v>
      </c>
      <c r="G1233" s="4">
        <f>VLOOKUP(A1233,'GSC - Desktop'!$A$3:$I$1321,2,FALSE)</f>
        <v>0</v>
      </c>
      <c r="H1233" s="18">
        <f>VLOOKUP(A1233,'GSC - Desktop'!$A$3:$I$1321,9,FALSE)</f>
        <v>100</v>
      </c>
      <c r="I1233" s="21">
        <f>VLOOKUP(A1233,'GSC - Desktop'!$A$3:$I$1321,5,FALSE)</f>
        <v>4</v>
      </c>
      <c r="J1233" s="4">
        <f>VLOOKUP(A1233,'GSC - Desktop'!$A$3:$I$1321,3,FALSE)</f>
        <v>0</v>
      </c>
      <c r="K1233" s="18">
        <f>VLOOKUP(A1233,'GSC - Mobiel'!$A$2:$I$1121,8,FALSE)</f>
        <v>0</v>
      </c>
      <c r="L1233" s="21">
        <f>VLOOKUP(A1233,'GSC - Mobiel'!$A$2:$I$1121,4,FALSE)</f>
        <v>0</v>
      </c>
      <c r="M1233" s="21">
        <f>VLOOKUP(A1233,'GSC - Mobiel'!$A$2:$I$1121,2,FALSE)</f>
        <v>0</v>
      </c>
      <c r="N1233" s="18">
        <f>VLOOKUP(A1233,'GSC - Mobiel'!$A$2:$I$1121,9,FALSE)</f>
        <v>98</v>
      </c>
      <c r="O1233" s="4">
        <f>VLOOKUP(A1233,'GSC - Mobiel'!$A$2:$I$1121,5,FALSE)</f>
        <v>6</v>
      </c>
      <c r="P1233" s="4">
        <f>VLOOKUP(A1233,'GSC - Mobiel'!$A$2:$I$1121,3,FALSE)</f>
        <v>0</v>
      </c>
      <c r="Q1233" s="18"/>
      <c r="R1233" s="4"/>
      <c r="S1233" s="4"/>
    </row>
    <row r="1234" spans="1:19" x14ac:dyDescent="0.3">
      <c r="A1234" t="s">
        <v>1300</v>
      </c>
      <c r="B1234" s="4">
        <f>VLOOKUP(A1234,Zoekwoordplanner!$A$3:$H$1896,3,FALSE)</f>
        <v>10</v>
      </c>
      <c r="C1234" s="4">
        <f>VLOOKUP(A1234,Zoekwoordplanner!$A$3:$H$1896,4,FALSE)</f>
        <v>0.39</v>
      </c>
      <c r="D1234" s="4">
        <f>VLOOKUP(A1234,Zoekwoordplanner!$A$3:$H$1896,5,FALSE)</f>
        <v>0.39</v>
      </c>
      <c r="E1234" s="18">
        <f>VLOOKUP(A1234,'GSC - Desktop'!$A$3:$I$1321,8,FALSE)</f>
        <v>0</v>
      </c>
      <c r="F1234" s="4">
        <f>VLOOKUP(A1234,'GSC - Desktop'!$A$3:$I$1321,4,FALSE)</f>
        <v>0</v>
      </c>
      <c r="G1234" s="4">
        <f>VLOOKUP(A1234,'GSC - Desktop'!$A$3:$I$1321,2,FALSE)</f>
        <v>0</v>
      </c>
      <c r="H1234" s="18">
        <f>VLOOKUP(A1234,'GSC - Desktop'!$A$3:$I$1321,9,FALSE)</f>
        <v>130</v>
      </c>
      <c r="I1234" s="21">
        <f>VLOOKUP(A1234,'GSC - Desktop'!$A$3:$I$1321,5,FALSE)</f>
        <v>3</v>
      </c>
      <c r="J1234" s="4">
        <f>VLOOKUP(A1234,'GSC - Desktop'!$A$3:$I$1321,3,FALSE)</f>
        <v>0</v>
      </c>
      <c r="K1234" s="18" t="e">
        <f>VLOOKUP(A1234,'GSC - Mobiel'!$A$2:$I$1121,8,FALSE)</f>
        <v>#N/A</v>
      </c>
      <c r="L1234" s="21" t="e">
        <f>VLOOKUP(A1234,'GSC - Mobiel'!$A$2:$I$1121,4,FALSE)</f>
        <v>#N/A</v>
      </c>
      <c r="M1234" s="21" t="e">
        <f>VLOOKUP(A1234,'GSC - Mobiel'!$A$2:$I$1121,2,FALSE)</f>
        <v>#N/A</v>
      </c>
      <c r="N1234" s="18" t="e">
        <f>VLOOKUP(A1234,'GSC - Mobiel'!$A$2:$I$1121,9,FALSE)</f>
        <v>#N/A</v>
      </c>
      <c r="O1234" s="4" t="e">
        <f>VLOOKUP(A1234,'GSC - Mobiel'!$A$2:$I$1121,5,FALSE)</f>
        <v>#N/A</v>
      </c>
      <c r="P1234" s="4" t="e">
        <f>VLOOKUP(A1234,'GSC - Mobiel'!$A$2:$I$1121,3,FALSE)</f>
        <v>#N/A</v>
      </c>
      <c r="Q1234" s="18"/>
      <c r="R1234" s="4"/>
      <c r="S1234" s="4"/>
    </row>
    <row r="1235" spans="1:19" x14ac:dyDescent="0.3">
      <c r="A1235" t="s">
        <v>108</v>
      </c>
      <c r="B1235" s="4">
        <f>VLOOKUP(A1235,Zoekwoordplanner!$A$3:$H$1896,3,FALSE)</f>
        <v>10</v>
      </c>
      <c r="C1235" s="4">
        <f>VLOOKUP(A1235,Zoekwoordplanner!$A$3:$H$1896,4,FALSE)</f>
        <v>0.03</v>
      </c>
      <c r="D1235" s="4">
        <f>VLOOKUP(A1235,Zoekwoordplanner!$A$3:$H$1896,5,FALSE)</f>
        <v>0</v>
      </c>
      <c r="E1235" s="18">
        <f>VLOOKUP(A1235,'GSC - Desktop'!$A$3:$I$1321,8,FALSE)</f>
        <v>4.3</v>
      </c>
      <c r="F1235" s="4">
        <f>VLOOKUP(A1235,'GSC - Desktop'!$A$3:$I$1321,4,FALSE)</f>
        <v>4</v>
      </c>
      <c r="G1235" s="4">
        <f>VLOOKUP(A1235,'GSC - Desktop'!$A$3:$I$1321,2,FALSE)</f>
        <v>0</v>
      </c>
      <c r="H1235" s="18">
        <f>VLOOKUP(A1235,'GSC - Desktop'!$A$3:$I$1321,9,FALSE)</f>
        <v>0</v>
      </c>
      <c r="I1235" s="21">
        <f>VLOOKUP(A1235,'GSC - Desktop'!$A$3:$I$1321,5,FALSE)</f>
        <v>0</v>
      </c>
      <c r="J1235" s="4">
        <f>VLOOKUP(A1235,'GSC - Desktop'!$A$3:$I$1321,3,FALSE)</f>
        <v>0</v>
      </c>
      <c r="K1235" s="18">
        <f>VLOOKUP(A1235,'GSC - Mobiel'!$A$2:$I$1121,8,FALSE)</f>
        <v>4</v>
      </c>
      <c r="L1235" s="21">
        <f>VLOOKUP(A1235,'GSC - Mobiel'!$A$2:$I$1121,4,FALSE)</f>
        <v>3</v>
      </c>
      <c r="M1235" s="21">
        <f>VLOOKUP(A1235,'GSC - Mobiel'!$A$2:$I$1121,2,FALSE)</f>
        <v>0</v>
      </c>
      <c r="N1235" s="18">
        <f>VLOOKUP(A1235,'GSC - Mobiel'!$A$2:$I$1121,9,FALSE)</f>
        <v>0</v>
      </c>
      <c r="O1235" s="4">
        <f>VLOOKUP(A1235,'GSC - Mobiel'!$A$2:$I$1121,5,FALSE)</f>
        <v>0</v>
      </c>
      <c r="P1235" s="4">
        <f>VLOOKUP(A1235,'GSC - Mobiel'!$A$2:$I$1121,3,FALSE)</f>
        <v>0</v>
      </c>
      <c r="Q1235" s="18"/>
      <c r="R1235" s="4"/>
      <c r="S1235" s="4"/>
    </row>
    <row r="1236" spans="1:19" x14ac:dyDescent="0.3">
      <c r="A1236" t="s">
        <v>1716</v>
      </c>
      <c r="B1236" s="4">
        <f>VLOOKUP(A1236,Zoekwoordplanner!$A$3:$H$1896,3,FALSE)</f>
        <v>10</v>
      </c>
      <c r="C1236" s="4">
        <f>VLOOKUP(A1236,Zoekwoordplanner!$A$3:$H$1896,4,FALSE)</f>
        <v>1</v>
      </c>
      <c r="D1236" s="4">
        <f>VLOOKUP(A1236,Zoekwoordplanner!$A$3:$H$1896,5,FALSE)</f>
        <v>0.89</v>
      </c>
      <c r="E1236" s="18" t="e">
        <f>VLOOKUP(A1236,'GSC - Desktop'!$A$3:$I$1321,8,FALSE)</f>
        <v>#N/A</v>
      </c>
      <c r="F1236" s="4" t="e">
        <f>VLOOKUP(A1236,'GSC - Desktop'!$A$3:$I$1321,4,FALSE)</f>
        <v>#N/A</v>
      </c>
      <c r="G1236" s="4" t="e">
        <f>VLOOKUP(A1236,'GSC - Desktop'!$A$3:$I$1321,2,FALSE)</f>
        <v>#N/A</v>
      </c>
      <c r="H1236" s="18" t="e">
        <f>VLOOKUP(A1236,'GSC - Desktop'!$A$3:$I$1321,9,FALSE)</f>
        <v>#N/A</v>
      </c>
      <c r="I1236" s="21" t="e">
        <f>VLOOKUP(A1236,'GSC - Desktop'!$A$3:$I$1321,5,FALSE)</f>
        <v>#N/A</v>
      </c>
      <c r="J1236" s="4" t="e">
        <f>VLOOKUP(A1236,'GSC - Desktop'!$A$3:$I$1321,3,FALSE)</f>
        <v>#N/A</v>
      </c>
      <c r="K1236" s="18">
        <f>VLOOKUP(A1236,'GSC - Mobiel'!$A$2:$I$1121,8,FALSE)</f>
        <v>0</v>
      </c>
      <c r="L1236" s="21">
        <f>VLOOKUP(A1236,'GSC - Mobiel'!$A$2:$I$1121,4,FALSE)</f>
        <v>0</v>
      </c>
      <c r="M1236" s="21">
        <f>VLOOKUP(A1236,'GSC - Mobiel'!$A$2:$I$1121,2,FALSE)</f>
        <v>0</v>
      </c>
      <c r="N1236" s="18">
        <f>VLOOKUP(A1236,'GSC - Mobiel'!$A$2:$I$1121,9,FALSE)</f>
        <v>200</v>
      </c>
      <c r="O1236" s="4">
        <f>VLOOKUP(A1236,'GSC - Mobiel'!$A$2:$I$1121,5,FALSE)</f>
        <v>1</v>
      </c>
      <c r="P1236" s="4">
        <f>VLOOKUP(A1236,'GSC - Mobiel'!$A$2:$I$1121,3,FALSE)</f>
        <v>0</v>
      </c>
      <c r="Q1236" s="18"/>
      <c r="R1236" s="4"/>
      <c r="S1236" s="4"/>
    </row>
    <row r="1237" spans="1:19" x14ac:dyDescent="0.3">
      <c r="A1237" t="s">
        <v>1744</v>
      </c>
      <c r="B1237" s="4">
        <f>VLOOKUP(A1237,Zoekwoordplanner!$A$3:$H$1896,3,FALSE)</f>
        <v>10</v>
      </c>
      <c r="C1237" s="4">
        <f>VLOOKUP(A1237,Zoekwoordplanner!$A$3:$H$1896,4,FALSE)</f>
        <v>0.85</v>
      </c>
      <c r="D1237" s="4">
        <f>VLOOKUP(A1237,Zoekwoordplanner!$A$3:$H$1896,5,FALSE)</f>
        <v>0.82</v>
      </c>
      <c r="E1237" s="18" t="e">
        <f>VLOOKUP(A1237,'GSC - Desktop'!$A$3:$I$1321,8,FALSE)</f>
        <v>#N/A</v>
      </c>
      <c r="F1237" s="4" t="e">
        <f>VLOOKUP(A1237,'GSC - Desktop'!$A$3:$I$1321,4,FALSE)</f>
        <v>#N/A</v>
      </c>
      <c r="G1237" s="4" t="e">
        <f>VLOOKUP(A1237,'GSC - Desktop'!$A$3:$I$1321,2,FALSE)</f>
        <v>#N/A</v>
      </c>
      <c r="H1237" s="18" t="e">
        <f>VLOOKUP(A1237,'GSC - Desktop'!$A$3:$I$1321,9,FALSE)</f>
        <v>#N/A</v>
      </c>
      <c r="I1237" s="21" t="e">
        <f>VLOOKUP(A1237,'GSC - Desktop'!$A$3:$I$1321,5,FALSE)</f>
        <v>#N/A</v>
      </c>
      <c r="J1237" s="4" t="e">
        <f>VLOOKUP(A1237,'GSC - Desktop'!$A$3:$I$1321,3,FALSE)</f>
        <v>#N/A</v>
      </c>
      <c r="K1237" s="18">
        <f>VLOOKUP(A1237,'GSC - Mobiel'!$A$2:$I$1121,8,FALSE)</f>
        <v>0</v>
      </c>
      <c r="L1237" s="21">
        <f>VLOOKUP(A1237,'GSC - Mobiel'!$A$2:$I$1121,4,FALSE)</f>
        <v>0</v>
      </c>
      <c r="M1237" s="21">
        <f>VLOOKUP(A1237,'GSC - Mobiel'!$A$2:$I$1121,2,FALSE)</f>
        <v>0</v>
      </c>
      <c r="N1237" s="18">
        <f>VLOOKUP(A1237,'GSC - Mobiel'!$A$2:$I$1121,9,FALSE)</f>
        <v>73</v>
      </c>
      <c r="O1237" s="4">
        <f>VLOOKUP(A1237,'GSC - Mobiel'!$A$2:$I$1121,5,FALSE)</f>
        <v>2</v>
      </c>
      <c r="P1237" s="4">
        <f>VLOOKUP(A1237,'GSC - Mobiel'!$A$2:$I$1121,3,FALSE)</f>
        <v>0</v>
      </c>
      <c r="Q1237" s="18"/>
      <c r="R1237" s="4"/>
      <c r="S1237" s="4"/>
    </row>
    <row r="1238" spans="1:19" x14ac:dyDescent="0.3">
      <c r="A1238" t="s">
        <v>1034</v>
      </c>
      <c r="B1238" s="4">
        <f>VLOOKUP(A1238,Zoekwoordplanner!$A$3:$H$1896,3,FALSE)</f>
        <v>10</v>
      </c>
      <c r="C1238" s="4">
        <f>VLOOKUP(A1238,Zoekwoordplanner!$A$3:$H$1896,4,FALSE)</f>
        <v>0.76</v>
      </c>
      <c r="D1238" s="4">
        <f>VLOOKUP(A1238,Zoekwoordplanner!$A$3:$H$1896,5,FALSE)</f>
        <v>0.21</v>
      </c>
      <c r="E1238" s="18">
        <f>VLOOKUP(A1238,'GSC - Desktop'!$A$3:$I$1321,8,FALSE)</f>
        <v>0</v>
      </c>
      <c r="F1238" s="4">
        <f>VLOOKUP(A1238,'GSC - Desktop'!$A$3:$I$1321,4,FALSE)</f>
        <v>0</v>
      </c>
      <c r="G1238" s="4">
        <f>VLOOKUP(A1238,'GSC - Desktop'!$A$3:$I$1321,2,FALSE)</f>
        <v>0</v>
      </c>
      <c r="H1238" s="18">
        <f>VLOOKUP(A1238,'GSC - Desktop'!$A$3:$I$1321,9,FALSE)</f>
        <v>190</v>
      </c>
      <c r="I1238" s="21">
        <f>VLOOKUP(A1238,'GSC - Desktop'!$A$3:$I$1321,5,FALSE)</f>
        <v>1</v>
      </c>
      <c r="J1238" s="4">
        <f>VLOOKUP(A1238,'GSC - Desktop'!$A$3:$I$1321,3,FALSE)</f>
        <v>0</v>
      </c>
      <c r="K1238" s="18" t="e">
        <f>VLOOKUP(A1238,'GSC - Mobiel'!$A$2:$I$1121,8,FALSE)</f>
        <v>#N/A</v>
      </c>
      <c r="L1238" s="21" t="e">
        <f>VLOOKUP(A1238,'GSC - Mobiel'!$A$2:$I$1121,4,FALSE)</f>
        <v>#N/A</v>
      </c>
      <c r="M1238" s="21" t="e">
        <f>VLOOKUP(A1238,'GSC - Mobiel'!$A$2:$I$1121,2,FALSE)</f>
        <v>#N/A</v>
      </c>
      <c r="N1238" s="18" t="e">
        <f>VLOOKUP(A1238,'GSC - Mobiel'!$A$2:$I$1121,9,FALSE)</f>
        <v>#N/A</v>
      </c>
      <c r="O1238" s="4" t="e">
        <f>VLOOKUP(A1238,'GSC - Mobiel'!$A$2:$I$1121,5,FALSE)</f>
        <v>#N/A</v>
      </c>
      <c r="P1238" s="4" t="e">
        <f>VLOOKUP(A1238,'GSC - Mobiel'!$A$2:$I$1121,3,FALSE)</f>
        <v>#N/A</v>
      </c>
      <c r="Q1238" s="18"/>
      <c r="R1238" s="4"/>
      <c r="S1238" s="4"/>
    </row>
    <row r="1239" spans="1:19" x14ac:dyDescent="0.3">
      <c r="A1239" t="s">
        <v>915</v>
      </c>
      <c r="B1239" s="4">
        <f>VLOOKUP(A1239,Zoekwoordplanner!$A$3:$H$1896,3,FALSE)</f>
        <v>10</v>
      </c>
      <c r="C1239" s="4">
        <f>VLOOKUP(A1239,Zoekwoordplanner!$A$3:$H$1896,4,FALSE)</f>
        <v>0.65</v>
      </c>
      <c r="D1239" s="4">
        <f>VLOOKUP(A1239,Zoekwoordplanner!$A$3:$H$1896,5,FALSE)</f>
        <v>0.65</v>
      </c>
      <c r="E1239" s="18">
        <f>VLOOKUP(A1239,'GSC - Desktop'!$A$3:$I$1321,8,FALSE)</f>
        <v>0</v>
      </c>
      <c r="F1239" s="4">
        <f>VLOOKUP(A1239,'GSC - Desktop'!$A$3:$I$1321,4,FALSE)</f>
        <v>0</v>
      </c>
      <c r="G1239" s="4">
        <f>VLOOKUP(A1239,'GSC - Desktop'!$A$3:$I$1321,2,FALSE)</f>
        <v>0</v>
      </c>
      <c r="H1239" s="18">
        <f>VLOOKUP(A1239,'GSC - Desktop'!$A$3:$I$1321,9,FALSE)</f>
        <v>79</v>
      </c>
      <c r="I1239" s="21">
        <f>VLOOKUP(A1239,'GSC - Desktop'!$A$3:$I$1321,5,FALSE)</f>
        <v>1</v>
      </c>
      <c r="J1239" s="4">
        <f>VLOOKUP(A1239,'GSC - Desktop'!$A$3:$I$1321,3,FALSE)</f>
        <v>0</v>
      </c>
      <c r="K1239" s="18" t="e">
        <f>VLOOKUP(A1239,'GSC - Mobiel'!$A$2:$I$1121,8,FALSE)</f>
        <v>#N/A</v>
      </c>
      <c r="L1239" s="21" t="e">
        <f>VLOOKUP(A1239,'GSC - Mobiel'!$A$2:$I$1121,4,FALSE)</f>
        <v>#N/A</v>
      </c>
      <c r="M1239" s="21" t="e">
        <f>VLOOKUP(A1239,'GSC - Mobiel'!$A$2:$I$1121,2,FALSE)</f>
        <v>#N/A</v>
      </c>
      <c r="N1239" s="18" t="e">
        <f>VLOOKUP(A1239,'GSC - Mobiel'!$A$2:$I$1121,9,FALSE)</f>
        <v>#N/A</v>
      </c>
      <c r="O1239" s="4" t="e">
        <f>VLOOKUP(A1239,'GSC - Mobiel'!$A$2:$I$1121,5,FALSE)</f>
        <v>#N/A</v>
      </c>
      <c r="P1239" s="4" t="e">
        <f>VLOOKUP(A1239,'GSC - Mobiel'!$A$2:$I$1121,3,FALSE)</f>
        <v>#N/A</v>
      </c>
      <c r="Q1239" s="18"/>
      <c r="R1239" s="4"/>
      <c r="S1239" s="4"/>
    </row>
    <row r="1240" spans="1:19" x14ac:dyDescent="0.3">
      <c r="A1240" t="s">
        <v>1675</v>
      </c>
      <c r="B1240" s="4">
        <f>VLOOKUP(A1240,Zoekwoordplanner!$A$3:$H$1896,3,FALSE)</f>
        <v>10</v>
      </c>
      <c r="C1240" s="4">
        <f>VLOOKUP(A1240,Zoekwoordplanner!$A$3:$H$1896,4,FALSE)</f>
        <v>1</v>
      </c>
      <c r="D1240" s="4">
        <f>VLOOKUP(A1240,Zoekwoordplanner!$A$3:$H$1896,5,FALSE)</f>
        <v>0.44</v>
      </c>
      <c r="E1240" s="18" t="e">
        <f>VLOOKUP(A1240,'GSC - Desktop'!$A$3:$I$1321,8,FALSE)</f>
        <v>#N/A</v>
      </c>
      <c r="F1240" s="4" t="e">
        <f>VLOOKUP(A1240,'GSC - Desktop'!$A$3:$I$1321,4,FALSE)</f>
        <v>#N/A</v>
      </c>
      <c r="G1240" s="4" t="e">
        <f>VLOOKUP(A1240,'GSC - Desktop'!$A$3:$I$1321,2,FALSE)</f>
        <v>#N/A</v>
      </c>
      <c r="H1240" s="18" t="e">
        <f>VLOOKUP(A1240,'GSC - Desktop'!$A$3:$I$1321,9,FALSE)</f>
        <v>#N/A</v>
      </c>
      <c r="I1240" s="21" t="e">
        <f>VLOOKUP(A1240,'GSC - Desktop'!$A$3:$I$1321,5,FALSE)</f>
        <v>#N/A</v>
      </c>
      <c r="J1240" s="4" t="e">
        <f>VLOOKUP(A1240,'GSC - Desktop'!$A$3:$I$1321,3,FALSE)</f>
        <v>#N/A</v>
      </c>
      <c r="K1240" s="18">
        <f>VLOOKUP(A1240,'GSC - Mobiel'!$A$2:$I$1121,8,FALSE)</f>
        <v>0</v>
      </c>
      <c r="L1240" s="21">
        <f>VLOOKUP(A1240,'GSC - Mobiel'!$A$2:$I$1121,4,FALSE)</f>
        <v>0</v>
      </c>
      <c r="M1240" s="21">
        <f>VLOOKUP(A1240,'GSC - Mobiel'!$A$2:$I$1121,2,FALSE)</f>
        <v>0</v>
      </c>
      <c r="N1240" s="18">
        <f>VLOOKUP(A1240,'GSC - Mobiel'!$A$2:$I$1121,9,FALSE)</f>
        <v>90</v>
      </c>
      <c r="O1240" s="4">
        <f>VLOOKUP(A1240,'GSC - Mobiel'!$A$2:$I$1121,5,FALSE)</f>
        <v>4</v>
      </c>
      <c r="P1240" s="4">
        <f>VLOOKUP(A1240,'GSC - Mobiel'!$A$2:$I$1121,3,FALSE)</f>
        <v>0</v>
      </c>
      <c r="Q1240" s="18"/>
      <c r="R1240" s="4"/>
      <c r="S1240" s="4"/>
    </row>
    <row r="1241" spans="1:19" x14ac:dyDescent="0.3">
      <c r="A1241" t="s">
        <v>914</v>
      </c>
      <c r="B1241" s="4">
        <f>VLOOKUP(A1241,Zoekwoordplanner!$A$3:$H$1896,3,FALSE)</f>
        <v>10</v>
      </c>
      <c r="C1241" s="4">
        <f>VLOOKUP(A1241,Zoekwoordplanner!$A$3:$H$1896,4,FALSE)</f>
        <v>0.42</v>
      </c>
      <c r="D1241" s="4">
        <f>VLOOKUP(A1241,Zoekwoordplanner!$A$3:$H$1896,5,FALSE)</f>
        <v>0</v>
      </c>
      <c r="E1241" s="18">
        <f>VLOOKUP(A1241,'GSC - Desktop'!$A$3:$I$1321,8,FALSE)</f>
        <v>0</v>
      </c>
      <c r="F1241" s="4">
        <f>VLOOKUP(A1241,'GSC - Desktop'!$A$3:$I$1321,4,FALSE)</f>
        <v>0</v>
      </c>
      <c r="G1241" s="4">
        <f>VLOOKUP(A1241,'GSC - Desktop'!$A$3:$I$1321,2,FALSE)</f>
        <v>0</v>
      </c>
      <c r="H1241" s="18">
        <f>VLOOKUP(A1241,'GSC - Desktop'!$A$3:$I$1321,9,FALSE)</f>
        <v>91</v>
      </c>
      <c r="I1241" s="21">
        <f>VLOOKUP(A1241,'GSC - Desktop'!$A$3:$I$1321,5,FALSE)</f>
        <v>3</v>
      </c>
      <c r="J1241" s="4">
        <f>VLOOKUP(A1241,'GSC - Desktop'!$A$3:$I$1321,3,FALSE)</f>
        <v>0</v>
      </c>
      <c r="K1241" s="18">
        <f>VLOOKUP(A1241,'GSC - Mobiel'!$A$2:$I$1121,8,FALSE)</f>
        <v>0</v>
      </c>
      <c r="L1241" s="21">
        <f>VLOOKUP(A1241,'GSC - Mobiel'!$A$2:$I$1121,4,FALSE)</f>
        <v>0</v>
      </c>
      <c r="M1241" s="21">
        <f>VLOOKUP(A1241,'GSC - Mobiel'!$A$2:$I$1121,2,FALSE)</f>
        <v>0</v>
      </c>
      <c r="N1241" s="18">
        <f>VLOOKUP(A1241,'GSC - Mobiel'!$A$2:$I$1121,9,FALSE)</f>
        <v>86</v>
      </c>
      <c r="O1241" s="4">
        <f>VLOOKUP(A1241,'GSC - Mobiel'!$A$2:$I$1121,5,FALSE)</f>
        <v>1</v>
      </c>
      <c r="P1241" s="4">
        <f>VLOOKUP(A1241,'GSC - Mobiel'!$A$2:$I$1121,3,FALSE)</f>
        <v>0</v>
      </c>
      <c r="Q1241" s="18"/>
      <c r="R1241" s="4"/>
      <c r="S1241" s="4"/>
    </row>
    <row r="1242" spans="1:19" x14ac:dyDescent="0.3">
      <c r="A1242" t="s">
        <v>935</v>
      </c>
      <c r="B1242" s="4">
        <f>VLOOKUP(A1242,Zoekwoordplanner!$A$3:$H$1896,3,FALSE)</f>
        <v>10</v>
      </c>
      <c r="C1242" s="4">
        <f>VLOOKUP(A1242,Zoekwoordplanner!$A$3:$H$1896,4,FALSE)</f>
        <v>0.36</v>
      </c>
      <c r="D1242" s="4">
        <f>VLOOKUP(A1242,Zoekwoordplanner!$A$3:$H$1896,5,FALSE)</f>
        <v>0</v>
      </c>
      <c r="E1242" s="18">
        <f>VLOOKUP(A1242,'GSC - Desktop'!$A$3:$I$1321,8,FALSE)</f>
        <v>0</v>
      </c>
      <c r="F1242" s="4">
        <f>VLOOKUP(A1242,'GSC - Desktop'!$A$3:$I$1321,4,FALSE)</f>
        <v>0</v>
      </c>
      <c r="G1242" s="4">
        <f>VLOOKUP(A1242,'GSC - Desktop'!$A$3:$I$1321,2,FALSE)</f>
        <v>0</v>
      </c>
      <c r="H1242" s="18">
        <f>VLOOKUP(A1242,'GSC - Desktop'!$A$3:$I$1321,9,FALSE)</f>
        <v>32</v>
      </c>
      <c r="I1242" s="21">
        <f>VLOOKUP(A1242,'GSC - Desktop'!$A$3:$I$1321,5,FALSE)</f>
        <v>4</v>
      </c>
      <c r="J1242" s="4">
        <f>VLOOKUP(A1242,'GSC - Desktop'!$A$3:$I$1321,3,FALSE)</f>
        <v>0</v>
      </c>
      <c r="K1242" s="18" t="e">
        <f>VLOOKUP(A1242,'GSC - Mobiel'!$A$2:$I$1121,8,FALSE)</f>
        <v>#N/A</v>
      </c>
      <c r="L1242" s="21" t="e">
        <f>VLOOKUP(A1242,'GSC - Mobiel'!$A$2:$I$1121,4,FALSE)</f>
        <v>#N/A</v>
      </c>
      <c r="M1242" s="21" t="e">
        <f>VLOOKUP(A1242,'GSC - Mobiel'!$A$2:$I$1121,2,FALSE)</f>
        <v>#N/A</v>
      </c>
      <c r="N1242" s="18" t="e">
        <f>VLOOKUP(A1242,'GSC - Mobiel'!$A$2:$I$1121,9,FALSE)</f>
        <v>#N/A</v>
      </c>
      <c r="O1242" s="4" t="e">
        <f>VLOOKUP(A1242,'GSC - Mobiel'!$A$2:$I$1121,5,FALSE)</f>
        <v>#N/A</v>
      </c>
      <c r="P1242" s="4" t="e">
        <f>VLOOKUP(A1242,'GSC - Mobiel'!$A$2:$I$1121,3,FALSE)</f>
        <v>#N/A</v>
      </c>
      <c r="Q1242" s="18"/>
      <c r="R1242" s="4"/>
      <c r="S1242" s="4"/>
    </row>
    <row r="1243" spans="1:19" x14ac:dyDescent="0.3">
      <c r="A1243" t="s">
        <v>638</v>
      </c>
      <c r="B1243" s="4">
        <f>VLOOKUP(A1243,Zoekwoordplanner!$A$3:$H$1896,3,FALSE)</f>
        <v>10</v>
      </c>
      <c r="C1243" s="4">
        <f>VLOOKUP(A1243,Zoekwoordplanner!$A$3:$H$1896,4,FALSE)</f>
        <v>0.47</v>
      </c>
      <c r="D1243" s="4">
        <f>VLOOKUP(A1243,Zoekwoordplanner!$A$3:$H$1896,5,FALSE)</f>
        <v>7.0000000000000007E-2</v>
      </c>
      <c r="E1243" s="18">
        <f>VLOOKUP(A1243,'GSC - Desktop'!$A$3:$I$1321,8,FALSE)</f>
        <v>0</v>
      </c>
      <c r="F1243" s="4">
        <f>VLOOKUP(A1243,'GSC - Desktop'!$A$3:$I$1321,4,FALSE)</f>
        <v>0</v>
      </c>
      <c r="G1243" s="4">
        <f>VLOOKUP(A1243,'GSC - Desktop'!$A$3:$I$1321,2,FALSE)</f>
        <v>0</v>
      </c>
      <c r="H1243" s="18">
        <f>VLOOKUP(A1243,'GSC - Desktop'!$A$3:$I$1321,9,FALSE)</f>
        <v>180</v>
      </c>
      <c r="I1243" s="21">
        <f>VLOOKUP(A1243,'GSC - Desktop'!$A$3:$I$1321,5,FALSE)</f>
        <v>2</v>
      </c>
      <c r="J1243" s="4">
        <f>VLOOKUP(A1243,'GSC - Desktop'!$A$3:$I$1321,3,FALSE)</f>
        <v>0</v>
      </c>
      <c r="K1243" s="18">
        <f>VLOOKUP(A1243,'GSC - Mobiel'!$A$2:$I$1121,8,FALSE)</f>
        <v>26</v>
      </c>
      <c r="L1243" s="21">
        <f>VLOOKUP(A1243,'GSC - Mobiel'!$A$2:$I$1121,4,FALSE)</f>
        <v>1</v>
      </c>
      <c r="M1243" s="21">
        <f>VLOOKUP(A1243,'GSC - Mobiel'!$A$2:$I$1121,2,FALSE)</f>
        <v>0</v>
      </c>
      <c r="N1243" s="18">
        <f>VLOOKUP(A1243,'GSC - Mobiel'!$A$2:$I$1121,9,FALSE)</f>
        <v>0</v>
      </c>
      <c r="O1243" s="4">
        <f>VLOOKUP(A1243,'GSC - Mobiel'!$A$2:$I$1121,5,FALSE)</f>
        <v>0</v>
      </c>
      <c r="P1243" s="4">
        <f>VLOOKUP(A1243,'GSC - Mobiel'!$A$2:$I$1121,3,FALSE)</f>
        <v>0</v>
      </c>
      <c r="Q1243" s="18"/>
      <c r="R1243" s="4"/>
      <c r="S1243" s="4"/>
    </row>
    <row r="1244" spans="1:19" x14ac:dyDescent="0.3">
      <c r="A1244" t="s">
        <v>998</v>
      </c>
      <c r="B1244" s="4">
        <f>VLOOKUP(A1244,Zoekwoordplanner!$A$3:$H$1896,3,FALSE)</f>
        <v>10</v>
      </c>
      <c r="C1244" s="4">
        <f>VLOOKUP(A1244,Zoekwoordplanner!$A$3:$H$1896,4,FALSE)</f>
        <v>1</v>
      </c>
      <c r="D1244" s="4">
        <f>VLOOKUP(A1244,Zoekwoordplanner!$A$3:$H$1896,5,FALSE)</f>
        <v>0.23</v>
      </c>
      <c r="E1244" s="18">
        <f>VLOOKUP(A1244,'GSC - Desktop'!$A$3:$I$1321,8,FALSE)</f>
        <v>0</v>
      </c>
      <c r="F1244" s="4">
        <f>VLOOKUP(A1244,'GSC - Desktop'!$A$3:$I$1321,4,FALSE)</f>
        <v>0</v>
      </c>
      <c r="G1244" s="4">
        <f>VLOOKUP(A1244,'GSC - Desktop'!$A$3:$I$1321,2,FALSE)</f>
        <v>0</v>
      </c>
      <c r="H1244" s="18">
        <f>VLOOKUP(A1244,'GSC - Desktop'!$A$3:$I$1321,9,FALSE)</f>
        <v>310</v>
      </c>
      <c r="I1244" s="21">
        <f>VLOOKUP(A1244,'GSC - Desktop'!$A$3:$I$1321,5,FALSE)</f>
        <v>5</v>
      </c>
      <c r="J1244" s="4">
        <f>VLOOKUP(A1244,'GSC - Desktop'!$A$3:$I$1321,3,FALSE)</f>
        <v>0</v>
      </c>
      <c r="K1244" s="18" t="e">
        <f>VLOOKUP(A1244,'GSC - Mobiel'!$A$2:$I$1121,8,FALSE)</f>
        <v>#N/A</v>
      </c>
      <c r="L1244" s="21" t="e">
        <f>VLOOKUP(A1244,'GSC - Mobiel'!$A$2:$I$1121,4,FALSE)</f>
        <v>#N/A</v>
      </c>
      <c r="M1244" s="21" t="e">
        <f>VLOOKUP(A1244,'GSC - Mobiel'!$A$2:$I$1121,2,FALSE)</f>
        <v>#N/A</v>
      </c>
      <c r="N1244" s="18" t="e">
        <f>VLOOKUP(A1244,'GSC - Mobiel'!$A$2:$I$1121,9,FALSE)</f>
        <v>#N/A</v>
      </c>
      <c r="O1244" s="4" t="e">
        <f>VLOOKUP(A1244,'GSC - Mobiel'!$A$2:$I$1121,5,FALSE)</f>
        <v>#N/A</v>
      </c>
      <c r="P1244" s="4" t="e">
        <f>VLOOKUP(A1244,'GSC - Mobiel'!$A$2:$I$1121,3,FALSE)</f>
        <v>#N/A</v>
      </c>
      <c r="Q1244" s="18"/>
      <c r="R1244" s="4"/>
      <c r="S1244" s="4"/>
    </row>
    <row r="1245" spans="1:19" x14ac:dyDescent="0.3">
      <c r="A1245" t="s">
        <v>631</v>
      </c>
      <c r="B1245" s="4">
        <f>VLOOKUP(A1245,Zoekwoordplanner!$A$3:$H$1896,3,FALSE)</f>
        <v>10</v>
      </c>
      <c r="C1245" s="4">
        <f>VLOOKUP(A1245,Zoekwoordplanner!$A$3:$H$1896,4,FALSE)</f>
        <v>0.81</v>
      </c>
      <c r="D1245" s="4">
        <f>VLOOKUP(A1245,Zoekwoordplanner!$A$3:$H$1896,5,FALSE)</f>
        <v>0.19</v>
      </c>
      <c r="E1245" s="18">
        <f>VLOOKUP(A1245,'GSC - Desktop'!$A$3:$I$1321,8,FALSE)</f>
        <v>0</v>
      </c>
      <c r="F1245" s="4">
        <f>VLOOKUP(A1245,'GSC - Desktop'!$A$3:$I$1321,4,FALSE)</f>
        <v>0</v>
      </c>
      <c r="G1245" s="4">
        <f>VLOOKUP(A1245,'GSC - Desktop'!$A$3:$I$1321,2,FALSE)</f>
        <v>0</v>
      </c>
      <c r="H1245" s="18">
        <f>VLOOKUP(A1245,'GSC - Desktop'!$A$3:$I$1321,9,FALSE)</f>
        <v>200</v>
      </c>
      <c r="I1245" s="21">
        <f>VLOOKUP(A1245,'GSC - Desktop'!$A$3:$I$1321,5,FALSE)</f>
        <v>8</v>
      </c>
      <c r="J1245" s="4">
        <f>VLOOKUP(A1245,'GSC - Desktop'!$A$3:$I$1321,3,FALSE)</f>
        <v>0</v>
      </c>
      <c r="K1245" s="18">
        <f>VLOOKUP(A1245,'GSC - Mobiel'!$A$2:$I$1121,8,FALSE)</f>
        <v>0</v>
      </c>
      <c r="L1245" s="21">
        <f>VLOOKUP(A1245,'GSC - Mobiel'!$A$2:$I$1121,4,FALSE)</f>
        <v>0</v>
      </c>
      <c r="M1245" s="21">
        <f>VLOOKUP(A1245,'GSC - Mobiel'!$A$2:$I$1121,2,FALSE)</f>
        <v>0</v>
      </c>
      <c r="N1245" s="18">
        <f>VLOOKUP(A1245,'GSC - Mobiel'!$A$2:$I$1121,9,FALSE)</f>
        <v>240</v>
      </c>
      <c r="O1245" s="4">
        <f>VLOOKUP(A1245,'GSC - Mobiel'!$A$2:$I$1121,5,FALSE)</f>
        <v>1</v>
      </c>
      <c r="P1245" s="4">
        <f>VLOOKUP(A1245,'GSC - Mobiel'!$A$2:$I$1121,3,FALSE)</f>
        <v>0</v>
      </c>
      <c r="Q1245" s="18"/>
      <c r="R1245" s="4"/>
      <c r="S1245" s="4"/>
    </row>
    <row r="1246" spans="1:19" x14ac:dyDescent="0.3">
      <c r="A1246" t="s">
        <v>858</v>
      </c>
      <c r="B1246" s="4">
        <f>VLOOKUP(A1246,Zoekwoordplanner!$A$3:$H$1896,3,FALSE)</f>
        <v>10</v>
      </c>
      <c r="C1246" s="4">
        <f>VLOOKUP(A1246,Zoekwoordplanner!$A$3:$H$1896,4,FALSE)</f>
        <v>0.27</v>
      </c>
      <c r="D1246" s="4">
        <f>VLOOKUP(A1246,Zoekwoordplanner!$A$3:$H$1896,5,FALSE)</f>
        <v>0</v>
      </c>
      <c r="E1246" s="18">
        <f>VLOOKUP(A1246,'GSC - Desktop'!$A$3:$I$1321,8,FALSE)</f>
        <v>0</v>
      </c>
      <c r="F1246" s="4">
        <f>VLOOKUP(A1246,'GSC - Desktop'!$A$3:$I$1321,4,FALSE)</f>
        <v>0</v>
      </c>
      <c r="G1246" s="4">
        <f>VLOOKUP(A1246,'GSC - Desktop'!$A$3:$I$1321,2,FALSE)</f>
        <v>0</v>
      </c>
      <c r="H1246" s="18">
        <f>VLOOKUP(A1246,'GSC - Desktop'!$A$3:$I$1321,9,FALSE)</f>
        <v>32</v>
      </c>
      <c r="I1246" s="21">
        <f>VLOOKUP(A1246,'GSC - Desktop'!$A$3:$I$1321,5,FALSE)</f>
        <v>1</v>
      </c>
      <c r="J1246" s="4">
        <f>VLOOKUP(A1246,'GSC - Desktop'!$A$3:$I$1321,3,FALSE)</f>
        <v>0</v>
      </c>
      <c r="K1246" s="18" t="e">
        <f>VLOOKUP(A1246,'GSC - Mobiel'!$A$2:$I$1121,8,FALSE)</f>
        <v>#N/A</v>
      </c>
      <c r="L1246" s="21" t="e">
        <f>VLOOKUP(A1246,'GSC - Mobiel'!$A$2:$I$1121,4,FALSE)</f>
        <v>#N/A</v>
      </c>
      <c r="M1246" s="21" t="e">
        <f>VLOOKUP(A1246,'GSC - Mobiel'!$A$2:$I$1121,2,FALSE)</f>
        <v>#N/A</v>
      </c>
      <c r="N1246" s="18" t="e">
        <f>VLOOKUP(A1246,'GSC - Mobiel'!$A$2:$I$1121,9,FALSE)</f>
        <v>#N/A</v>
      </c>
      <c r="O1246" s="4" t="e">
        <f>VLOOKUP(A1246,'GSC - Mobiel'!$A$2:$I$1121,5,FALSE)</f>
        <v>#N/A</v>
      </c>
      <c r="P1246" s="4" t="e">
        <f>VLOOKUP(A1246,'GSC - Mobiel'!$A$2:$I$1121,3,FALSE)</f>
        <v>#N/A</v>
      </c>
      <c r="Q1246" s="18"/>
      <c r="R1246" s="4"/>
      <c r="S1246" s="4"/>
    </row>
    <row r="1247" spans="1:19" x14ac:dyDescent="0.3">
      <c r="A1247" t="s">
        <v>1700</v>
      </c>
      <c r="B1247" s="4">
        <f>VLOOKUP(A1247,Zoekwoordplanner!$A$3:$H$1896,3,FALSE)</f>
        <v>10</v>
      </c>
      <c r="C1247" s="4">
        <f>VLOOKUP(A1247,Zoekwoordplanner!$A$3:$H$1896,4,FALSE)</f>
        <v>0.89</v>
      </c>
      <c r="D1247" s="4">
        <f>VLOOKUP(A1247,Zoekwoordplanner!$A$3:$H$1896,5,FALSE)</f>
        <v>0.49</v>
      </c>
      <c r="E1247" s="18" t="e">
        <f>VLOOKUP(A1247,'GSC - Desktop'!$A$3:$I$1321,8,FALSE)</f>
        <v>#N/A</v>
      </c>
      <c r="F1247" s="4" t="e">
        <f>VLOOKUP(A1247,'GSC - Desktop'!$A$3:$I$1321,4,FALSE)</f>
        <v>#N/A</v>
      </c>
      <c r="G1247" s="4" t="e">
        <f>VLOOKUP(A1247,'GSC - Desktop'!$A$3:$I$1321,2,FALSE)</f>
        <v>#N/A</v>
      </c>
      <c r="H1247" s="18" t="e">
        <f>VLOOKUP(A1247,'GSC - Desktop'!$A$3:$I$1321,9,FALSE)</f>
        <v>#N/A</v>
      </c>
      <c r="I1247" s="21" t="e">
        <f>VLOOKUP(A1247,'GSC - Desktop'!$A$3:$I$1321,5,FALSE)</f>
        <v>#N/A</v>
      </c>
      <c r="J1247" s="4" t="e">
        <f>VLOOKUP(A1247,'GSC - Desktop'!$A$3:$I$1321,3,FALSE)</f>
        <v>#N/A</v>
      </c>
      <c r="K1247" s="18">
        <f>VLOOKUP(A1247,'GSC - Mobiel'!$A$2:$I$1121,8,FALSE)</f>
        <v>0</v>
      </c>
      <c r="L1247" s="21">
        <f>VLOOKUP(A1247,'GSC - Mobiel'!$A$2:$I$1121,4,FALSE)</f>
        <v>0</v>
      </c>
      <c r="M1247" s="21">
        <f>VLOOKUP(A1247,'GSC - Mobiel'!$A$2:$I$1121,2,FALSE)</f>
        <v>0</v>
      </c>
      <c r="N1247" s="18">
        <f>VLOOKUP(A1247,'GSC - Mobiel'!$A$2:$I$1121,9,FALSE)</f>
        <v>78</v>
      </c>
      <c r="O1247" s="4">
        <f>VLOOKUP(A1247,'GSC - Mobiel'!$A$2:$I$1121,5,FALSE)</f>
        <v>1</v>
      </c>
      <c r="P1247" s="4">
        <f>VLOOKUP(A1247,'GSC - Mobiel'!$A$2:$I$1121,3,FALSE)</f>
        <v>0</v>
      </c>
      <c r="Q1247" s="18"/>
      <c r="R1247" s="4"/>
      <c r="S1247" s="4"/>
    </row>
    <row r="1248" spans="1:19" x14ac:dyDescent="0.3">
      <c r="A1248" t="s">
        <v>1737</v>
      </c>
      <c r="B1248" s="4">
        <f>VLOOKUP(A1248,Zoekwoordplanner!$A$3:$H$1896,3,FALSE)</f>
        <v>10</v>
      </c>
      <c r="C1248" s="4">
        <f>VLOOKUP(A1248,Zoekwoordplanner!$A$3:$H$1896,4,FALSE)</f>
        <v>1</v>
      </c>
      <c r="D1248" s="4">
        <f>VLOOKUP(A1248,Zoekwoordplanner!$A$3:$H$1896,5,FALSE)</f>
        <v>0</v>
      </c>
      <c r="E1248" s="18" t="e">
        <f>VLOOKUP(A1248,'GSC - Desktop'!$A$3:$I$1321,8,FALSE)</f>
        <v>#N/A</v>
      </c>
      <c r="F1248" s="4" t="e">
        <f>VLOOKUP(A1248,'GSC - Desktop'!$A$3:$I$1321,4,FALSE)</f>
        <v>#N/A</v>
      </c>
      <c r="G1248" s="4" t="e">
        <f>VLOOKUP(A1248,'GSC - Desktop'!$A$3:$I$1321,2,FALSE)</f>
        <v>#N/A</v>
      </c>
      <c r="H1248" s="18" t="e">
        <f>VLOOKUP(A1248,'GSC - Desktop'!$A$3:$I$1321,9,FALSE)</f>
        <v>#N/A</v>
      </c>
      <c r="I1248" s="21" t="e">
        <f>VLOOKUP(A1248,'GSC - Desktop'!$A$3:$I$1321,5,FALSE)</f>
        <v>#N/A</v>
      </c>
      <c r="J1248" s="4" t="e">
        <f>VLOOKUP(A1248,'GSC - Desktop'!$A$3:$I$1321,3,FALSE)</f>
        <v>#N/A</v>
      </c>
      <c r="K1248" s="18">
        <f>VLOOKUP(A1248,'GSC - Mobiel'!$A$2:$I$1121,8,FALSE)</f>
        <v>0</v>
      </c>
      <c r="L1248" s="21">
        <f>VLOOKUP(A1248,'GSC - Mobiel'!$A$2:$I$1121,4,FALSE)</f>
        <v>0</v>
      </c>
      <c r="M1248" s="21">
        <f>VLOOKUP(A1248,'GSC - Mobiel'!$A$2:$I$1121,2,FALSE)</f>
        <v>0</v>
      </c>
      <c r="N1248" s="18">
        <f>VLOOKUP(A1248,'GSC - Mobiel'!$A$2:$I$1121,9,FALSE)</f>
        <v>350</v>
      </c>
      <c r="O1248" s="4">
        <f>VLOOKUP(A1248,'GSC - Mobiel'!$A$2:$I$1121,5,FALSE)</f>
        <v>1</v>
      </c>
      <c r="P1248" s="4">
        <f>VLOOKUP(A1248,'GSC - Mobiel'!$A$2:$I$1121,3,FALSE)</f>
        <v>0</v>
      </c>
      <c r="Q1248" s="18"/>
      <c r="R1248" s="4"/>
      <c r="S1248" s="4"/>
    </row>
    <row r="1249" spans="1:19" x14ac:dyDescent="0.3">
      <c r="A1249" t="s">
        <v>1904</v>
      </c>
      <c r="B1249" s="4">
        <f>VLOOKUP(A1249,Zoekwoordplanner!$A$3:$H$1896,3,FALSE)</f>
        <v>10</v>
      </c>
      <c r="C1249" s="4">
        <f>VLOOKUP(A1249,Zoekwoordplanner!$A$3:$H$1896,4,FALSE)</f>
        <v>0.94</v>
      </c>
      <c r="D1249" s="4">
        <f>VLOOKUP(A1249,Zoekwoordplanner!$A$3:$H$1896,5,FALSE)</f>
        <v>1.83</v>
      </c>
      <c r="E1249" s="18" t="e">
        <f>VLOOKUP(A1249,'GSC - Desktop'!$A$3:$I$1321,8,FALSE)</f>
        <v>#N/A</v>
      </c>
      <c r="F1249" s="4" t="e">
        <f>VLOOKUP(A1249,'GSC - Desktop'!$A$3:$I$1321,4,FALSE)</f>
        <v>#N/A</v>
      </c>
      <c r="G1249" s="4" t="e">
        <f>VLOOKUP(A1249,'GSC - Desktop'!$A$3:$I$1321,2,FALSE)</f>
        <v>#N/A</v>
      </c>
      <c r="H1249" s="18" t="e">
        <f>VLOOKUP(A1249,'GSC - Desktop'!$A$3:$I$1321,9,FALSE)</f>
        <v>#N/A</v>
      </c>
      <c r="I1249" s="21" t="e">
        <f>VLOOKUP(A1249,'GSC - Desktop'!$A$3:$I$1321,5,FALSE)</f>
        <v>#N/A</v>
      </c>
      <c r="J1249" s="4" t="e">
        <f>VLOOKUP(A1249,'GSC - Desktop'!$A$3:$I$1321,3,FALSE)</f>
        <v>#N/A</v>
      </c>
      <c r="K1249" s="18">
        <f>VLOOKUP(A1249,'GSC - Mobiel'!$A$2:$I$1121,8,FALSE)</f>
        <v>0</v>
      </c>
      <c r="L1249" s="21">
        <f>VLOOKUP(A1249,'GSC - Mobiel'!$A$2:$I$1121,4,FALSE)</f>
        <v>0</v>
      </c>
      <c r="M1249" s="21">
        <f>VLOOKUP(A1249,'GSC - Mobiel'!$A$2:$I$1121,2,FALSE)</f>
        <v>0</v>
      </c>
      <c r="N1249" s="18">
        <f>VLOOKUP(A1249,'GSC - Mobiel'!$A$2:$I$1121,9,FALSE)</f>
        <v>110</v>
      </c>
      <c r="O1249" s="4">
        <f>VLOOKUP(A1249,'GSC - Mobiel'!$A$2:$I$1121,5,FALSE)</f>
        <v>2</v>
      </c>
      <c r="P1249" s="4">
        <f>VLOOKUP(A1249,'GSC - Mobiel'!$A$2:$I$1121,3,FALSE)</f>
        <v>0</v>
      </c>
      <c r="Q1249" s="18"/>
      <c r="R1249" s="4"/>
      <c r="S1249" s="4"/>
    </row>
    <row r="1250" spans="1:19" x14ac:dyDescent="0.3">
      <c r="A1250" t="s">
        <v>1651</v>
      </c>
      <c r="B1250" s="4">
        <f>VLOOKUP(A1250,Zoekwoordplanner!$A$3:$H$1896,3,FALSE)</f>
        <v>10</v>
      </c>
      <c r="C1250" s="4">
        <f>VLOOKUP(A1250,Zoekwoordplanner!$A$3:$H$1896,4,FALSE)</f>
        <v>0.75</v>
      </c>
      <c r="D1250" s="4">
        <f>VLOOKUP(A1250,Zoekwoordplanner!$A$3:$H$1896,5,FALSE)</f>
        <v>1.21</v>
      </c>
      <c r="E1250" s="18" t="e">
        <f>VLOOKUP(A1250,'GSC - Desktop'!$A$3:$I$1321,8,FALSE)</f>
        <v>#N/A</v>
      </c>
      <c r="F1250" s="4" t="e">
        <f>VLOOKUP(A1250,'GSC - Desktop'!$A$3:$I$1321,4,FALSE)</f>
        <v>#N/A</v>
      </c>
      <c r="G1250" s="4" t="e">
        <f>VLOOKUP(A1250,'GSC - Desktop'!$A$3:$I$1321,2,FALSE)</f>
        <v>#N/A</v>
      </c>
      <c r="H1250" s="18" t="e">
        <f>VLOOKUP(A1250,'GSC - Desktop'!$A$3:$I$1321,9,FALSE)</f>
        <v>#N/A</v>
      </c>
      <c r="I1250" s="21" t="e">
        <f>VLOOKUP(A1250,'GSC - Desktop'!$A$3:$I$1321,5,FALSE)</f>
        <v>#N/A</v>
      </c>
      <c r="J1250" s="4" t="e">
        <f>VLOOKUP(A1250,'GSC - Desktop'!$A$3:$I$1321,3,FALSE)</f>
        <v>#N/A</v>
      </c>
      <c r="K1250" s="18">
        <f>VLOOKUP(A1250,'GSC - Mobiel'!$A$2:$I$1121,8,FALSE)</f>
        <v>0</v>
      </c>
      <c r="L1250" s="21">
        <f>VLOOKUP(A1250,'GSC - Mobiel'!$A$2:$I$1121,4,FALSE)</f>
        <v>0</v>
      </c>
      <c r="M1250" s="21">
        <f>VLOOKUP(A1250,'GSC - Mobiel'!$A$2:$I$1121,2,FALSE)</f>
        <v>0</v>
      </c>
      <c r="N1250" s="18">
        <f>VLOOKUP(A1250,'GSC - Mobiel'!$A$2:$I$1121,9,FALSE)</f>
        <v>260</v>
      </c>
      <c r="O1250" s="4">
        <f>VLOOKUP(A1250,'GSC - Mobiel'!$A$2:$I$1121,5,FALSE)</f>
        <v>2</v>
      </c>
      <c r="P1250" s="4">
        <f>VLOOKUP(A1250,'GSC - Mobiel'!$A$2:$I$1121,3,FALSE)</f>
        <v>0</v>
      </c>
      <c r="Q1250" s="18"/>
      <c r="R1250" s="4"/>
      <c r="S1250" s="4"/>
    </row>
    <row r="1251" spans="1:19" x14ac:dyDescent="0.3">
      <c r="A1251" t="s">
        <v>1719</v>
      </c>
      <c r="B1251" s="4">
        <f>VLOOKUP(A1251,Zoekwoordplanner!$A$3:$H$1896,3,FALSE)</f>
        <v>10</v>
      </c>
      <c r="C1251" s="4">
        <f>VLOOKUP(A1251,Zoekwoordplanner!$A$3:$H$1896,4,FALSE)</f>
        <v>0.79</v>
      </c>
      <c r="D1251" s="4">
        <f>VLOOKUP(A1251,Zoekwoordplanner!$A$3:$H$1896,5,FALSE)</f>
        <v>1.02</v>
      </c>
      <c r="E1251" s="18" t="e">
        <f>VLOOKUP(A1251,'GSC - Desktop'!$A$3:$I$1321,8,FALSE)</f>
        <v>#N/A</v>
      </c>
      <c r="F1251" s="4" t="e">
        <f>VLOOKUP(A1251,'GSC - Desktop'!$A$3:$I$1321,4,FALSE)</f>
        <v>#N/A</v>
      </c>
      <c r="G1251" s="4" t="e">
        <f>VLOOKUP(A1251,'GSC - Desktop'!$A$3:$I$1321,2,FALSE)</f>
        <v>#N/A</v>
      </c>
      <c r="H1251" s="18" t="e">
        <f>VLOOKUP(A1251,'GSC - Desktop'!$A$3:$I$1321,9,FALSE)</f>
        <v>#N/A</v>
      </c>
      <c r="I1251" s="21" t="e">
        <f>VLOOKUP(A1251,'GSC - Desktop'!$A$3:$I$1321,5,FALSE)</f>
        <v>#N/A</v>
      </c>
      <c r="J1251" s="4" t="e">
        <f>VLOOKUP(A1251,'GSC - Desktop'!$A$3:$I$1321,3,FALSE)</f>
        <v>#N/A</v>
      </c>
      <c r="K1251" s="18">
        <f>VLOOKUP(A1251,'GSC - Mobiel'!$A$2:$I$1121,8,FALSE)</f>
        <v>0</v>
      </c>
      <c r="L1251" s="21">
        <f>VLOOKUP(A1251,'GSC - Mobiel'!$A$2:$I$1121,4,FALSE)</f>
        <v>0</v>
      </c>
      <c r="M1251" s="21">
        <f>VLOOKUP(A1251,'GSC - Mobiel'!$A$2:$I$1121,2,FALSE)</f>
        <v>0</v>
      </c>
      <c r="N1251" s="18">
        <f>VLOOKUP(A1251,'GSC - Mobiel'!$A$2:$I$1121,9,FALSE)</f>
        <v>38</v>
      </c>
      <c r="O1251" s="4">
        <f>VLOOKUP(A1251,'GSC - Mobiel'!$A$2:$I$1121,5,FALSE)</f>
        <v>2</v>
      </c>
      <c r="P1251" s="4">
        <f>VLOOKUP(A1251,'GSC - Mobiel'!$A$2:$I$1121,3,FALSE)</f>
        <v>0</v>
      </c>
      <c r="Q1251" s="18"/>
      <c r="R1251" s="4"/>
      <c r="S1251" s="4"/>
    </row>
    <row r="1252" spans="1:19" x14ac:dyDescent="0.3">
      <c r="A1252" t="s">
        <v>938</v>
      </c>
      <c r="B1252" s="4">
        <f>VLOOKUP(A1252,Zoekwoordplanner!$A$3:$H$1896,3,FALSE)</f>
        <v>10</v>
      </c>
      <c r="C1252" s="4">
        <f>VLOOKUP(A1252,Zoekwoordplanner!$A$3:$H$1896,4,FALSE)</f>
        <v>0</v>
      </c>
      <c r="D1252" s="4">
        <f>VLOOKUP(A1252,Zoekwoordplanner!$A$3:$H$1896,5,FALSE)</f>
        <v>0</v>
      </c>
      <c r="E1252" s="18">
        <f>VLOOKUP(A1252,'GSC - Desktop'!$A$3:$I$1321,8,FALSE)</f>
        <v>0</v>
      </c>
      <c r="F1252" s="4">
        <f>VLOOKUP(A1252,'GSC - Desktop'!$A$3:$I$1321,4,FALSE)</f>
        <v>0</v>
      </c>
      <c r="G1252" s="4">
        <f>VLOOKUP(A1252,'GSC - Desktop'!$A$3:$I$1321,2,FALSE)</f>
        <v>0</v>
      </c>
      <c r="H1252" s="18">
        <f>VLOOKUP(A1252,'GSC - Desktop'!$A$3:$I$1321,9,FALSE)</f>
        <v>64</v>
      </c>
      <c r="I1252" s="21">
        <f>VLOOKUP(A1252,'GSC - Desktop'!$A$3:$I$1321,5,FALSE)</f>
        <v>1</v>
      </c>
      <c r="J1252" s="4">
        <f>VLOOKUP(A1252,'GSC - Desktop'!$A$3:$I$1321,3,FALSE)</f>
        <v>0</v>
      </c>
      <c r="K1252" s="18" t="e">
        <f>VLOOKUP(A1252,'GSC - Mobiel'!$A$2:$I$1121,8,FALSE)</f>
        <v>#N/A</v>
      </c>
      <c r="L1252" s="21" t="e">
        <f>VLOOKUP(A1252,'GSC - Mobiel'!$A$2:$I$1121,4,FALSE)</f>
        <v>#N/A</v>
      </c>
      <c r="M1252" s="21" t="e">
        <f>VLOOKUP(A1252,'GSC - Mobiel'!$A$2:$I$1121,2,FALSE)</f>
        <v>#N/A</v>
      </c>
      <c r="N1252" s="18" t="e">
        <f>VLOOKUP(A1252,'GSC - Mobiel'!$A$2:$I$1121,9,FALSE)</f>
        <v>#N/A</v>
      </c>
      <c r="O1252" s="4" t="e">
        <f>VLOOKUP(A1252,'GSC - Mobiel'!$A$2:$I$1121,5,FALSE)</f>
        <v>#N/A</v>
      </c>
      <c r="P1252" s="4" t="e">
        <f>VLOOKUP(A1252,'GSC - Mobiel'!$A$2:$I$1121,3,FALSE)</f>
        <v>#N/A</v>
      </c>
      <c r="Q1252" s="18"/>
      <c r="R1252" s="4"/>
      <c r="S1252" s="4"/>
    </row>
    <row r="1253" spans="1:19" x14ac:dyDescent="0.3">
      <c r="A1253" t="s">
        <v>52</v>
      </c>
      <c r="B1253" s="4">
        <f>VLOOKUP(A1253,Zoekwoordplanner!$A$3:$H$1896,3,FALSE)</f>
        <v>10</v>
      </c>
      <c r="C1253" s="4">
        <f>VLOOKUP(A1253,Zoekwoordplanner!$A$3:$H$1896,4,FALSE)</f>
        <v>7.0000000000000007E-2</v>
      </c>
      <c r="D1253" s="4">
        <f>VLOOKUP(A1253,Zoekwoordplanner!$A$3:$H$1896,5,FALSE)</f>
        <v>0</v>
      </c>
      <c r="E1253" s="18">
        <f>VLOOKUP(A1253,'GSC - Desktop'!$A$3:$I$1321,8,FALSE)</f>
        <v>6</v>
      </c>
      <c r="F1253" s="4">
        <f>VLOOKUP(A1253,'GSC - Desktop'!$A$3:$I$1321,4,FALSE)</f>
        <v>1</v>
      </c>
      <c r="G1253" s="4">
        <f>VLOOKUP(A1253,'GSC - Desktop'!$A$3:$I$1321,2,FALSE)</f>
        <v>1</v>
      </c>
      <c r="H1253" s="18">
        <f>VLOOKUP(A1253,'GSC - Desktop'!$A$3:$I$1321,9,FALSE)</f>
        <v>0</v>
      </c>
      <c r="I1253" s="21">
        <f>VLOOKUP(A1253,'GSC - Desktop'!$A$3:$I$1321,5,FALSE)</f>
        <v>0</v>
      </c>
      <c r="J1253" s="4">
        <f>VLOOKUP(A1253,'GSC - Desktop'!$A$3:$I$1321,3,FALSE)</f>
        <v>0</v>
      </c>
      <c r="K1253" s="18">
        <f>VLOOKUP(A1253,'GSC - Mobiel'!$A$2:$I$1121,8,FALSE)</f>
        <v>5</v>
      </c>
      <c r="L1253" s="21">
        <f>VLOOKUP(A1253,'GSC - Mobiel'!$A$2:$I$1121,4,FALSE)</f>
        <v>1</v>
      </c>
      <c r="M1253" s="21">
        <f>VLOOKUP(A1253,'GSC - Mobiel'!$A$2:$I$1121,2,FALSE)</f>
        <v>0</v>
      </c>
      <c r="N1253" s="18">
        <f>VLOOKUP(A1253,'GSC - Mobiel'!$A$2:$I$1121,9,FALSE)</f>
        <v>11</v>
      </c>
      <c r="O1253" s="4">
        <f>VLOOKUP(A1253,'GSC - Mobiel'!$A$2:$I$1121,5,FALSE)</f>
        <v>1</v>
      </c>
      <c r="P1253" s="4">
        <f>VLOOKUP(A1253,'GSC - Mobiel'!$A$2:$I$1121,3,FALSE)</f>
        <v>0</v>
      </c>
      <c r="Q1253" s="18"/>
      <c r="R1253" s="4"/>
      <c r="S1253" s="4"/>
    </row>
    <row r="1254" spans="1:19" x14ac:dyDescent="0.3">
      <c r="A1254" t="s">
        <v>293</v>
      </c>
      <c r="B1254" s="4">
        <f>VLOOKUP(A1254,Zoekwoordplanner!$A$3:$H$1896,3,FALSE)</f>
        <v>10</v>
      </c>
      <c r="C1254" s="4">
        <f>VLOOKUP(A1254,Zoekwoordplanner!$A$3:$H$1896,4,FALSE)</f>
        <v>0.9</v>
      </c>
      <c r="D1254" s="4">
        <f>VLOOKUP(A1254,Zoekwoordplanner!$A$3:$H$1896,5,FALSE)</f>
        <v>0.79</v>
      </c>
      <c r="E1254" s="18">
        <f>VLOOKUP(A1254,'GSC - Desktop'!$A$3:$I$1321,8,FALSE)</f>
        <v>13</v>
      </c>
      <c r="F1254" s="4">
        <f>VLOOKUP(A1254,'GSC - Desktop'!$A$3:$I$1321,4,FALSE)</f>
        <v>1</v>
      </c>
      <c r="G1254" s="4">
        <f>VLOOKUP(A1254,'GSC - Desktop'!$A$3:$I$1321,2,FALSE)</f>
        <v>0</v>
      </c>
      <c r="H1254" s="18">
        <f>VLOOKUP(A1254,'GSC - Desktop'!$A$3:$I$1321,9,FALSE)</f>
        <v>0</v>
      </c>
      <c r="I1254" s="21">
        <f>VLOOKUP(A1254,'GSC - Desktop'!$A$3:$I$1321,5,FALSE)</f>
        <v>0</v>
      </c>
      <c r="J1254" s="4">
        <f>VLOOKUP(A1254,'GSC - Desktop'!$A$3:$I$1321,3,FALSE)</f>
        <v>0</v>
      </c>
      <c r="K1254" s="18" t="e">
        <f>VLOOKUP(A1254,'GSC - Mobiel'!$A$2:$I$1121,8,FALSE)</f>
        <v>#N/A</v>
      </c>
      <c r="L1254" s="21" t="e">
        <f>VLOOKUP(A1254,'GSC - Mobiel'!$A$2:$I$1121,4,FALSE)</f>
        <v>#N/A</v>
      </c>
      <c r="M1254" s="21" t="e">
        <f>VLOOKUP(A1254,'GSC - Mobiel'!$A$2:$I$1121,2,FALSE)</f>
        <v>#N/A</v>
      </c>
      <c r="N1254" s="18" t="e">
        <f>VLOOKUP(A1254,'GSC - Mobiel'!$A$2:$I$1121,9,FALSE)</f>
        <v>#N/A</v>
      </c>
      <c r="O1254" s="4" t="e">
        <f>VLOOKUP(A1254,'GSC - Mobiel'!$A$2:$I$1121,5,FALSE)</f>
        <v>#N/A</v>
      </c>
      <c r="P1254" s="4" t="e">
        <f>VLOOKUP(A1254,'GSC - Mobiel'!$A$2:$I$1121,3,FALSE)</f>
        <v>#N/A</v>
      </c>
      <c r="Q1254" s="18"/>
      <c r="R1254" s="4"/>
      <c r="S1254" s="4"/>
    </row>
    <row r="1255" spans="1:19" x14ac:dyDescent="0.3">
      <c r="A1255" t="s">
        <v>1095</v>
      </c>
      <c r="B1255" s="4">
        <f>VLOOKUP(A1255,Zoekwoordplanner!$A$3:$H$1896,3,FALSE)</f>
        <v>10</v>
      </c>
      <c r="C1255" s="4">
        <f>VLOOKUP(A1255,Zoekwoordplanner!$A$3:$H$1896,4,FALSE)</f>
        <v>0.78</v>
      </c>
      <c r="D1255" s="4">
        <f>VLOOKUP(A1255,Zoekwoordplanner!$A$3:$H$1896,5,FALSE)</f>
        <v>1.1100000000000001</v>
      </c>
      <c r="E1255" s="18">
        <f>VLOOKUP(A1255,'GSC - Desktop'!$A$3:$I$1321,8,FALSE)</f>
        <v>0</v>
      </c>
      <c r="F1255" s="4">
        <f>VLOOKUP(A1255,'GSC - Desktop'!$A$3:$I$1321,4,FALSE)</f>
        <v>0</v>
      </c>
      <c r="G1255" s="4">
        <f>VLOOKUP(A1255,'GSC - Desktop'!$A$3:$I$1321,2,FALSE)</f>
        <v>0</v>
      </c>
      <c r="H1255" s="18">
        <f>VLOOKUP(A1255,'GSC - Desktop'!$A$3:$I$1321,9,FALSE)</f>
        <v>28</v>
      </c>
      <c r="I1255" s="21">
        <f>VLOOKUP(A1255,'GSC - Desktop'!$A$3:$I$1321,5,FALSE)</f>
        <v>4</v>
      </c>
      <c r="J1255" s="4">
        <f>VLOOKUP(A1255,'GSC - Desktop'!$A$3:$I$1321,3,FALSE)</f>
        <v>0</v>
      </c>
      <c r="K1255" s="18">
        <f>VLOOKUP(A1255,'GSC - Mobiel'!$A$2:$I$1121,8,FALSE)</f>
        <v>0</v>
      </c>
      <c r="L1255" s="21">
        <f>VLOOKUP(A1255,'GSC - Mobiel'!$A$2:$I$1121,4,FALSE)</f>
        <v>0</v>
      </c>
      <c r="M1255" s="21">
        <f>VLOOKUP(A1255,'GSC - Mobiel'!$A$2:$I$1121,2,FALSE)</f>
        <v>0</v>
      </c>
      <c r="N1255" s="18">
        <f>VLOOKUP(A1255,'GSC - Mobiel'!$A$2:$I$1121,9,FALSE)</f>
        <v>28</v>
      </c>
      <c r="O1255" s="4">
        <f>VLOOKUP(A1255,'GSC - Mobiel'!$A$2:$I$1121,5,FALSE)</f>
        <v>1</v>
      </c>
      <c r="P1255" s="4">
        <f>VLOOKUP(A1255,'GSC - Mobiel'!$A$2:$I$1121,3,FALSE)</f>
        <v>0</v>
      </c>
      <c r="Q1255" s="18"/>
      <c r="R1255" s="4"/>
      <c r="S1255" s="4"/>
    </row>
    <row r="1256" spans="1:19" x14ac:dyDescent="0.3">
      <c r="A1256" t="s">
        <v>412</v>
      </c>
      <c r="B1256" s="4">
        <f>VLOOKUP(A1256,Zoekwoordplanner!$A$3:$H$1896,3,FALSE)</f>
        <v>10</v>
      </c>
      <c r="C1256" s="4">
        <f>VLOOKUP(A1256,Zoekwoordplanner!$A$3:$H$1896,4,FALSE)</f>
        <v>1</v>
      </c>
      <c r="D1256" s="4">
        <f>VLOOKUP(A1256,Zoekwoordplanner!$A$3:$H$1896,5,FALSE)</f>
        <v>0.45</v>
      </c>
      <c r="E1256" s="18">
        <f>VLOOKUP(A1256,'GSC - Desktop'!$A$3:$I$1321,8,FALSE)</f>
        <v>9.5</v>
      </c>
      <c r="F1256" s="4">
        <f>VLOOKUP(A1256,'GSC - Desktop'!$A$3:$I$1321,4,FALSE)</f>
        <v>8</v>
      </c>
      <c r="G1256" s="4">
        <f>VLOOKUP(A1256,'GSC - Desktop'!$A$3:$I$1321,2,FALSE)</f>
        <v>0</v>
      </c>
      <c r="H1256" s="18">
        <f>VLOOKUP(A1256,'GSC - Desktop'!$A$3:$I$1321,9,FALSE)</f>
        <v>35</v>
      </c>
      <c r="I1256" s="21">
        <f>VLOOKUP(A1256,'GSC - Desktop'!$A$3:$I$1321,5,FALSE)</f>
        <v>3</v>
      </c>
      <c r="J1256" s="4">
        <f>VLOOKUP(A1256,'GSC - Desktop'!$A$3:$I$1321,3,FALSE)</f>
        <v>0</v>
      </c>
      <c r="K1256" s="18">
        <f>VLOOKUP(A1256,'GSC - Mobiel'!$A$2:$I$1121,8,FALSE)</f>
        <v>10</v>
      </c>
      <c r="L1256" s="21">
        <f>VLOOKUP(A1256,'GSC - Mobiel'!$A$2:$I$1121,4,FALSE)</f>
        <v>1</v>
      </c>
      <c r="M1256" s="21">
        <f>VLOOKUP(A1256,'GSC - Mobiel'!$A$2:$I$1121,2,FALSE)</f>
        <v>0</v>
      </c>
      <c r="N1256" s="18">
        <f>VLOOKUP(A1256,'GSC - Mobiel'!$A$2:$I$1121,9,FALSE)</f>
        <v>35</v>
      </c>
      <c r="O1256" s="4">
        <f>VLOOKUP(A1256,'GSC - Mobiel'!$A$2:$I$1121,5,FALSE)</f>
        <v>3</v>
      </c>
      <c r="P1256" s="4">
        <f>VLOOKUP(A1256,'GSC - Mobiel'!$A$2:$I$1121,3,FALSE)</f>
        <v>0</v>
      </c>
      <c r="Q1256" s="18"/>
      <c r="R1256" s="4"/>
      <c r="S1256" s="4"/>
    </row>
    <row r="1257" spans="1:19" x14ac:dyDescent="0.3">
      <c r="A1257" t="s">
        <v>735</v>
      </c>
      <c r="B1257" s="4">
        <f>VLOOKUP(A1257,Zoekwoordplanner!$A$3:$H$1896,3,FALSE)</f>
        <v>10</v>
      </c>
      <c r="C1257" s="4">
        <f>VLOOKUP(A1257,Zoekwoordplanner!$A$3:$H$1896,4,FALSE)</f>
        <v>0.34</v>
      </c>
      <c r="D1257" s="4">
        <f>VLOOKUP(A1257,Zoekwoordplanner!$A$3:$H$1896,5,FALSE)</f>
        <v>0.13</v>
      </c>
      <c r="E1257" s="18">
        <f>VLOOKUP(A1257,'GSC - Desktop'!$A$3:$I$1321,8,FALSE)</f>
        <v>0</v>
      </c>
      <c r="F1257" s="4">
        <f>VLOOKUP(A1257,'GSC - Desktop'!$A$3:$I$1321,4,FALSE)</f>
        <v>0</v>
      </c>
      <c r="G1257" s="4">
        <f>VLOOKUP(A1257,'GSC - Desktop'!$A$3:$I$1321,2,FALSE)</f>
        <v>0</v>
      </c>
      <c r="H1257" s="18">
        <f>VLOOKUP(A1257,'GSC - Desktop'!$A$3:$I$1321,9,FALSE)</f>
        <v>510</v>
      </c>
      <c r="I1257" s="21">
        <f>VLOOKUP(A1257,'GSC - Desktop'!$A$3:$I$1321,5,FALSE)</f>
        <v>1</v>
      </c>
      <c r="J1257" s="4">
        <f>VLOOKUP(A1257,'GSC - Desktop'!$A$3:$I$1321,3,FALSE)</f>
        <v>0</v>
      </c>
      <c r="K1257" s="18" t="e">
        <f>VLOOKUP(A1257,'GSC - Mobiel'!$A$2:$I$1121,8,FALSE)</f>
        <v>#N/A</v>
      </c>
      <c r="L1257" s="21" t="e">
        <f>VLOOKUP(A1257,'GSC - Mobiel'!$A$2:$I$1121,4,FALSE)</f>
        <v>#N/A</v>
      </c>
      <c r="M1257" s="21" t="e">
        <f>VLOOKUP(A1257,'GSC - Mobiel'!$A$2:$I$1121,2,FALSE)</f>
        <v>#N/A</v>
      </c>
      <c r="N1257" s="18" t="e">
        <f>VLOOKUP(A1257,'GSC - Mobiel'!$A$2:$I$1121,9,FALSE)</f>
        <v>#N/A</v>
      </c>
      <c r="O1257" s="4" t="e">
        <f>VLOOKUP(A1257,'GSC - Mobiel'!$A$2:$I$1121,5,FALSE)</f>
        <v>#N/A</v>
      </c>
      <c r="P1257" s="4" t="e">
        <f>VLOOKUP(A1257,'GSC - Mobiel'!$A$2:$I$1121,3,FALSE)</f>
        <v>#N/A</v>
      </c>
      <c r="Q1257" s="18"/>
      <c r="R1257" s="4"/>
      <c r="S1257" s="4"/>
    </row>
    <row r="1258" spans="1:19" x14ac:dyDescent="0.3">
      <c r="A1258" t="s">
        <v>291</v>
      </c>
      <c r="B1258" s="4">
        <f>VLOOKUP(A1258,Zoekwoordplanner!$A$3:$H$1896,3,FALSE)</f>
        <v>10</v>
      </c>
      <c r="C1258" s="4">
        <f>VLOOKUP(A1258,Zoekwoordplanner!$A$3:$H$1896,4,FALSE)</f>
        <v>0.73</v>
      </c>
      <c r="D1258" s="4">
        <f>VLOOKUP(A1258,Zoekwoordplanner!$A$3:$H$1896,5,FALSE)</f>
        <v>1.21</v>
      </c>
      <c r="E1258" s="18">
        <f>VLOOKUP(A1258,'GSC - Desktop'!$A$3:$I$1321,8,FALSE)</f>
        <v>7.2</v>
      </c>
      <c r="F1258" s="4">
        <f>VLOOKUP(A1258,'GSC - Desktop'!$A$3:$I$1321,4,FALSE)</f>
        <v>5</v>
      </c>
      <c r="G1258" s="4">
        <f>VLOOKUP(A1258,'GSC - Desktop'!$A$3:$I$1321,2,FALSE)</f>
        <v>0</v>
      </c>
      <c r="H1258" s="18">
        <f>VLOOKUP(A1258,'GSC - Desktop'!$A$3:$I$1321,9,FALSE)</f>
        <v>0</v>
      </c>
      <c r="I1258" s="21">
        <f>VLOOKUP(A1258,'GSC - Desktop'!$A$3:$I$1321,5,FALSE)</f>
        <v>0</v>
      </c>
      <c r="J1258" s="4">
        <f>VLOOKUP(A1258,'GSC - Desktop'!$A$3:$I$1321,3,FALSE)</f>
        <v>0</v>
      </c>
      <c r="K1258" s="18" t="e">
        <f>VLOOKUP(A1258,'GSC - Mobiel'!$A$2:$I$1121,8,FALSE)</f>
        <v>#N/A</v>
      </c>
      <c r="L1258" s="21" t="e">
        <f>VLOOKUP(A1258,'GSC - Mobiel'!$A$2:$I$1121,4,FALSE)</f>
        <v>#N/A</v>
      </c>
      <c r="M1258" s="21" t="e">
        <f>VLOOKUP(A1258,'GSC - Mobiel'!$A$2:$I$1121,2,FALSE)</f>
        <v>#N/A</v>
      </c>
      <c r="N1258" s="18" t="e">
        <f>VLOOKUP(A1258,'GSC - Mobiel'!$A$2:$I$1121,9,FALSE)</f>
        <v>#N/A</v>
      </c>
      <c r="O1258" s="4" t="e">
        <f>VLOOKUP(A1258,'GSC - Mobiel'!$A$2:$I$1121,5,FALSE)</f>
        <v>#N/A</v>
      </c>
      <c r="P1258" s="4" t="e">
        <f>VLOOKUP(A1258,'GSC - Mobiel'!$A$2:$I$1121,3,FALSE)</f>
        <v>#N/A</v>
      </c>
      <c r="Q1258" s="18"/>
      <c r="R1258" s="4"/>
      <c r="S1258" s="4"/>
    </row>
    <row r="1259" spans="1:19" x14ac:dyDescent="0.3">
      <c r="A1259" t="s">
        <v>1623</v>
      </c>
      <c r="B1259" s="4">
        <f>VLOOKUP(A1259,Zoekwoordplanner!$A$3:$H$1896,3,FALSE)</f>
        <v>10</v>
      </c>
      <c r="C1259" s="4">
        <f>VLOOKUP(A1259,Zoekwoordplanner!$A$3:$H$1896,4,FALSE)</f>
        <v>0.52</v>
      </c>
      <c r="D1259" s="4">
        <f>VLOOKUP(A1259,Zoekwoordplanner!$A$3:$H$1896,5,FALSE)</f>
        <v>0.11</v>
      </c>
      <c r="E1259" s="18" t="e">
        <f>VLOOKUP(A1259,'GSC - Desktop'!$A$3:$I$1321,8,FALSE)</f>
        <v>#N/A</v>
      </c>
      <c r="F1259" s="4" t="e">
        <f>VLOOKUP(A1259,'GSC - Desktop'!$A$3:$I$1321,4,FALSE)</f>
        <v>#N/A</v>
      </c>
      <c r="G1259" s="4" t="e">
        <f>VLOOKUP(A1259,'GSC - Desktop'!$A$3:$I$1321,2,FALSE)</f>
        <v>#N/A</v>
      </c>
      <c r="H1259" s="18" t="e">
        <f>VLOOKUP(A1259,'GSC - Desktop'!$A$3:$I$1321,9,FALSE)</f>
        <v>#N/A</v>
      </c>
      <c r="I1259" s="21" t="e">
        <f>VLOOKUP(A1259,'GSC - Desktop'!$A$3:$I$1321,5,FALSE)</f>
        <v>#N/A</v>
      </c>
      <c r="J1259" s="4" t="e">
        <f>VLOOKUP(A1259,'GSC - Desktop'!$A$3:$I$1321,3,FALSE)</f>
        <v>#N/A</v>
      </c>
      <c r="K1259" s="18">
        <f>VLOOKUP(A1259,'GSC - Mobiel'!$A$2:$I$1121,8,FALSE)</f>
        <v>0</v>
      </c>
      <c r="L1259" s="21">
        <f>VLOOKUP(A1259,'GSC - Mobiel'!$A$2:$I$1121,4,FALSE)</f>
        <v>0</v>
      </c>
      <c r="M1259" s="21">
        <f>VLOOKUP(A1259,'GSC - Mobiel'!$A$2:$I$1121,2,FALSE)</f>
        <v>0</v>
      </c>
      <c r="N1259" s="18">
        <f>VLOOKUP(A1259,'GSC - Mobiel'!$A$2:$I$1121,9,FALSE)</f>
        <v>280</v>
      </c>
      <c r="O1259" s="4">
        <f>VLOOKUP(A1259,'GSC - Mobiel'!$A$2:$I$1121,5,FALSE)</f>
        <v>1</v>
      </c>
      <c r="P1259" s="4">
        <f>VLOOKUP(A1259,'GSC - Mobiel'!$A$2:$I$1121,3,FALSE)</f>
        <v>0</v>
      </c>
      <c r="Q1259" s="18"/>
      <c r="R1259" s="4"/>
      <c r="S1259" s="4"/>
    </row>
    <row r="1260" spans="1:19" x14ac:dyDescent="0.3">
      <c r="A1260" t="s">
        <v>311</v>
      </c>
      <c r="B1260" s="4">
        <f>VLOOKUP(A1260,Zoekwoordplanner!$A$3:$H$1896,3,FALSE)</f>
        <v>10</v>
      </c>
      <c r="C1260" s="4">
        <f>VLOOKUP(A1260,Zoekwoordplanner!$A$3:$H$1896,4,FALSE)</f>
        <v>0.71</v>
      </c>
      <c r="D1260" s="4">
        <f>VLOOKUP(A1260,Zoekwoordplanner!$A$3:$H$1896,5,FALSE)</f>
        <v>0</v>
      </c>
      <c r="E1260" s="18">
        <f>VLOOKUP(A1260,'GSC - Desktop'!$A$3:$I$1321,8,FALSE)</f>
        <v>1</v>
      </c>
      <c r="F1260" s="4">
        <f>VLOOKUP(A1260,'GSC - Desktop'!$A$3:$I$1321,4,FALSE)</f>
        <v>1</v>
      </c>
      <c r="G1260" s="4">
        <f>VLOOKUP(A1260,'GSC - Desktop'!$A$3:$I$1321,2,FALSE)</f>
        <v>0</v>
      </c>
      <c r="H1260" s="18">
        <f>VLOOKUP(A1260,'GSC - Desktop'!$A$3:$I$1321,9,FALSE)</f>
        <v>0</v>
      </c>
      <c r="I1260" s="21">
        <f>VLOOKUP(A1260,'GSC - Desktop'!$A$3:$I$1321,5,FALSE)</f>
        <v>0</v>
      </c>
      <c r="J1260" s="4">
        <f>VLOOKUP(A1260,'GSC - Desktop'!$A$3:$I$1321,3,FALSE)</f>
        <v>0</v>
      </c>
      <c r="K1260" s="18" t="e">
        <f>VLOOKUP(A1260,'GSC - Mobiel'!$A$2:$I$1121,8,FALSE)</f>
        <v>#N/A</v>
      </c>
      <c r="L1260" s="21" t="e">
        <f>VLOOKUP(A1260,'GSC - Mobiel'!$A$2:$I$1121,4,FALSE)</f>
        <v>#N/A</v>
      </c>
      <c r="M1260" s="21" t="e">
        <f>VLOOKUP(A1260,'GSC - Mobiel'!$A$2:$I$1121,2,FALSE)</f>
        <v>#N/A</v>
      </c>
      <c r="N1260" s="18" t="e">
        <f>VLOOKUP(A1260,'GSC - Mobiel'!$A$2:$I$1121,9,FALSE)</f>
        <v>#N/A</v>
      </c>
      <c r="O1260" s="4" t="e">
        <f>VLOOKUP(A1260,'GSC - Mobiel'!$A$2:$I$1121,5,FALSE)</f>
        <v>#N/A</v>
      </c>
      <c r="P1260" s="4" t="e">
        <f>VLOOKUP(A1260,'GSC - Mobiel'!$A$2:$I$1121,3,FALSE)</f>
        <v>#N/A</v>
      </c>
      <c r="Q1260" s="18"/>
      <c r="R1260" s="4"/>
      <c r="S1260" s="4"/>
    </row>
    <row r="1261" spans="1:19" x14ac:dyDescent="0.3">
      <c r="A1261" t="s">
        <v>405</v>
      </c>
      <c r="B1261" s="4">
        <f>VLOOKUP(A1261,Zoekwoordplanner!$A$3:$H$1896,3,FALSE)</f>
        <v>10</v>
      </c>
      <c r="C1261" s="4">
        <f>VLOOKUP(A1261,Zoekwoordplanner!$A$3:$H$1896,4,FALSE)</f>
        <v>0.64</v>
      </c>
      <c r="D1261" s="4">
        <f>VLOOKUP(A1261,Zoekwoordplanner!$A$3:$H$1896,5,FALSE)</f>
        <v>7.0000000000000007E-2</v>
      </c>
      <c r="E1261" s="18">
        <f>VLOOKUP(A1261,'GSC - Desktop'!$A$3:$I$1321,8,FALSE)</f>
        <v>1</v>
      </c>
      <c r="F1261" s="4">
        <f>VLOOKUP(A1261,'GSC - Desktop'!$A$3:$I$1321,4,FALSE)</f>
        <v>3</v>
      </c>
      <c r="G1261" s="4">
        <f>VLOOKUP(A1261,'GSC - Desktop'!$A$3:$I$1321,2,FALSE)</f>
        <v>0</v>
      </c>
      <c r="H1261" s="18">
        <f>VLOOKUP(A1261,'GSC - Desktop'!$A$3:$I$1321,9,FALSE)</f>
        <v>0</v>
      </c>
      <c r="I1261" s="21">
        <f>VLOOKUP(A1261,'GSC - Desktop'!$A$3:$I$1321,5,FALSE)</f>
        <v>0</v>
      </c>
      <c r="J1261" s="4">
        <f>VLOOKUP(A1261,'GSC - Desktop'!$A$3:$I$1321,3,FALSE)</f>
        <v>0</v>
      </c>
      <c r="K1261" s="18" t="e">
        <f>VLOOKUP(A1261,'GSC - Mobiel'!$A$2:$I$1121,8,FALSE)</f>
        <v>#N/A</v>
      </c>
      <c r="L1261" s="21" t="e">
        <f>VLOOKUP(A1261,'GSC - Mobiel'!$A$2:$I$1121,4,FALSE)</f>
        <v>#N/A</v>
      </c>
      <c r="M1261" s="21" t="e">
        <f>VLOOKUP(A1261,'GSC - Mobiel'!$A$2:$I$1121,2,FALSE)</f>
        <v>#N/A</v>
      </c>
      <c r="N1261" s="18" t="e">
        <f>VLOOKUP(A1261,'GSC - Mobiel'!$A$2:$I$1121,9,FALSE)</f>
        <v>#N/A</v>
      </c>
      <c r="O1261" s="4" t="e">
        <f>VLOOKUP(A1261,'GSC - Mobiel'!$A$2:$I$1121,5,FALSE)</f>
        <v>#N/A</v>
      </c>
      <c r="P1261" s="4" t="e">
        <f>VLOOKUP(A1261,'GSC - Mobiel'!$A$2:$I$1121,3,FALSE)</f>
        <v>#N/A</v>
      </c>
      <c r="Q1261" s="18"/>
      <c r="R1261" s="4"/>
      <c r="S1261" s="4"/>
    </row>
    <row r="1262" spans="1:19" x14ac:dyDescent="0.3">
      <c r="A1262" t="s">
        <v>1102</v>
      </c>
      <c r="B1262" s="4">
        <f>VLOOKUP(A1262,Zoekwoordplanner!$A$3:$H$1896,3,FALSE)</f>
        <v>10</v>
      </c>
      <c r="C1262" s="4">
        <f>VLOOKUP(A1262,Zoekwoordplanner!$A$3:$H$1896,4,FALSE)</f>
        <v>0.85</v>
      </c>
      <c r="D1262" s="4">
        <f>VLOOKUP(A1262,Zoekwoordplanner!$A$3:$H$1896,5,FALSE)</f>
        <v>1.53</v>
      </c>
      <c r="E1262" s="18">
        <f>VLOOKUP(A1262,'GSC - Desktop'!$A$3:$I$1321,8,FALSE)</f>
        <v>0</v>
      </c>
      <c r="F1262" s="4">
        <f>VLOOKUP(A1262,'GSC - Desktop'!$A$3:$I$1321,4,FALSE)</f>
        <v>0</v>
      </c>
      <c r="G1262" s="4">
        <f>VLOOKUP(A1262,'GSC - Desktop'!$A$3:$I$1321,2,FALSE)</f>
        <v>0</v>
      </c>
      <c r="H1262" s="18">
        <f>VLOOKUP(A1262,'GSC - Desktop'!$A$3:$I$1321,9,FALSE)</f>
        <v>46</v>
      </c>
      <c r="I1262" s="21">
        <f>VLOOKUP(A1262,'GSC - Desktop'!$A$3:$I$1321,5,FALSE)</f>
        <v>2</v>
      </c>
      <c r="J1262" s="4">
        <f>VLOOKUP(A1262,'GSC - Desktop'!$A$3:$I$1321,3,FALSE)</f>
        <v>0</v>
      </c>
      <c r="K1262" s="18" t="e">
        <f>VLOOKUP(A1262,'GSC - Mobiel'!$A$2:$I$1121,8,FALSE)</f>
        <v>#N/A</v>
      </c>
      <c r="L1262" s="21" t="e">
        <f>VLOOKUP(A1262,'GSC - Mobiel'!$A$2:$I$1121,4,FALSE)</f>
        <v>#N/A</v>
      </c>
      <c r="M1262" s="21" t="e">
        <f>VLOOKUP(A1262,'GSC - Mobiel'!$A$2:$I$1121,2,FALSE)</f>
        <v>#N/A</v>
      </c>
      <c r="N1262" s="18" t="e">
        <f>VLOOKUP(A1262,'GSC - Mobiel'!$A$2:$I$1121,9,FALSE)</f>
        <v>#N/A</v>
      </c>
      <c r="O1262" s="4" t="e">
        <f>VLOOKUP(A1262,'GSC - Mobiel'!$A$2:$I$1121,5,FALSE)</f>
        <v>#N/A</v>
      </c>
      <c r="P1262" s="4" t="e">
        <f>VLOOKUP(A1262,'GSC - Mobiel'!$A$2:$I$1121,3,FALSE)</f>
        <v>#N/A</v>
      </c>
      <c r="Q1262" s="18"/>
      <c r="R1262" s="4"/>
      <c r="S1262" s="4"/>
    </row>
    <row r="1263" spans="1:19" x14ac:dyDescent="0.3">
      <c r="A1263" t="s">
        <v>549</v>
      </c>
      <c r="B1263" s="4">
        <f>VLOOKUP(A1263,Zoekwoordplanner!$A$3:$H$1896,3,FALSE)</f>
        <v>10</v>
      </c>
      <c r="C1263" s="4">
        <f>VLOOKUP(A1263,Zoekwoordplanner!$A$3:$H$1896,4,FALSE)</f>
        <v>0.51</v>
      </c>
      <c r="D1263" s="4">
        <f>VLOOKUP(A1263,Zoekwoordplanner!$A$3:$H$1896,5,FALSE)</f>
        <v>1.05</v>
      </c>
      <c r="E1263" s="18">
        <f>VLOOKUP(A1263,'GSC - Desktop'!$A$3:$I$1321,8,FALSE)</f>
        <v>0</v>
      </c>
      <c r="F1263" s="4">
        <f>VLOOKUP(A1263,'GSC - Desktop'!$A$3:$I$1321,4,FALSE)</f>
        <v>0</v>
      </c>
      <c r="G1263" s="4">
        <f>VLOOKUP(A1263,'GSC - Desktop'!$A$3:$I$1321,2,FALSE)</f>
        <v>0</v>
      </c>
      <c r="H1263" s="18">
        <f>VLOOKUP(A1263,'GSC - Desktop'!$A$3:$I$1321,9,FALSE)</f>
        <v>25</v>
      </c>
      <c r="I1263" s="21">
        <f>VLOOKUP(A1263,'GSC - Desktop'!$A$3:$I$1321,5,FALSE)</f>
        <v>26</v>
      </c>
      <c r="J1263" s="4">
        <f>VLOOKUP(A1263,'GSC - Desktop'!$A$3:$I$1321,3,FALSE)</f>
        <v>1</v>
      </c>
      <c r="K1263" s="18">
        <f>VLOOKUP(A1263,'GSC - Mobiel'!$A$2:$I$1121,8,FALSE)</f>
        <v>0</v>
      </c>
      <c r="L1263" s="21">
        <f>VLOOKUP(A1263,'GSC - Mobiel'!$A$2:$I$1121,4,FALSE)</f>
        <v>0</v>
      </c>
      <c r="M1263" s="21">
        <f>VLOOKUP(A1263,'GSC - Mobiel'!$A$2:$I$1121,2,FALSE)</f>
        <v>0</v>
      </c>
      <c r="N1263" s="18">
        <f>VLOOKUP(A1263,'GSC - Mobiel'!$A$2:$I$1121,9,FALSE)</f>
        <v>40</v>
      </c>
      <c r="O1263" s="4">
        <f>VLOOKUP(A1263,'GSC - Mobiel'!$A$2:$I$1121,5,FALSE)</f>
        <v>5</v>
      </c>
      <c r="P1263" s="4">
        <f>VLOOKUP(A1263,'GSC - Mobiel'!$A$2:$I$1121,3,FALSE)</f>
        <v>0</v>
      </c>
      <c r="Q1263" s="18"/>
      <c r="R1263" s="4"/>
      <c r="S1263" s="4"/>
    </row>
    <row r="1264" spans="1:19" x14ac:dyDescent="0.3">
      <c r="A1264" t="s">
        <v>305</v>
      </c>
      <c r="B1264" s="4">
        <f>VLOOKUP(A1264,Zoekwoordplanner!$A$3:$H$1896,3,FALSE)</f>
        <v>10</v>
      </c>
      <c r="C1264" s="4">
        <f>VLOOKUP(A1264,Zoekwoordplanner!$A$3:$H$1896,4,FALSE)</f>
        <v>0.8</v>
      </c>
      <c r="D1264" s="4">
        <f>VLOOKUP(A1264,Zoekwoordplanner!$A$3:$H$1896,5,FALSE)</f>
        <v>1.22</v>
      </c>
      <c r="E1264" s="18">
        <f>VLOOKUP(A1264,'GSC - Desktop'!$A$3:$I$1321,8,FALSE)</f>
        <v>2</v>
      </c>
      <c r="F1264" s="4">
        <f>VLOOKUP(A1264,'GSC - Desktop'!$A$3:$I$1321,4,FALSE)</f>
        <v>2</v>
      </c>
      <c r="G1264" s="4">
        <f>VLOOKUP(A1264,'GSC - Desktop'!$A$3:$I$1321,2,FALSE)</f>
        <v>0</v>
      </c>
      <c r="H1264" s="18">
        <f>VLOOKUP(A1264,'GSC - Desktop'!$A$3:$I$1321,9,FALSE)</f>
        <v>0</v>
      </c>
      <c r="I1264" s="21">
        <f>VLOOKUP(A1264,'GSC - Desktop'!$A$3:$I$1321,5,FALSE)</f>
        <v>0</v>
      </c>
      <c r="J1264" s="4">
        <f>VLOOKUP(A1264,'GSC - Desktop'!$A$3:$I$1321,3,FALSE)</f>
        <v>0</v>
      </c>
      <c r="K1264" s="18" t="e">
        <f>VLOOKUP(A1264,'GSC - Mobiel'!$A$2:$I$1121,8,FALSE)</f>
        <v>#N/A</v>
      </c>
      <c r="L1264" s="21" t="e">
        <f>VLOOKUP(A1264,'GSC - Mobiel'!$A$2:$I$1121,4,FALSE)</f>
        <v>#N/A</v>
      </c>
      <c r="M1264" s="21" t="e">
        <f>VLOOKUP(A1264,'GSC - Mobiel'!$A$2:$I$1121,2,FALSE)</f>
        <v>#N/A</v>
      </c>
      <c r="N1264" s="18" t="e">
        <f>VLOOKUP(A1264,'GSC - Mobiel'!$A$2:$I$1121,9,FALSE)</f>
        <v>#N/A</v>
      </c>
      <c r="O1264" s="4" t="e">
        <f>VLOOKUP(A1264,'GSC - Mobiel'!$A$2:$I$1121,5,FALSE)</f>
        <v>#N/A</v>
      </c>
      <c r="P1264" s="4" t="e">
        <f>VLOOKUP(A1264,'GSC - Mobiel'!$A$2:$I$1121,3,FALSE)</f>
        <v>#N/A</v>
      </c>
      <c r="Q1264" s="18"/>
      <c r="R1264" s="4"/>
      <c r="S1264" s="4"/>
    </row>
    <row r="1265" spans="1:19" x14ac:dyDescent="0.3">
      <c r="A1265" t="s">
        <v>204</v>
      </c>
      <c r="B1265" s="4">
        <f>VLOOKUP(A1265,Zoekwoordplanner!$A$3:$H$1896,3,FALSE)</f>
        <v>10</v>
      </c>
      <c r="C1265" s="4">
        <f>VLOOKUP(A1265,Zoekwoordplanner!$A$3:$H$1896,4,FALSE)</f>
        <v>0.56000000000000005</v>
      </c>
      <c r="D1265" s="4">
        <f>VLOOKUP(A1265,Zoekwoordplanner!$A$3:$H$1896,5,FALSE)</f>
        <v>0.26</v>
      </c>
      <c r="E1265" s="18">
        <f>VLOOKUP(A1265,'GSC - Desktop'!$A$3:$I$1321,8,FALSE)</f>
        <v>24</v>
      </c>
      <c r="F1265" s="4">
        <f>VLOOKUP(A1265,'GSC - Desktop'!$A$3:$I$1321,4,FALSE)</f>
        <v>1</v>
      </c>
      <c r="G1265" s="4">
        <f>VLOOKUP(A1265,'GSC - Desktop'!$A$3:$I$1321,2,FALSE)</f>
        <v>0</v>
      </c>
      <c r="H1265" s="18">
        <f>VLOOKUP(A1265,'GSC - Desktop'!$A$3:$I$1321,9,FALSE)</f>
        <v>68</v>
      </c>
      <c r="I1265" s="21">
        <f>VLOOKUP(A1265,'GSC - Desktop'!$A$3:$I$1321,5,FALSE)</f>
        <v>3</v>
      </c>
      <c r="J1265" s="4">
        <f>VLOOKUP(A1265,'GSC - Desktop'!$A$3:$I$1321,3,FALSE)</f>
        <v>0</v>
      </c>
      <c r="K1265" s="18" t="e">
        <f>VLOOKUP(A1265,'GSC - Mobiel'!$A$2:$I$1121,8,FALSE)</f>
        <v>#N/A</v>
      </c>
      <c r="L1265" s="21" t="e">
        <f>VLOOKUP(A1265,'GSC - Mobiel'!$A$2:$I$1121,4,FALSE)</f>
        <v>#N/A</v>
      </c>
      <c r="M1265" s="21" t="e">
        <f>VLOOKUP(A1265,'GSC - Mobiel'!$A$2:$I$1121,2,FALSE)</f>
        <v>#N/A</v>
      </c>
      <c r="N1265" s="18" t="e">
        <f>VLOOKUP(A1265,'GSC - Mobiel'!$A$2:$I$1121,9,FALSE)</f>
        <v>#N/A</v>
      </c>
      <c r="O1265" s="4" t="e">
        <f>VLOOKUP(A1265,'GSC - Mobiel'!$A$2:$I$1121,5,FALSE)</f>
        <v>#N/A</v>
      </c>
      <c r="P1265" s="4" t="e">
        <f>VLOOKUP(A1265,'GSC - Mobiel'!$A$2:$I$1121,3,FALSE)</f>
        <v>#N/A</v>
      </c>
      <c r="Q1265" s="18"/>
      <c r="R1265" s="4"/>
      <c r="S1265" s="4"/>
    </row>
    <row r="1266" spans="1:19" x14ac:dyDescent="0.3">
      <c r="A1266" t="s">
        <v>510</v>
      </c>
      <c r="B1266" s="4">
        <f>VLOOKUP(A1266,Zoekwoordplanner!$A$3:$H$1896,3,FALSE)</f>
        <v>10</v>
      </c>
      <c r="C1266" s="4">
        <f>VLOOKUP(A1266,Zoekwoordplanner!$A$3:$H$1896,4,FALSE)</f>
        <v>0.93</v>
      </c>
      <c r="D1266" s="4">
        <f>VLOOKUP(A1266,Zoekwoordplanner!$A$3:$H$1896,5,FALSE)</f>
        <v>0.54</v>
      </c>
      <c r="E1266" s="18">
        <f>VLOOKUP(A1266,'GSC - Desktop'!$A$3:$I$1321,8,FALSE)</f>
        <v>0</v>
      </c>
      <c r="F1266" s="4">
        <f>VLOOKUP(A1266,'GSC - Desktop'!$A$3:$I$1321,4,FALSE)</f>
        <v>0</v>
      </c>
      <c r="G1266" s="4">
        <f>VLOOKUP(A1266,'GSC - Desktop'!$A$3:$I$1321,2,FALSE)</f>
        <v>0</v>
      </c>
      <c r="H1266" s="18">
        <f>VLOOKUP(A1266,'GSC - Desktop'!$A$3:$I$1321,9,FALSE)</f>
        <v>23</v>
      </c>
      <c r="I1266" s="21">
        <f>VLOOKUP(A1266,'GSC - Desktop'!$A$3:$I$1321,5,FALSE)</f>
        <v>19</v>
      </c>
      <c r="J1266" s="4">
        <f>VLOOKUP(A1266,'GSC - Desktop'!$A$3:$I$1321,3,FALSE)</f>
        <v>1</v>
      </c>
      <c r="K1266" s="18">
        <f>VLOOKUP(A1266,'GSC - Mobiel'!$A$2:$I$1121,8,FALSE)</f>
        <v>0</v>
      </c>
      <c r="L1266" s="21">
        <f>VLOOKUP(A1266,'GSC - Mobiel'!$A$2:$I$1121,4,FALSE)</f>
        <v>0</v>
      </c>
      <c r="M1266" s="21">
        <f>VLOOKUP(A1266,'GSC - Mobiel'!$A$2:$I$1121,2,FALSE)</f>
        <v>0</v>
      </c>
      <c r="N1266" s="18">
        <f>VLOOKUP(A1266,'GSC - Mobiel'!$A$2:$I$1121,9,FALSE)</f>
        <v>22</v>
      </c>
      <c r="O1266" s="4">
        <f>VLOOKUP(A1266,'GSC - Mobiel'!$A$2:$I$1121,5,FALSE)</f>
        <v>7</v>
      </c>
      <c r="P1266" s="4">
        <f>VLOOKUP(A1266,'GSC - Mobiel'!$A$2:$I$1121,3,FALSE)</f>
        <v>0</v>
      </c>
      <c r="Q1266" s="18"/>
      <c r="R1266" s="4"/>
      <c r="S1266" s="4"/>
    </row>
    <row r="1267" spans="1:19" x14ac:dyDescent="0.3">
      <c r="A1267" t="s">
        <v>703</v>
      </c>
      <c r="B1267" s="4">
        <f>VLOOKUP(A1267,Zoekwoordplanner!$A$3:$H$1896,3,FALSE)</f>
        <v>10</v>
      </c>
      <c r="C1267" s="4">
        <f>VLOOKUP(A1267,Zoekwoordplanner!$A$3:$H$1896,4,FALSE)</f>
        <v>0.77</v>
      </c>
      <c r="D1267" s="4">
        <f>VLOOKUP(A1267,Zoekwoordplanner!$A$3:$H$1896,5,FALSE)</f>
        <v>0</v>
      </c>
      <c r="E1267" s="18">
        <f>VLOOKUP(A1267,'GSC - Desktop'!$A$3:$I$1321,8,FALSE)</f>
        <v>0</v>
      </c>
      <c r="F1267" s="4">
        <f>VLOOKUP(A1267,'GSC - Desktop'!$A$3:$I$1321,4,FALSE)</f>
        <v>0</v>
      </c>
      <c r="G1267" s="4">
        <f>VLOOKUP(A1267,'GSC - Desktop'!$A$3:$I$1321,2,FALSE)</f>
        <v>0</v>
      </c>
      <c r="H1267" s="18">
        <f>VLOOKUP(A1267,'GSC - Desktop'!$A$3:$I$1321,9,FALSE)</f>
        <v>220</v>
      </c>
      <c r="I1267" s="21">
        <f>VLOOKUP(A1267,'GSC - Desktop'!$A$3:$I$1321,5,FALSE)</f>
        <v>1</v>
      </c>
      <c r="J1267" s="4">
        <f>VLOOKUP(A1267,'GSC - Desktop'!$A$3:$I$1321,3,FALSE)</f>
        <v>0</v>
      </c>
      <c r="K1267" s="18" t="e">
        <f>VLOOKUP(A1267,'GSC - Mobiel'!$A$2:$I$1121,8,FALSE)</f>
        <v>#N/A</v>
      </c>
      <c r="L1267" s="21" t="e">
        <f>VLOOKUP(A1267,'GSC - Mobiel'!$A$2:$I$1121,4,FALSE)</f>
        <v>#N/A</v>
      </c>
      <c r="M1267" s="21" t="e">
        <f>VLOOKUP(A1267,'GSC - Mobiel'!$A$2:$I$1121,2,FALSE)</f>
        <v>#N/A</v>
      </c>
      <c r="N1267" s="18" t="e">
        <f>VLOOKUP(A1267,'GSC - Mobiel'!$A$2:$I$1121,9,FALSE)</f>
        <v>#N/A</v>
      </c>
      <c r="O1267" s="4" t="e">
        <f>VLOOKUP(A1267,'GSC - Mobiel'!$A$2:$I$1121,5,FALSE)</f>
        <v>#N/A</v>
      </c>
      <c r="P1267" s="4" t="e">
        <f>VLOOKUP(A1267,'GSC - Mobiel'!$A$2:$I$1121,3,FALSE)</f>
        <v>#N/A</v>
      </c>
      <c r="Q1267" s="18"/>
      <c r="R1267" s="4"/>
      <c r="S1267" s="4"/>
    </row>
    <row r="1268" spans="1:19" x14ac:dyDescent="0.3">
      <c r="A1268" t="s">
        <v>1757</v>
      </c>
      <c r="B1268" s="4">
        <f>VLOOKUP(A1268,Zoekwoordplanner!$A$3:$H$1896,3,FALSE)</f>
        <v>10</v>
      </c>
      <c r="C1268" s="4">
        <f>VLOOKUP(A1268,Zoekwoordplanner!$A$3:$H$1896,4,FALSE)</f>
        <v>1</v>
      </c>
      <c r="D1268" s="4">
        <f>VLOOKUP(A1268,Zoekwoordplanner!$A$3:$H$1896,5,FALSE)</f>
        <v>0.77</v>
      </c>
      <c r="E1268" s="18" t="e">
        <f>VLOOKUP(A1268,'GSC - Desktop'!$A$3:$I$1321,8,FALSE)</f>
        <v>#N/A</v>
      </c>
      <c r="F1268" s="4" t="e">
        <f>VLOOKUP(A1268,'GSC - Desktop'!$A$3:$I$1321,4,FALSE)</f>
        <v>#N/A</v>
      </c>
      <c r="G1268" s="4" t="e">
        <f>VLOOKUP(A1268,'GSC - Desktop'!$A$3:$I$1321,2,FALSE)</f>
        <v>#N/A</v>
      </c>
      <c r="H1268" s="18" t="e">
        <f>VLOOKUP(A1268,'GSC - Desktop'!$A$3:$I$1321,9,FALSE)</f>
        <v>#N/A</v>
      </c>
      <c r="I1268" s="21" t="e">
        <f>VLOOKUP(A1268,'GSC - Desktop'!$A$3:$I$1321,5,FALSE)</f>
        <v>#N/A</v>
      </c>
      <c r="J1268" s="4" t="e">
        <f>VLOOKUP(A1268,'GSC - Desktop'!$A$3:$I$1321,3,FALSE)</f>
        <v>#N/A</v>
      </c>
      <c r="K1268" s="18">
        <f>VLOOKUP(A1268,'GSC - Mobiel'!$A$2:$I$1121,8,FALSE)</f>
        <v>0</v>
      </c>
      <c r="L1268" s="21">
        <f>VLOOKUP(A1268,'GSC - Mobiel'!$A$2:$I$1121,4,FALSE)</f>
        <v>0</v>
      </c>
      <c r="M1268" s="21">
        <f>VLOOKUP(A1268,'GSC - Mobiel'!$A$2:$I$1121,2,FALSE)</f>
        <v>0</v>
      </c>
      <c r="N1268" s="18">
        <f>VLOOKUP(A1268,'GSC - Mobiel'!$A$2:$I$1121,9,FALSE)</f>
        <v>61</v>
      </c>
      <c r="O1268" s="4">
        <f>VLOOKUP(A1268,'GSC - Mobiel'!$A$2:$I$1121,5,FALSE)</f>
        <v>1</v>
      </c>
      <c r="P1268" s="4">
        <f>VLOOKUP(A1268,'GSC - Mobiel'!$A$2:$I$1121,3,FALSE)</f>
        <v>0</v>
      </c>
      <c r="Q1268" s="18"/>
      <c r="R1268" s="4"/>
      <c r="S1268" s="4"/>
    </row>
    <row r="1269" spans="1:19" x14ac:dyDescent="0.3">
      <c r="A1269" t="s">
        <v>1811</v>
      </c>
      <c r="B1269" s="4">
        <f>VLOOKUP(A1269,Zoekwoordplanner!$A$3:$H$1896,3,FALSE)</f>
        <v>10</v>
      </c>
      <c r="C1269" s="4">
        <f>VLOOKUP(A1269,Zoekwoordplanner!$A$3:$H$1896,4,FALSE)</f>
        <v>0.97</v>
      </c>
      <c r="D1269" s="4">
        <f>VLOOKUP(A1269,Zoekwoordplanner!$A$3:$H$1896,5,FALSE)</f>
        <v>0.25</v>
      </c>
      <c r="E1269" s="18" t="e">
        <f>VLOOKUP(A1269,'GSC - Desktop'!$A$3:$I$1321,8,FALSE)</f>
        <v>#N/A</v>
      </c>
      <c r="F1269" s="4" t="e">
        <f>VLOOKUP(A1269,'GSC - Desktop'!$A$3:$I$1321,4,FALSE)</f>
        <v>#N/A</v>
      </c>
      <c r="G1269" s="4" t="e">
        <f>VLOOKUP(A1269,'GSC - Desktop'!$A$3:$I$1321,2,FALSE)</f>
        <v>#N/A</v>
      </c>
      <c r="H1269" s="18" t="e">
        <f>VLOOKUP(A1269,'GSC - Desktop'!$A$3:$I$1321,9,FALSE)</f>
        <v>#N/A</v>
      </c>
      <c r="I1269" s="21" t="e">
        <f>VLOOKUP(A1269,'GSC - Desktop'!$A$3:$I$1321,5,FALSE)</f>
        <v>#N/A</v>
      </c>
      <c r="J1269" s="4" t="e">
        <f>VLOOKUP(A1269,'GSC - Desktop'!$A$3:$I$1321,3,FALSE)</f>
        <v>#N/A</v>
      </c>
      <c r="K1269" s="18">
        <f>VLOOKUP(A1269,'GSC - Mobiel'!$A$2:$I$1121,8,FALSE)</f>
        <v>0</v>
      </c>
      <c r="L1269" s="21">
        <f>VLOOKUP(A1269,'GSC - Mobiel'!$A$2:$I$1121,4,FALSE)</f>
        <v>0</v>
      </c>
      <c r="M1269" s="21">
        <f>VLOOKUP(A1269,'GSC - Mobiel'!$A$2:$I$1121,2,FALSE)</f>
        <v>0</v>
      </c>
      <c r="N1269" s="18">
        <f>VLOOKUP(A1269,'GSC - Mobiel'!$A$2:$I$1121,9,FALSE)</f>
        <v>230</v>
      </c>
      <c r="O1269" s="4">
        <f>VLOOKUP(A1269,'GSC - Mobiel'!$A$2:$I$1121,5,FALSE)</f>
        <v>1</v>
      </c>
      <c r="P1269" s="4">
        <f>VLOOKUP(A1269,'GSC - Mobiel'!$A$2:$I$1121,3,FALSE)</f>
        <v>0</v>
      </c>
      <c r="Q1269" s="18"/>
      <c r="R1269" s="4"/>
      <c r="S1269" s="4"/>
    </row>
    <row r="1270" spans="1:19" x14ac:dyDescent="0.3">
      <c r="A1270" t="s">
        <v>906</v>
      </c>
      <c r="B1270" s="4">
        <f>VLOOKUP(A1270,Zoekwoordplanner!$A$3:$H$1896,3,FALSE)</f>
        <v>10</v>
      </c>
      <c r="C1270" s="4">
        <f>VLOOKUP(A1270,Zoekwoordplanner!$A$3:$H$1896,4,FALSE)</f>
        <v>0.52</v>
      </c>
      <c r="D1270" s="4">
        <f>VLOOKUP(A1270,Zoekwoordplanner!$A$3:$H$1896,5,FALSE)</f>
        <v>0.71</v>
      </c>
      <c r="E1270" s="18">
        <f>VLOOKUP(A1270,'GSC - Desktop'!$A$3:$I$1321,8,FALSE)</f>
        <v>0</v>
      </c>
      <c r="F1270" s="4">
        <f>VLOOKUP(A1270,'GSC - Desktop'!$A$3:$I$1321,4,FALSE)</f>
        <v>0</v>
      </c>
      <c r="G1270" s="4">
        <f>VLOOKUP(A1270,'GSC - Desktop'!$A$3:$I$1321,2,FALSE)</f>
        <v>0</v>
      </c>
      <c r="H1270" s="18">
        <f>VLOOKUP(A1270,'GSC - Desktop'!$A$3:$I$1321,9,FALSE)</f>
        <v>200</v>
      </c>
      <c r="I1270" s="21">
        <f>VLOOKUP(A1270,'GSC - Desktop'!$A$3:$I$1321,5,FALSE)</f>
        <v>3</v>
      </c>
      <c r="J1270" s="4">
        <f>VLOOKUP(A1270,'GSC - Desktop'!$A$3:$I$1321,3,FALSE)</f>
        <v>0</v>
      </c>
      <c r="K1270" s="18">
        <f>VLOOKUP(A1270,'GSC - Mobiel'!$A$2:$I$1121,8,FALSE)</f>
        <v>0</v>
      </c>
      <c r="L1270" s="21">
        <f>VLOOKUP(A1270,'GSC - Mobiel'!$A$2:$I$1121,4,FALSE)</f>
        <v>0</v>
      </c>
      <c r="M1270" s="21">
        <f>VLOOKUP(A1270,'GSC - Mobiel'!$A$2:$I$1121,2,FALSE)</f>
        <v>0</v>
      </c>
      <c r="N1270" s="18">
        <f>VLOOKUP(A1270,'GSC - Mobiel'!$A$2:$I$1121,9,FALSE)</f>
        <v>190</v>
      </c>
      <c r="O1270" s="4">
        <f>VLOOKUP(A1270,'GSC - Mobiel'!$A$2:$I$1121,5,FALSE)</f>
        <v>2</v>
      </c>
      <c r="P1270" s="4">
        <f>VLOOKUP(A1270,'GSC - Mobiel'!$A$2:$I$1121,3,FALSE)</f>
        <v>0</v>
      </c>
      <c r="Q1270" s="18"/>
      <c r="R1270" s="4"/>
      <c r="S1270" s="4"/>
    </row>
    <row r="1271" spans="1:19" x14ac:dyDescent="0.3">
      <c r="A1271" t="s">
        <v>702</v>
      </c>
      <c r="B1271" s="4">
        <f>VLOOKUP(A1271,Zoekwoordplanner!$A$3:$H$1896,3,FALSE)</f>
        <v>10</v>
      </c>
      <c r="C1271" s="4">
        <f>VLOOKUP(A1271,Zoekwoordplanner!$A$3:$H$1896,4,FALSE)</f>
        <v>0.89</v>
      </c>
      <c r="D1271" s="4">
        <f>VLOOKUP(A1271,Zoekwoordplanner!$A$3:$H$1896,5,FALSE)</f>
        <v>1.19</v>
      </c>
      <c r="E1271" s="18">
        <f>VLOOKUP(A1271,'GSC - Desktop'!$A$3:$I$1321,8,FALSE)</f>
        <v>0</v>
      </c>
      <c r="F1271" s="4">
        <f>VLOOKUP(A1271,'GSC - Desktop'!$A$3:$I$1321,4,FALSE)</f>
        <v>0</v>
      </c>
      <c r="G1271" s="4">
        <f>VLOOKUP(A1271,'GSC - Desktop'!$A$3:$I$1321,2,FALSE)</f>
        <v>0</v>
      </c>
      <c r="H1271" s="18">
        <f>VLOOKUP(A1271,'GSC - Desktop'!$A$3:$I$1321,9,FALSE)</f>
        <v>140</v>
      </c>
      <c r="I1271" s="21">
        <f>VLOOKUP(A1271,'GSC - Desktop'!$A$3:$I$1321,5,FALSE)</f>
        <v>1</v>
      </c>
      <c r="J1271" s="4">
        <f>VLOOKUP(A1271,'GSC - Desktop'!$A$3:$I$1321,3,FALSE)</f>
        <v>0</v>
      </c>
      <c r="K1271" s="18" t="e">
        <f>VLOOKUP(A1271,'GSC - Mobiel'!$A$2:$I$1121,8,FALSE)</f>
        <v>#N/A</v>
      </c>
      <c r="L1271" s="21" t="e">
        <f>VLOOKUP(A1271,'GSC - Mobiel'!$A$2:$I$1121,4,FALSE)</f>
        <v>#N/A</v>
      </c>
      <c r="M1271" s="21" t="e">
        <f>VLOOKUP(A1271,'GSC - Mobiel'!$A$2:$I$1121,2,FALSE)</f>
        <v>#N/A</v>
      </c>
      <c r="N1271" s="18" t="e">
        <f>VLOOKUP(A1271,'GSC - Mobiel'!$A$2:$I$1121,9,FALSE)</f>
        <v>#N/A</v>
      </c>
      <c r="O1271" s="4" t="e">
        <f>VLOOKUP(A1271,'GSC - Mobiel'!$A$2:$I$1121,5,FALSE)</f>
        <v>#N/A</v>
      </c>
      <c r="P1271" s="4" t="e">
        <f>VLOOKUP(A1271,'GSC - Mobiel'!$A$2:$I$1121,3,FALSE)</f>
        <v>#N/A</v>
      </c>
      <c r="Q1271" s="18"/>
      <c r="R1271" s="4"/>
      <c r="S1271" s="4"/>
    </row>
    <row r="1272" spans="1:19" x14ac:dyDescent="0.3">
      <c r="A1272" t="s">
        <v>1049</v>
      </c>
      <c r="B1272" s="4">
        <f>VLOOKUP(A1272,Zoekwoordplanner!$A$3:$H$1896,3,FALSE)</f>
        <v>10</v>
      </c>
      <c r="C1272" s="4">
        <f>VLOOKUP(A1272,Zoekwoordplanner!$A$3:$H$1896,4,FALSE)</f>
        <v>0.86</v>
      </c>
      <c r="D1272" s="4">
        <f>VLOOKUP(A1272,Zoekwoordplanner!$A$3:$H$1896,5,FALSE)</f>
        <v>0.89</v>
      </c>
      <c r="E1272" s="18">
        <f>VLOOKUP(A1272,'GSC - Desktop'!$A$3:$I$1321,8,FALSE)</f>
        <v>0</v>
      </c>
      <c r="F1272" s="4">
        <f>VLOOKUP(A1272,'GSC - Desktop'!$A$3:$I$1321,4,FALSE)</f>
        <v>0</v>
      </c>
      <c r="G1272" s="4">
        <f>VLOOKUP(A1272,'GSC - Desktop'!$A$3:$I$1321,2,FALSE)</f>
        <v>0</v>
      </c>
      <c r="H1272" s="18">
        <f>VLOOKUP(A1272,'GSC - Desktop'!$A$3:$I$1321,9,FALSE)</f>
        <v>24</v>
      </c>
      <c r="I1272" s="21">
        <f>VLOOKUP(A1272,'GSC - Desktop'!$A$3:$I$1321,5,FALSE)</f>
        <v>1</v>
      </c>
      <c r="J1272" s="4">
        <f>VLOOKUP(A1272,'GSC - Desktop'!$A$3:$I$1321,3,FALSE)</f>
        <v>0</v>
      </c>
      <c r="K1272" s="18">
        <f>VLOOKUP(A1272,'GSC - Mobiel'!$A$2:$I$1121,8,FALSE)</f>
        <v>0</v>
      </c>
      <c r="L1272" s="21">
        <f>VLOOKUP(A1272,'GSC - Mobiel'!$A$2:$I$1121,4,FALSE)</f>
        <v>0</v>
      </c>
      <c r="M1272" s="21">
        <f>VLOOKUP(A1272,'GSC - Mobiel'!$A$2:$I$1121,2,FALSE)</f>
        <v>0</v>
      </c>
      <c r="N1272" s="18">
        <f>VLOOKUP(A1272,'GSC - Mobiel'!$A$2:$I$1121,9,FALSE)</f>
        <v>24</v>
      </c>
      <c r="O1272" s="4">
        <f>VLOOKUP(A1272,'GSC - Mobiel'!$A$2:$I$1121,5,FALSE)</f>
        <v>1</v>
      </c>
      <c r="P1272" s="4">
        <f>VLOOKUP(A1272,'GSC - Mobiel'!$A$2:$I$1121,3,FALSE)</f>
        <v>0</v>
      </c>
      <c r="Q1272" s="18"/>
      <c r="R1272" s="4"/>
      <c r="S1272" s="4"/>
    </row>
    <row r="1273" spans="1:19" x14ac:dyDescent="0.3">
      <c r="A1273" t="s">
        <v>111</v>
      </c>
      <c r="B1273" s="4">
        <f>VLOOKUP(A1273,Zoekwoordplanner!$A$3:$H$1896,3,FALSE)</f>
        <v>10</v>
      </c>
      <c r="C1273" s="4">
        <f>VLOOKUP(A1273,Zoekwoordplanner!$A$3:$H$1896,4,FALSE)</f>
        <v>0.83</v>
      </c>
      <c r="D1273" s="4">
        <f>VLOOKUP(A1273,Zoekwoordplanner!$A$3:$H$1896,5,FALSE)</f>
        <v>1.63</v>
      </c>
      <c r="E1273" s="18">
        <f>VLOOKUP(A1273,'GSC - Desktop'!$A$3:$I$1321,8,FALSE)</f>
        <v>54</v>
      </c>
      <c r="F1273" s="4">
        <f>VLOOKUP(A1273,'GSC - Desktop'!$A$3:$I$1321,4,FALSE)</f>
        <v>1</v>
      </c>
      <c r="G1273" s="4">
        <f>VLOOKUP(A1273,'GSC - Desktop'!$A$3:$I$1321,2,FALSE)</f>
        <v>0</v>
      </c>
      <c r="H1273" s="18">
        <f>VLOOKUP(A1273,'GSC - Desktop'!$A$3:$I$1321,9,FALSE)</f>
        <v>110</v>
      </c>
      <c r="I1273" s="21">
        <f>VLOOKUP(A1273,'GSC - Desktop'!$A$3:$I$1321,5,FALSE)</f>
        <v>1</v>
      </c>
      <c r="J1273" s="4">
        <f>VLOOKUP(A1273,'GSC - Desktop'!$A$3:$I$1321,3,FALSE)</f>
        <v>0</v>
      </c>
      <c r="K1273" s="18">
        <f>VLOOKUP(A1273,'GSC - Mobiel'!$A$2:$I$1121,8,FALSE)</f>
        <v>0</v>
      </c>
      <c r="L1273" s="21">
        <f>VLOOKUP(A1273,'GSC - Mobiel'!$A$2:$I$1121,4,FALSE)</f>
        <v>0</v>
      </c>
      <c r="M1273" s="21">
        <f>VLOOKUP(A1273,'GSC - Mobiel'!$A$2:$I$1121,2,FALSE)</f>
        <v>0</v>
      </c>
      <c r="N1273" s="18">
        <f>VLOOKUP(A1273,'GSC - Mobiel'!$A$2:$I$1121,9,FALSE)</f>
        <v>95</v>
      </c>
      <c r="O1273" s="4">
        <f>VLOOKUP(A1273,'GSC - Mobiel'!$A$2:$I$1121,5,FALSE)</f>
        <v>1</v>
      </c>
      <c r="P1273" s="4">
        <f>VLOOKUP(A1273,'GSC - Mobiel'!$A$2:$I$1121,3,FALSE)</f>
        <v>0</v>
      </c>
      <c r="Q1273" s="18"/>
      <c r="R1273" s="4"/>
      <c r="S1273" s="4"/>
    </row>
    <row r="1274" spans="1:19" x14ac:dyDescent="0.3">
      <c r="A1274" t="s">
        <v>1088</v>
      </c>
      <c r="B1274" s="4">
        <f>VLOOKUP(A1274,Zoekwoordplanner!$A$3:$H$1896,3,FALSE)</f>
        <v>10</v>
      </c>
      <c r="C1274" s="4">
        <f>VLOOKUP(A1274,Zoekwoordplanner!$A$3:$H$1896,4,FALSE)</f>
        <v>0.51</v>
      </c>
      <c r="D1274" s="4">
        <f>VLOOKUP(A1274,Zoekwoordplanner!$A$3:$H$1896,5,FALSE)</f>
        <v>0.32</v>
      </c>
      <c r="E1274" s="18">
        <f>VLOOKUP(A1274,'GSC - Desktop'!$A$3:$I$1321,8,FALSE)</f>
        <v>0</v>
      </c>
      <c r="F1274" s="4">
        <f>VLOOKUP(A1274,'GSC - Desktop'!$A$3:$I$1321,4,FALSE)</f>
        <v>0</v>
      </c>
      <c r="G1274" s="4">
        <f>VLOOKUP(A1274,'GSC - Desktop'!$A$3:$I$1321,2,FALSE)</f>
        <v>0</v>
      </c>
      <c r="H1274" s="18">
        <f>VLOOKUP(A1274,'GSC - Desktop'!$A$3:$I$1321,9,FALSE)</f>
        <v>120</v>
      </c>
      <c r="I1274" s="21">
        <f>VLOOKUP(A1274,'GSC - Desktop'!$A$3:$I$1321,5,FALSE)</f>
        <v>3</v>
      </c>
      <c r="J1274" s="4">
        <f>VLOOKUP(A1274,'GSC - Desktop'!$A$3:$I$1321,3,FALSE)</f>
        <v>0</v>
      </c>
      <c r="K1274" s="18">
        <f>VLOOKUP(A1274,'GSC - Mobiel'!$A$2:$I$1121,8,FALSE)</f>
        <v>0</v>
      </c>
      <c r="L1274" s="21">
        <f>VLOOKUP(A1274,'GSC - Mobiel'!$A$2:$I$1121,4,FALSE)</f>
        <v>0</v>
      </c>
      <c r="M1274" s="21">
        <f>VLOOKUP(A1274,'GSC - Mobiel'!$A$2:$I$1121,2,FALSE)</f>
        <v>0</v>
      </c>
      <c r="N1274" s="18">
        <f>VLOOKUP(A1274,'GSC - Mobiel'!$A$2:$I$1121,9,FALSE)</f>
        <v>120</v>
      </c>
      <c r="O1274" s="4">
        <f>VLOOKUP(A1274,'GSC - Mobiel'!$A$2:$I$1121,5,FALSE)</f>
        <v>1</v>
      </c>
      <c r="P1274" s="4">
        <f>VLOOKUP(A1274,'GSC - Mobiel'!$A$2:$I$1121,3,FALSE)</f>
        <v>0</v>
      </c>
      <c r="Q1274" s="18"/>
      <c r="R1274" s="4"/>
      <c r="S1274" s="4"/>
    </row>
    <row r="1275" spans="1:19" x14ac:dyDescent="0.3">
      <c r="A1275" t="s">
        <v>1777</v>
      </c>
      <c r="B1275" s="4">
        <f>VLOOKUP(A1275,Zoekwoordplanner!$A$3:$H$1896,3,FALSE)</f>
        <v>10</v>
      </c>
      <c r="C1275" s="4">
        <f>VLOOKUP(A1275,Zoekwoordplanner!$A$3:$H$1896,4,FALSE)</f>
        <v>0.55000000000000004</v>
      </c>
      <c r="D1275" s="4">
        <f>VLOOKUP(A1275,Zoekwoordplanner!$A$3:$H$1896,5,FALSE)</f>
        <v>0</v>
      </c>
      <c r="E1275" s="18" t="e">
        <f>VLOOKUP(A1275,'GSC - Desktop'!$A$3:$I$1321,8,FALSE)</f>
        <v>#N/A</v>
      </c>
      <c r="F1275" s="4" t="e">
        <f>VLOOKUP(A1275,'GSC - Desktop'!$A$3:$I$1321,4,FALSE)</f>
        <v>#N/A</v>
      </c>
      <c r="G1275" s="4" t="e">
        <f>VLOOKUP(A1275,'GSC - Desktop'!$A$3:$I$1321,2,FALSE)</f>
        <v>#N/A</v>
      </c>
      <c r="H1275" s="18" t="e">
        <f>VLOOKUP(A1275,'GSC - Desktop'!$A$3:$I$1321,9,FALSE)</f>
        <v>#N/A</v>
      </c>
      <c r="I1275" s="21" t="e">
        <f>VLOOKUP(A1275,'GSC - Desktop'!$A$3:$I$1321,5,FALSE)</f>
        <v>#N/A</v>
      </c>
      <c r="J1275" s="4" t="e">
        <f>VLOOKUP(A1275,'GSC - Desktop'!$A$3:$I$1321,3,FALSE)</f>
        <v>#N/A</v>
      </c>
      <c r="K1275" s="18">
        <f>VLOOKUP(A1275,'GSC - Mobiel'!$A$2:$I$1121,8,FALSE)</f>
        <v>0</v>
      </c>
      <c r="L1275" s="21">
        <f>VLOOKUP(A1275,'GSC - Mobiel'!$A$2:$I$1121,4,FALSE)</f>
        <v>0</v>
      </c>
      <c r="M1275" s="21">
        <f>VLOOKUP(A1275,'GSC - Mobiel'!$A$2:$I$1121,2,FALSE)</f>
        <v>0</v>
      </c>
      <c r="N1275" s="18">
        <f>VLOOKUP(A1275,'GSC - Mobiel'!$A$2:$I$1121,9,FALSE)</f>
        <v>180</v>
      </c>
      <c r="O1275" s="4">
        <f>VLOOKUP(A1275,'GSC - Mobiel'!$A$2:$I$1121,5,FALSE)</f>
        <v>1</v>
      </c>
      <c r="P1275" s="4">
        <f>VLOOKUP(A1275,'GSC - Mobiel'!$A$2:$I$1121,3,FALSE)</f>
        <v>0</v>
      </c>
      <c r="Q1275" s="18"/>
      <c r="R1275" s="4"/>
      <c r="S1275" s="4"/>
    </row>
    <row r="1276" spans="1:19" x14ac:dyDescent="0.3">
      <c r="A1276" t="s">
        <v>511</v>
      </c>
      <c r="B1276" s="4">
        <f>VLOOKUP(A1276,Zoekwoordplanner!$A$3:$H$1896,3,FALSE)</f>
        <v>10</v>
      </c>
      <c r="C1276" s="4">
        <f>VLOOKUP(A1276,Zoekwoordplanner!$A$3:$H$1896,4,FALSE)</f>
        <v>0.56999999999999995</v>
      </c>
      <c r="D1276" s="4">
        <f>VLOOKUP(A1276,Zoekwoordplanner!$A$3:$H$1896,5,FALSE)</f>
        <v>0.12</v>
      </c>
      <c r="E1276" s="18">
        <f>VLOOKUP(A1276,'GSC - Desktop'!$A$3:$I$1321,8,FALSE)</f>
        <v>0</v>
      </c>
      <c r="F1276" s="4">
        <f>VLOOKUP(A1276,'GSC - Desktop'!$A$3:$I$1321,4,FALSE)</f>
        <v>0</v>
      </c>
      <c r="G1276" s="4">
        <f>VLOOKUP(A1276,'GSC - Desktop'!$A$3:$I$1321,2,FALSE)</f>
        <v>0</v>
      </c>
      <c r="H1276" s="18">
        <f>VLOOKUP(A1276,'GSC - Desktop'!$A$3:$I$1321,9,FALSE)</f>
        <v>12</v>
      </c>
      <c r="I1276" s="21">
        <f>VLOOKUP(A1276,'GSC - Desktop'!$A$3:$I$1321,5,FALSE)</f>
        <v>17</v>
      </c>
      <c r="J1276" s="4">
        <f>VLOOKUP(A1276,'GSC - Desktop'!$A$3:$I$1321,3,FALSE)</f>
        <v>1</v>
      </c>
      <c r="K1276" s="18">
        <f>VLOOKUP(A1276,'GSC - Mobiel'!$A$2:$I$1121,8,FALSE)</f>
        <v>0</v>
      </c>
      <c r="L1276" s="21">
        <f>VLOOKUP(A1276,'GSC - Mobiel'!$A$2:$I$1121,4,FALSE)</f>
        <v>0</v>
      </c>
      <c r="M1276" s="21">
        <f>VLOOKUP(A1276,'GSC - Mobiel'!$A$2:$I$1121,2,FALSE)</f>
        <v>0</v>
      </c>
      <c r="N1276" s="18">
        <f>VLOOKUP(A1276,'GSC - Mobiel'!$A$2:$I$1121,9,FALSE)</f>
        <v>11</v>
      </c>
      <c r="O1276" s="4">
        <f>VLOOKUP(A1276,'GSC - Mobiel'!$A$2:$I$1121,5,FALSE)</f>
        <v>2</v>
      </c>
      <c r="P1276" s="4">
        <f>VLOOKUP(A1276,'GSC - Mobiel'!$A$2:$I$1121,3,FALSE)</f>
        <v>0</v>
      </c>
      <c r="Q1276" s="18"/>
      <c r="R1276" s="4"/>
      <c r="S1276" s="4"/>
    </row>
    <row r="1277" spans="1:19" x14ac:dyDescent="0.3">
      <c r="A1277" t="s">
        <v>1568</v>
      </c>
      <c r="B1277" s="4">
        <f>VLOOKUP(A1277,Zoekwoordplanner!$A$3:$H$1896,3,FALSE)</f>
        <v>10</v>
      </c>
      <c r="C1277" s="4">
        <f>VLOOKUP(A1277,Zoekwoordplanner!$A$3:$H$1896,4,FALSE)</f>
        <v>0.63</v>
      </c>
      <c r="D1277" s="4">
        <f>VLOOKUP(A1277,Zoekwoordplanner!$A$3:$H$1896,5,FALSE)</f>
        <v>0.3</v>
      </c>
      <c r="E1277" s="18" t="e">
        <f>VLOOKUP(A1277,'GSC - Desktop'!$A$3:$I$1321,8,FALSE)</f>
        <v>#N/A</v>
      </c>
      <c r="F1277" s="4" t="e">
        <f>VLOOKUP(A1277,'GSC - Desktop'!$A$3:$I$1321,4,FALSE)</f>
        <v>#N/A</v>
      </c>
      <c r="G1277" s="4" t="e">
        <f>VLOOKUP(A1277,'GSC - Desktop'!$A$3:$I$1321,2,FALSE)</f>
        <v>#N/A</v>
      </c>
      <c r="H1277" s="18" t="e">
        <f>VLOOKUP(A1277,'GSC - Desktop'!$A$3:$I$1321,9,FALSE)</f>
        <v>#N/A</v>
      </c>
      <c r="I1277" s="21" t="e">
        <f>VLOOKUP(A1277,'GSC - Desktop'!$A$3:$I$1321,5,FALSE)</f>
        <v>#N/A</v>
      </c>
      <c r="J1277" s="4" t="e">
        <f>VLOOKUP(A1277,'GSC - Desktop'!$A$3:$I$1321,3,FALSE)</f>
        <v>#N/A</v>
      </c>
      <c r="K1277" s="18">
        <f>VLOOKUP(A1277,'GSC - Mobiel'!$A$2:$I$1121,8,FALSE)</f>
        <v>0</v>
      </c>
      <c r="L1277" s="21">
        <f>VLOOKUP(A1277,'GSC - Mobiel'!$A$2:$I$1121,4,FALSE)</f>
        <v>0</v>
      </c>
      <c r="M1277" s="21">
        <f>VLOOKUP(A1277,'GSC - Mobiel'!$A$2:$I$1121,2,FALSE)</f>
        <v>0</v>
      </c>
      <c r="N1277" s="18">
        <f>VLOOKUP(A1277,'GSC - Mobiel'!$A$2:$I$1121,9,FALSE)</f>
        <v>28</v>
      </c>
      <c r="O1277" s="4">
        <f>VLOOKUP(A1277,'GSC - Mobiel'!$A$2:$I$1121,5,FALSE)</f>
        <v>2</v>
      </c>
      <c r="P1277" s="4">
        <f>VLOOKUP(A1277,'GSC - Mobiel'!$A$2:$I$1121,3,FALSE)</f>
        <v>0</v>
      </c>
      <c r="Q1277" s="18"/>
      <c r="R1277" s="4"/>
      <c r="S1277" s="4"/>
    </row>
    <row r="1278" spans="1:19" x14ac:dyDescent="0.3">
      <c r="A1278" t="s">
        <v>603</v>
      </c>
      <c r="B1278" s="4">
        <f>VLOOKUP(A1278,Zoekwoordplanner!$A$3:$H$1896,3,FALSE)</f>
        <v>10</v>
      </c>
      <c r="C1278" s="4">
        <f>VLOOKUP(A1278,Zoekwoordplanner!$A$3:$H$1896,4,FALSE)</f>
        <v>1</v>
      </c>
      <c r="D1278" s="4">
        <f>VLOOKUP(A1278,Zoekwoordplanner!$A$3:$H$1896,5,FALSE)</f>
        <v>0.62</v>
      </c>
      <c r="E1278" s="18">
        <f>VLOOKUP(A1278,'GSC - Desktop'!$A$3:$I$1321,8,FALSE)</f>
        <v>0</v>
      </c>
      <c r="F1278" s="4">
        <f>VLOOKUP(A1278,'GSC - Desktop'!$A$3:$I$1321,4,FALSE)</f>
        <v>0</v>
      </c>
      <c r="G1278" s="4">
        <f>VLOOKUP(A1278,'GSC - Desktop'!$A$3:$I$1321,2,FALSE)</f>
        <v>0</v>
      </c>
      <c r="H1278" s="18">
        <f>VLOOKUP(A1278,'GSC - Desktop'!$A$3:$I$1321,9,FALSE)</f>
        <v>160</v>
      </c>
      <c r="I1278" s="21">
        <f>VLOOKUP(A1278,'GSC - Desktop'!$A$3:$I$1321,5,FALSE)</f>
        <v>2</v>
      </c>
      <c r="J1278" s="4">
        <f>VLOOKUP(A1278,'GSC - Desktop'!$A$3:$I$1321,3,FALSE)</f>
        <v>0</v>
      </c>
      <c r="K1278" s="18" t="e">
        <f>VLOOKUP(A1278,'GSC - Mobiel'!$A$2:$I$1121,8,FALSE)</f>
        <v>#N/A</v>
      </c>
      <c r="L1278" s="21" t="e">
        <f>VLOOKUP(A1278,'GSC - Mobiel'!$A$2:$I$1121,4,FALSE)</f>
        <v>#N/A</v>
      </c>
      <c r="M1278" s="21" t="e">
        <f>VLOOKUP(A1278,'GSC - Mobiel'!$A$2:$I$1121,2,FALSE)</f>
        <v>#N/A</v>
      </c>
      <c r="N1278" s="18" t="e">
        <f>VLOOKUP(A1278,'GSC - Mobiel'!$A$2:$I$1121,9,FALSE)</f>
        <v>#N/A</v>
      </c>
      <c r="O1278" s="4" t="e">
        <f>VLOOKUP(A1278,'GSC - Mobiel'!$A$2:$I$1121,5,FALSE)</f>
        <v>#N/A</v>
      </c>
      <c r="P1278" s="4" t="e">
        <f>VLOOKUP(A1278,'GSC - Mobiel'!$A$2:$I$1121,3,FALSE)</f>
        <v>#N/A</v>
      </c>
      <c r="Q1278" s="18"/>
      <c r="R1278" s="4"/>
      <c r="S1278" s="4"/>
    </row>
    <row r="1279" spans="1:19" x14ac:dyDescent="0.3">
      <c r="A1279" t="s">
        <v>1842</v>
      </c>
      <c r="B1279" s="4">
        <f>VLOOKUP(A1279,Zoekwoordplanner!$A$3:$H$1896,3,FALSE)</f>
        <v>10</v>
      </c>
      <c r="C1279" s="4">
        <f>VLOOKUP(A1279,Zoekwoordplanner!$A$3:$H$1896,4,FALSE)</f>
        <v>0.97</v>
      </c>
      <c r="D1279" s="4">
        <f>VLOOKUP(A1279,Zoekwoordplanner!$A$3:$H$1896,5,FALSE)</f>
        <v>0.85</v>
      </c>
      <c r="E1279" s="18" t="e">
        <f>VLOOKUP(A1279,'GSC - Desktop'!$A$3:$I$1321,8,FALSE)</f>
        <v>#N/A</v>
      </c>
      <c r="F1279" s="4" t="e">
        <f>VLOOKUP(A1279,'GSC - Desktop'!$A$3:$I$1321,4,FALSE)</f>
        <v>#N/A</v>
      </c>
      <c r="G1279" s="4" t="e">
        <f>VLOOKUP(A1279,'GSC - Desktop'!$A$3:$I$1321,2,FALSE)</f>
        <v>#N/A</v>
      </c>
      <c r="H1279" s="18" t="e">
        <f>VLOOKUP(A1279,'GSC - Desktop'!$A$3:$I$1321,9,FALSE)</f>
        <v>#N/A</v>
      </c>
      <c r="I1279" s="21" t="e">
        <f>VLOOKUP(A1279,'GSC - Desktop'!$A$3:$I$1321,5,FALSE)</f>
        <v>#N/A</v>
      </c>
      <c r="J1279" s="4" t="e">
        <f>VLOOKUP(A1279,'GSC - Desktop'!$A$3:$I$1321,3,FALSE)</f>
        <v>#N/A</v>
      </c>
      <c r="K1279" s="18">
        <f>VLOOKUP(A1279,'GSC - Mobiel'!$A$2:$I$1121,8,FALSE)</f>
        <v>0</v>
      </c>
      <c r="L1279" s="21">
        <f>VLOOKUP(A1279,'GSC - Mobiel'!$A$2:$I$1121,4,FALSE)</f>
        <v>0</v>
      </c>
      <c r="M1279" s="21">
        <f>VLOOKUP(A1279,'GSC - Mobiel'!$A$2:$I$1121,2,FALSE)</f>
        <v>0</v>
      </c>
      <c r="N1279" s="18">
        <f>VLOOKUP(A1279,'GSC - Mobiel'!$A$2:$I$1121,9,FALSE)</f>
        <v>250</v>
      </c>
      <c r="O1279" s="4">
        <f>VLOOKUP(A1279,'GSC - Mobiel'!$A$2:$I$1121,5,FALSE)</f>
        <v>1</v>
      </c>
      <c r="P1279" s="4">
        <f>VLOOKUP(A1279,'GSC - Mobiel'!$A$2:$I$1121,3,FALSE)</f>
        <v>0</v>
      </c>
      <c r="Q1279" s="18"/>
      <c r="R1279" s="4"/>
      <c r="S1279" s="4"/>
    </row>
    <row r="1280" spans="1:19" x14ac:dyDescent="0.3">
      <c r="A1280" t="s">
        <v>248</v>
      </c>
      <c r="B1280" s="4">
        <f>VLOOKUP(A1280,Zoekwoordplanner!$A$3:$H$1896,3,FALSE)</f>
        <v>10</v>
      </c>
      <c r="C1280" s="4">
        <f>VLOOKUP(A1280,Zoekwoordplanner!$A$3:$H$1896,4,FALSE)</f>
        <v>0.83</v>
      </c>
      <c r="D1280" s="4">
        <f>VLOOKUP(A1280,Zoekwoordplanner!$A$3:$H$1896,5,FALSE)</f>
        <v>1.71</v>
      </c>
      <c r="E1280" s="18">
        <f>VLOOKUP(A1280,'GSC - Desktop'!$A$3:$I$1321,8,FALSE)</f>
        <v>1</v>
      </c>
      <c r="F1280" s="4">
        <f>VLOOKUP(A1280,'GSC - Desktop'!$A$3:$I$1321,4,FALSE)</f>
        <v>1</v>
      </c>
      <c r="G1280" s="4">
        <f>VLOOKUP(A1280,'GSC - Desktop'!$A$3:$I$1321,2,FALSE)</f>
        <v>0</v>
      </c>
      <c r="H1280" s="18">
        <f>VLOOKUP(A1280,'GSC - Desktop'!$A$3:$I$1321,9,FALSE)</f>
        <v>0</v>
      </c>
      <c r="I1280" s="21">
        <f>VLOOKUP(A1280,'GSC - Desktop'!$A$3:$I$1321,5,FALSE)</f>
        <v>0</v>
      </c>
      <c r="J1280" s="4">
        <f>VLOOKUP(A1280,'GSC - Desktop'!$A$3:$I$1321,3,FALSE)</f>
        <v>0</v>
      </c>
      <c r="K1280" s="18" t="e">
        <f>VLOOKUP(A1280,'GSC - Mobiel'!$A$2:$I$1121,8,FALSE)</f>
        <v>#N/A</v>
      </c>
      <c r="L1280" s="21" t="e">
        <f>VLOOKUP(A1280,'GSC - Mobiel'!$A$2:$I$1121,4,FALSE)</f>
        <v>#N/A</v>
      </c>
      <c r="M1280" s="21" t="e">
        <f>VLOOKUP(A1280,'GSC - Mobiel'!$A$2:$I$1121,2,FALSE)</f>
        <v>#N/A</v>
      </c>
      <c r="N1280" s="18" t="e">
        <f>VLOOKUP(A1280,'GSC - Mobiel'!$A$2:$I$1121,9,FALSE)</f>
        <v>#N/A</v>
      </c>
      <c r="O1280" s="4" t="e">
        <f>VLOOKUP(A1280,'GSC - Mobiel'!$A$2:$I$1121,5,FALSE)</f>
        <v>#N/A</v>
      </c>
      <c r="P1280" s="4" t="e">
        <f>VLOOKUP(A1280,'GSC - Mobiel'!$A$2:$I$1121,3,FALSE)</f>
        <v>#N/A</v>
      </c>
      <c r="Q1280" s="18"/>
      <c r="R1280" s="4"/>
      <c r="S1280" s="4"/>
    </row>
    <row r="1281" spans="1:19" x14ac:dyDescent="0.3">
      <c r="A1281" t="s">
        <v>1756</v>
      </c>
      <c r="B1281" s="4">
        <f>VLOOKUP(A1281,Zoekwoordplanner!$A$3:$H$1896,3,FALSE)</f>
        <v>10</v>
      </c>
      <c r="C1281" s="4">
        <f>VLOOKUP(A1281,Zoekwoordplanner!$A$3:$H$1896,4,FALSE)</f>
        <v>0.88</v>
      </c>
      <c r="D1281" s="4">
        <f>VLOOKUP(A1281,Zoekwoordplanner!$A$3:$H$1896,5,FALSE)</f>
        <v>0.79</v>
      </c>
      <c r="E1281" s="18" t="e">
        <f>VLOOKUP(A1281,'GSC - Desktop'!$A$3:$I$1321,8,FALSE)</f>
        <v>#N/A</v>
      </c>
      <c r="F1281" s="4" t="e">
        <f>VLOOKUP(A1281,'GSC - Desktop'!$A$3:$I$1321,4,FALSE)</f>
        <v>#N/A</v>
      </c>
      <c r="G1281" s="4" t="e">
        <f>VLOOKUP(A1281,'GSC - Desktop'!$A$3:$I$1321,2,FALSE)</f>
        <v>#N/A</v>
      </c>
      <c r="H1281" s="18" t="e">
        <f>VLOOKUP(A1281,'GSC - Desktop'!$A$3:$I$1321,9,FALSE)</f>
        <v>#N/A</v>
      </c>
      <c r="I1281" s="21" t="e">
        <f>VLOOKUP(A1281,'GSC - Desktop'!$A$3:$I$1321,5,FALSE)</f>
        <v>#N/A</v>
      </c>
      <c r="J1281" s="4" t="e">
        <f>VLOOKUP(A1281,'GSC - Desktop'!$A$3:$I$1321,3,FALSE)</f>
        <v>#N/A</v>
      </c>
      <c r="K1281" s="18">
        <f>VLOOKUP(A1281,'GSC - Mobiel'!$A$2:$I$1121,8,FALSE)</f>
        <v>0</v>
      </c>
      <c r="L1281" s="21">
        <f>VLOOKUP(A1281,'GSC - Mobiel'!$A$2:$I$1121,4,FALSE)</f>
        <v>0</v>
      </c>
      <c r="M1281" s="21">
        <f>VLOOKUP(A1281,'GSC - Mobiel'!$A$2:$I$1121,2,FALSE)</f>
        <v>0</v>
      </c>
      <c r="N1281" s="18">
        <f>VLOOKUP(A1281,'GSC - Mobiel'!$A$2:$I$1121,9,FALSE)</f>
        <v>110</v>
      </c>
      <c r="O1281" s="4">
        <f>VLOOKUP(A1281,'GSC - Mobiel'!$A$2:$I$1121,5,FALSE)</f>
        <v>1</v>
      </c>
      <c r="P1281" s="4">
        <f>VLOOKUP(A1281,'GSC - Mobiel'!$A$2:$I$1121,3,FALSE)</f>
        <v>0</v>
      </c>
      <c r="Q1281" s="18"/>
      <c r="R1281" s="4"/>
      <c r="S1281" s="4"/>
    </row>
    <row r="1282" spans="1:19" x14ac:dyDescent="0.3">
      <c r="A1282" t="s">
        <v>147</v>
      </c>
      <c r="B1282" s="4">
        <f>VLOOKUP(A1282,Zoekwoordplanner!$A$3:$H$1896,3,FALSE)</f>
        <v>10</v>
      </c>
      <c r="C1282" s="4">
        <f>VLOOKUP(A1282,Zoekwoordplanner!$A$3:$H$1896,4,FALSE)</f>
        <v>0.75</v>
      </c>
      <c r="D1282" s="4">
        <f>VLOOKUP(A1282,Zoekwoordplanner!$A$3:$H$1896,5,FALSE)</f>
        <v>0.93</v>
      </c>
      <c r="E1282" s="18">
        <f>VLOOKUP(A1282,'GSC - Desktop'!$A$3:$I$1321,8,FALSE)</f>
        <v>22</v>
      </c>
      <c r="F1282" s="4">
        <f>VLOOKUP(A1282,'GSC - Desktop'!$A$3:$I$1321,4,FALSE)</f>
        <v>39</v>
      </c>
      <c r="G1282" s="4">
        <f>VLOOKUP(A1282,'GSC - Desktop'!$A$3:$I$1321,2,FALSE)</f>
        <v>0</v>
      </c>
      <c r="H1282" s="18">
        <f>VLOOKUP(A1282,'GSC - Desktop'!$A$3:$I$1321,9,FALSE)</f>
        <v>0</v>
      </c>
      <c r="I1282" s="21">
        <f>VLOOKUP(A1282,'GSC - Desktop'!$A$3:$I$1321,5,FALSE)</f>
        <v>0</v>
      </c>
      <c r="J1282" s="4">
        <f>VLOOKUP(A1282,'GSC - Desktop'!$A$3:$I$1321,3,FALSE)</f>
        <v>0</v>
      </c>
      <c r="K1282" s="18">
        <f>VLOOKUP(A1282,'GSC - Mobiel'!$A$2:$I$1121,8,FALSE)</f>
        <v>25</v>
      </c>
      <c r="L1282" s="21">
        <f>VLOOKUP(A1282,'GSC - Mobiel'!$A$2:$I$1121,4,FALSE)</f>
        <v>24</v>
      </c>
      <c r="M1282" s="21">
        <f>VLOOKUP(A1282,'GSC - Mobiel'!$A$2:$I$1121,2,FALSE)</f>
        <v>0</v>
      </c>
      <c r="N1282" s="18">
        <f>VLOOKUP(A1282,'GSC - Mobiel'!$A$2:$I$1121,9,FALSE)</f>
        <v>1</v>
      </c>
      <c r="O1282" s="4">
        <f>VLOOKUP(A1282,'GSC - Mobiel'!$A$2:$I$1121,5,FALSE)</f>
        <v>1</v>
      </c>
      <c r="P1282" s="4">
        <f>VLOOKUP(A1282,'GSC - Mobiel'!$A$2:$I$1121,3,FALSE)</f>
        <v>0</v>
      </c>
      <c r="Q1282" s="18"/>
      <c r="R1282" s="4"/>
      <c r="S1282" s="4"/>
    </row>
    <row r="1283" spans="1:19" x14ac:dyDescent="0.3">
      <c r="A1283" t="s">
        <v>776</v>
      </c>
      <c r="B1283" s="4">
        <f>VLOOKUP(A1283,Zoekwoordplanner!$A$3:$H$1896,3,FALSE)</f>
        <v>10</v>
      </c>
      <c r="C1283" s="4">
        <f>VLOOKUP(A1283,Zoekwoordplanner!$A$3:$H$1896,4,FALSE)</f>
        <v>0.73</v>
      </c>
      <c r="D1283" s="4">
        <f>VLOOKUP(A1283,Zoekwoordplanner!$A$3:$H$1896,5,FALSE)</f>
        <v>0.82</v>
      </c>
      <c r="E1283" s="18">
        <f>VLOOKUP(A1283,'GSC - Desktop'!$A$3:$I$1321,8,FALSE)</f>
        <v>0</v>
      </c>
      <c r="F1283" s="4">
        <f>VLOOKUP(A1283,'GSC - Desktop'!$A$3:$I$1321,4,FALSE)</f>
        <v>0</v>
      </c>
      <c r="G1283" s="4">
        <f>VLOOKUP(A1283,'GSC - Desktop'!$A$3:$I$1321,2,FALSE)</f>
        <v>0</v>
      </c>
      <c r="H1283" s="18">
        <f>VLOOKUP(A1283,'GSC - Desktop'!$A$3:$I$1321,9,FALSE)</f>
        <v>300</v>
      </c>
      <c r="I1283" s="21">
        <f>VLOOKUP(A1283,'GSC - Desktop'!$A$3:$I$1321,5,FALSE)</f>
        <v>1</v>
      </c>
      <c r="J1283" s="4">
        <f>VLOOKUP(A1283,'GSC - Desktop'!$A$3:$I$1321,3,FALSE)</f>
        <v>0</v>
      </c>
      <c r="K1283" s="18">
        <f>VLOOKUP(A1283,'GSC - Mobiel'!$A$2:$I$1121,8,FALSE)</f>
        <v>0</v>
      </c>
      <c r="L1283" s="21">
        <f>VLOOKUP(A1283,'GSC - Mobiel'!$A$2:$I$1121,4,FALSE)</f>
        <v>0</v>
      </c>
      <c r="M1283" s="21">
        <f>VLOOKUP(A1283,'GSC - Mobiel'!$A$2:$I$1121,2,FALSE)</f>
        <v>0</v>
      </c>
      <c r="N1283" s="18">
        <f>VLOOKUP(A1283,'GSC - Mobiel'!$A$2:$I$1121,9,FALSE)</f>
        <v>260</v>
      </c>
      <c r="O1283" s="4">
        <f>VLOOKUP(A1283,'GSC - Mobiel'!$A$2:$I$1121,5,FALSE)</f>
        <v>1</v>
      </c>
      <c r="P1283" s="4">
        <f>VLOOKUP(A1283,'GSC - Mobiel'!$A$2:$I$1121,3,FALSE)</f>
        <v>0</v>
      </c>
      <c r="Q1283" s="18"/>
      <c r="R1283" s="4"/>
      <c r="S1283" s="4"/>
    </row>
    <row r="1284" spans="1:19" x14ac:dyDescent="0.3">
      <c r="A1284" t="s">
        <v>1859</v>
      </c>
      <c r="B1284" s="4">
        <f>VLOOKUP(A1284,Zoekwoordplanner!$A$3:$H$1896,3,FALSE)</f>
        <v>10</v>
      </c>
      <c r="C1284" s="4">
        <f>VLOOKUP(A1284,Zoekwoordplanner!$A$3:$H$1896,4,FALSE)</f>
        <v>0.44</v>
      </c>
      <c r="D1284" s="4">
        <f>VLOOKUP(A1284,Zoekwoordplanner!$A$3:$H$1896,5,FALSE)</f>
        <v>0</v>
      </c>
      <c r="E1284" s="18" t="e">
        <f>VLOOKUP(A1284,'GSC - Desktop'!$A$3:$I$1321,8,FALSE)</f>
        <v>#N/A</v>
      </c>
      <c r="F1284" s="4" t="e">
        <f>VLOOKUP(A1284,'GSC - Desktop'!$A$3:$I$1321,4,FALSE)</f>
        <v>#N/A</v>
      </c>
      <c r="G1284" s="4" t="e">
        <f>VLOOKUP(A1284,'GSC - Desktop'!$A$3:$I$1321,2,FALSE)</f>
        <v>#N/A</v>
      </c>
      <c r="H1284" s="18" t="e">
        <f>VLOOKUP(A1284,'GSC - Desktop'!$A$3:$I$1321,9,FALSE)</f>
        <v>#N/A</v>
      </c>
      <c r="I1284" s="21" t="e">
        <f>VLOOKUP(A1284,'GSC - Desktop'!$A$3:$I$1321,5,FALSE)</f>
        <v>#N/A</v>
      </c>
      <c r="J1284" s="4" t="e">
        <f>VLOOKUP(A1284,'GSC - Desktop'!$A$3:$I$1321,3,FALSE)</f>
        <v>#N/A</v>
      </c>
      <c r="K1284" s="18">
        <f>VLOOKUP(A1284,'GSC - Mobiel'!$A$2:$I$1121,8,FALSE)</f>
        <v>0</v>
      </c>
      <c r="L1284" s="21">
        <f>VLOOKUP(A1284,'GSC - Mobiel'!$A$2:$I$1121,4,FALSE)</f>
        <v>0</v>
      </c>
      <c r="M1284" s="21">
        <f>VLOOKUP(A1284,'GSC - Mobiel'!$A$2:$I$1121,2,FALSE)</f>
        <v>0</v>
      </c>
      <c r="N1284" s="18">
        <f>VLOOKUP(A1284,'GSC - Mobiel'!$A$2:$I$1121,9,FALSE)</f>
        <v>140</v>
      </c>
      <c r="O1284" s="4">
        <f>VLOOKUP(A1284,'GSC - Mobiel'!$A$2:$I$1121,5,FALSE)</f>
        <v>3</v>
      </c>
      <c r="P1284" s="4">
        <f>VLOOKUP(A1284,'GSC - Mobiel'!$A$2:$I$1121,3,FALSE)</f>
        <v>0</v>
      </c>
      <c r="Q1284" s="18"/>
      <c r="R1284" s="4"/>
      <c r="S1284" s="4"/>
    </row>
    <row r="1285" spans="1:19" x14ac:dyDescent="0.3">
      <c r="A1285" t="s">
        <v>1025</v>
      </c>
      <c r="B1285" s="4">
        <f>VLOOKUP(A1285,Zoekwoordplanner!$A$3:$H$1896,3,FALSE)</f>
        <v>10</v>
      </c>
      <c r="C1285" s="4">
        <f>VLOOKUP(A1285,Zoekwoordplanner!$A$3:$H$1896,4,FALSE)</f>
        <v>0.46</v>
      </c>
      <c r="D1285" s="4">
        <f>VLOOKUP(A1285,Zoekwoordplanner!$A$3:$H$1896,5,FALSE)</f>
        <v>0.4</v>
      </c>
      <c r="E1285" s="18">
        <f>VLOOKUP(A1285,'GSC - Desktop'!$A$3:$I$1321,8,FALSE)</f>
        <v>0</v>
      </c>
      <c r="F1285" s="4">
        <f>VLOOKUP(A1285,'GSC - Desktop'!$A$3:$I$1321,4,FALSE)</f>
        <v>0</v>
      </c>
      <c r="G1285" s="4">
        <f>VLOOKUP(A1285,'GSC - Desktop'!$A$3:$I$1321,2,FALSE)</f>
        <v>0</v>
      </c>
      <c r="H1285" s="18">
        <f>VLOOKUP(A1285,'GSC - Desktop'!$A$3:$I$1321,9,FALSE)</f>
        <v>620</v>
      </c>
      <c r="I1285" s="21">
        <f>VLOOKUP(A1285,'GSC - Desktop'!$A$3:$I$1321,5,FALSE)</f>
        <v>1</v>
      </c>
      <c r="J1285" s="4">
        <f>VLOOKUP(A1285,'GSC - Desktop'!$A$3:$I$1321,3,FALSE)</f>
        <v>0</v>
      </c>
      <c r="K1285" s="18" t="e">
        <f>VLOOKUP(A1285,'GSC - Mobiel'!$A$2:$I$1121,8,FALSE)</f>
        <v>#N/A</v>
      </c>
      <c r="L1285" s="21" t="e">
        <f>VLOOKUP(A1285,'GSC - Mobiel'!$A$2:$I$1121,4,FALSE)</f>
        <v>#N/A</v>
      </c>
      <c r="M1285" s="21" t="e">
        <f>VLOOKUP(A1285,'GSC - Mobiel'!$A$2:$I$1121,2,FALSE)</f>
        <v>#N/A</v>
      </c>
      <c r="N1285" s="18" t="e">
        <f>VLOOKUP(A1285,'GSC - Mobiel'!$A$2:$I$1121,9,FALSE)</f>
        <v>#N/A</v>
      </c>
      <c r="O1285" s="4" t="e">
        <f>VLOOKUP(A1285,'GSC - Mobiel'!$A$2:$I$1121,5,FALSE)</f>
        <v>#N/A</v>
      </c>
      <c r="P1285" s="4" t="e">
        <f>VLOOKUP(A1285,'GSC - Mobiel'!$A$2:$I$1121,3,FALSE)</f>
        <v>#N/A</v>
      </c>
      <c r="Q1285" s="18"/>
      <c r="R1285" s="4"/>
      <c r="S1285" s="4"/>
    </row>
    <row r="1286" spans="1:19" x14ac:dyDescent="0.3">
      <c r="A1286" t="s">
        <v>574</v>
      </c>
      <c r="B1286" s="4">
        <f>VLOOKUP(A1286,Zoekwoordplanner!$A$3:$H$1896,3,FALSE)</f>
        <v>10</v>
      </c>
      <c r="C1286" s="4">
        <f>VLOOKUP(A1286,Zoekwoordplanner!$A$3:$H$1896,4,FALSE)</f>
        <v>0.44</v>
      </c>
      <c r="D1286" s="4">
        <f>VLOOKUP(A1286,Zoekwoordplanner!$A$3:$H$1896,5,FALSE)</f>
        <v>0.67</v>
      </c>
      <c r="E1286" s="18">
        <f>VLOOKUP(A1286,'GSC - Desktop'!$A$3:$I$1321,8,FALSE)</f>
        <v>0</v>
      </c>
      <c r="F1286" s="4">
        <f>VLOOKUP(A1286,'GSC - Desktop'!$A$3:$I$1321,4,FALSE)</f>
        <v>0</v>
      </c>
      <c r="G1286" s="4">
        <f>VLOOKUP(A1286,'GSC - Desktop'!$A$3:$I$1321,2,FALSE)</f>
        <v>0</v>
      </c>
      <c r="H1286" s="18">
        <f>VLOOKUP(A1286,'GSC - Desktop'!$A$3:$I$1321,9,FALSE)</f>
        <v>6</v>
      </c>
      <c r="I1286" s="21">
        <f>VLOOKUP(A1286,'GSC - Desktop'!$A$3:$I$1321,5,FALSE)</f>
        <v>3</v>
      </c>
      <c r="J1286" s="4">
        <f>VLOOKUP(A1286,'GSC - Desktop'!$A$3:$I$1321,3,FALSE)</f>
        <v>1</v>
      </c>
      <c r="K1286" s="18" t="e">
        <f>VLOOKUP(A1286,'GSC - Mobiel'!$A$2:$I$1121,8,FALSE)</f>
        <v>#N/A</v>
      </c>
      <c r="L1286" s="21" t="e">
        <f>VLOOKUP(A1286,'GSC - Mobiel'!$A$2:$I$1121,4,FALSE)</f>
        <v>#N/A</v>
      </c>
      <c r="M1286" s="21" t="e">
        <f>VLOOKUP(A1286,'GSC - Mobiel'!$A$2:$I$1121,2,FALSE)</f>
        <v>#N/A</v>
      </c>
      <c r="N1286" s="18" t="e">
        <f>VLOOKUP(A1286,'GSC - Mobiel'!$A$2:$I$1121,9,FALSE)</f>
        <v>#N/A</v>
      </c>
      <c r="O1286" s="4" t="e">
        <f>VLOOKUP(A1286,'GSC - Mobiel'!$A$2:$I$1121,5,FALSE)</f>
        <v>#N/A</v>
      </c>
      <c r="P1286" s="4" t="e">
        <f>VLOOKUP(A1286,'GSC - Mobiel'!$A$2:$I$1121,3,FALSE)</f>
        <v>#N/A</v>
      </c>
      <c r="Q1286" s="18"/>
      <c r="R1286" s="4"/>
      <c r="S1286" s="4"/>
    </row>
    <row r="1287" spans="1:19" x14ac:dyDescent="0.3">
      <c r="A1287" t="s">
        <v>118</v>
      </c>
      <c r="B1287" s="4">
        <f>VLOOKUP(A1287,Zoekwoordplanner!$A$3:$H$1896,3,FALSE)</f>
        <v>10</v>
      </c>
      <c r="C1287" s="4">
        <f>VLOOKUP(A1287,Zoekwoordplanner!$A$3:$H$1896,4,FALSE)</f>
        <v>0.14000000000000001</v>
      </c>
      <c r="D1287" s="4">
        <f>VLOOKUP(A1287,Zoekwoordplanner!$A$3:$H$1896,5,FALSE)</f>
        <v>0</v>
      </c>
      <c r="E1287" s="18">
        <f>VLOOKUP(A1287,'GSC - Desktop'!$A$3:$I$1321,8,FALSE)</f>
        <v>1</v>
      </c>
      <c r="F1287" s="4">
        <f>VLOOKUP(A1287,'GSC - Desktop'!$A$3:$I$1321,4,FALSE)</f>
        <v>1</v>
      </c>
      <c r="G1287" s="4">
        <f>VLOOKUP(A1287,'GSC - Desktop'!$A$3:$I$1321,2,FALSE)</f>
        <v>0</v>
      </c>
      <c r="H1287" s="18">
        <f>VLOOKUP(A1287,'GSC - Desktop'!$A$3:$I$1321,9,FALSE)</f>
        <v>0</v>
      </c>
      <c r="I1287" s="21">
        <f>VLOOKUP(A1287,'GSC - Desktop'!$A$3:$I$1321,5,FALSE)</f>
        <v>0</v>
      </c>
      <c r="J1287" s="4">
        <f>VLOOKUP(A1287,'GSC - Desktop'!$A$3:$I$1321,3,FALSE)</f>
        <v>0</v>
      </c>
      <c r="K1287" s="18" t="e">
        <f>VLOOKUP(A1287,'GSC - Mobiel'!$A$2:$I$1121,8,FALSE)</f>
        <v>#N/A</v>
      </c>
      <c r="L1287" s="21" t="e">
        <f>VLOOKUP(A1287,'GSC - Mobiel'!$A$2:$I$1121,4,FALSE)</f>
        <v>#N/A</v>
      </c>
      <c r="M1287" s="21" t="e">
        <f>VLOOKUP(A1287,'GSC - Mobiel'!$A$2:$I$1121,2,FALSE)</f>
        <v>#N/A</v>
      </c>
      <c r="N1287" s="18" t="e">
        <f>VLOOKUP(A1287,'GSC - Mobiel'!$A$2:$I$1121,9,FALSE)</f>
        <v>#N/A</v>
      </c>
      <c r="O1287" s="4" t="e">
        <f>VLOOKUP(A1287,'GSC - Mobiel'!$A$2:$I$1121,5,FALSE)</f>
        <v>#N/A</v>
      </c>
      <c r="P1287" s="4" t="e">
        <f>VLOOKUP(A1287,'GSC - Mobiel'!$A$2:$I$1121,3,FALSE)</f>
        <v>#N/A</v>
      </c>
      <c r="Q1287" s="18"/>
      <c r="R1287" s="4"/>
      <c r="S1287" s="4"/>
    </row>
    <row r="1288" spans="1:19" x14ac:dyDescent="0.3">
      <c r="A1288" t="s">
        <v>678</v>
      </c>
      <c r="B1288" s="4">
        <f>VLOOKUP(A1288,Zoekwoordplanner!$A$3:$H$1896,3,FALSE)</f>
        <v>10</v>
      </c>
      <c r="C1288" s="4">
        <f>VLOOKUP(A1288,Zoekwoordplanner!$A$3:$H$1896,4,FALSE)</f>
        <v>0</v>
      </c>
      <c r="D1288" s="4">
        <f>VLOOKUP(A1288,Zoekwoordplanner!$A$3:$H$1896,5,FALSE)</f>
        <v>0</v>
      </c>
      <c r="E1288" s="18">
        <f>VLOOKUP(A1288,'GSC - Desktop'!$A$3:$I$1321,8,FALSE)</f>
        <v>0</v>
      </c>
      <c r="F1288" s="4">
        <f>VLOOKUP(A1288,'GSC - Desktop'!$A$3:$I$1321,4,FALSE)</f>
        <v>0</v>
      </c>
      <c r="G1288" s="4">
        <f>VLOOKUP(A1288,'GSC - Desktop'!$A$3:$I$1321,2,FALSE)</f>
        <v>0</v>
      </c>
      <c r="H1288" s="18">
        <f>VLOOKUP(A1288,'GSC - Desktop'!$A$3:$I$1321,9,FALSE)</f>
        <v>100</v>
      </c>
      <c r="I1288" s="21">
        <f>VLOOKUP(A1288,'GSC - Desktop'!$A$3:$I$1321,5,FALSE)</f>
        <v>1</v>
      </c>
      <c r="J1288" s="4">
        <f>VLOOKUP(A1288,'GSC - Desktop'!$A$3:$I$1321,3,FALSE)</f>
        <v>0</v>
      </c>
      <c r="K1288" s="18" t="e">
        <f>VLOOKUP(A1288,'GSC - Mobiel'!$A$2:$I$1121,8,FALSE)</f>
        <v>#N/A</v>
      </c>
      <c r="L1288" s="21" t="e">
        <f>VLOOKUP(A1288,'GSC - Mobiel'!$A$2:$I$1121,4,FALSE)</f>
        <v>#N/A</v>
      </c>
      <c r="M1288" s="21" t="e">
        <f>VLOOKUP(A1288,'GSC - Mobiel'!$A$2:$I$1121,2,FALSE)</f>
        <v>#N/A</v>
      </c>
      <c r="N1288" s="18" t="e">
        <f>VLOOKUP(A1288,'GSC - Mobiel'!$A$2:$I$1121,9,FALSE)</f>
        <v>#N/A</v>
      </c>
      <c r="O1288" s="4" t="e">
        <f>VLOOKUP(A1288,'GSC - Mobiel'!$A$2:$I$1121,5,FALSE)</f>
        <v>#N/A</v>
      </c>
      <c r="P1288" s="4" t="e">
        <f>VLOOKUP(A1288,'GSC - Mobiel'!$A$2:$I$1121,3,FALSE)</f>
        <v>#N/A</v>
      </c>
      <c r="Q1288" s="18"/>
      <c r="R1288" s="4"/>
      <c r="S1288" s="4"/>
    </row>
    <row r="1289" spans="1:19" x14ac:dyDescent="0.3">
      <c r="A1289" t="s">
        <v>1330</v>
      </c>
      <c r="B1289" s="4">
        <f>VLOOKUP(A1289,Zoekwoordplanner!$A$3:$H$1896,3,FALSE)</f>
        <v>10</v>
      </c>
      <c r="C1289" s="4">
        <f>VLOOKUP(A1289,Zoekwoordplanner!$A$3:$H$1896,4,FALSE)</f>
        <v>0.2</v>
      </c>
      <c r="D1289" s="4">
        <f>VLOOKUP(A1289,Zoekwoordplanner!$A$3:$H$1896,5,FALSE)</f>
        <v>0</v>
      </c>
      <c r="E1289" s="18" t="e">
        <f>VLOOKUP(A1289,'GSC - Desktop'!$A$3:$I$1321,8,FALSE)</f>
        <v>#N/A</v>
      </c>
      <c r="F1289" s="4" t="e">
        <f>VLOOKUP(A1289,'GSC - Desktop'!$A$3:$I$1321,4,FALSE)</f>
        <v>#N/A</v>
      </c>
      <c r="G1289" s="4" t="e">
        <f>VLOOKUP(A1289,'GSC - Desktop'!$A$3:$I$1321,2,FALSE)</f>
        <v>#N/A</v>
      </c>
      <c r="H1289" s="18" t="e">
        <f>VLOOKUP(A1289,'GSC - Desktop'!$A$3:$I$1321,9,FALSE)</f>
        <v>#N/A</v>
      </c>
      <c r="I1289" s="21" t="e">
        <f>VLOOKUP(A1289,'GSC - Desktop'!$A$3:$I$1321,5,FALSE)</f>
        <v>#N/A</v>
      </c>
      <c r="J1289" s="4" t="e">
        <f>VLOOKUP(A1289,'GSC - Desktop'!$A$3:$I$1321,3,FALSE)</f>
        <v>#N/A</v>
      </c>
      <c r="K1289" s="18">
        <f>VLOOKUP(A1289,'GSC - Mobiel'!$A$2:$I$1121,8,FALSE)</f>
        <v>69</v>
      </c>
      <c r="L1289" s="21">
        <f>VLOOKUP(A1289,'GSC - Mobiel'!$A$2:$I$1121,4,FALSE)</f>
        <v>1</v>
      </c>
      <c r="M1289" s="21">
        <f>VLOOKUP(A1289,'GSC - Mobiel'!$A$2:$I$1121,2,FALSE)</f>
        <v>1</v>
      </c>
      <c r="N1289" s="18">
        <f>VLOOKUP(A1289,'GSC - Mobiel'!$A$2:$I$1121,9,FALSE)</f>
        <v>0</v>
      </c>
      <c r="O1289" s="4">
        <f>VLOOKUP(A1289,'GSC - Mobiel'!$A$2:$I$1121,5,FALSE)</f>
        <v>0</v>
      </c>
      <c r="P1289" s="4">
        <f>VLOOKUP(A1289,'GSC - Mobiel'!$A$2:$I$1121,3,FALSE)</f>
        <v>0</v>
      </c>
      <c r="Q1289" s="18"/>
      <c r="R1289" s="4"/>
      <c r="S1289" s="4"/>
    </row>
    <row r="1290" spans="1:19" x14ac:dyDescent="0.3">
      <c r="A1290" t="s">
        <v>43</v>
      </c>
      <c r="B1290" s="4">
        <f>VLOOKUP(A1290,Zoekwoordplanner!$A$3:$H$1896,3,FALSE)</f>
        <v>10</v>
      </c>
      <c r="C1290" s="4">
        <f>VLOOKUP(A1290,Zoekwoordplanner!$A$3:$H$1896,4,FALSE)</f>
        <v>0.71</v>
      </c>
      <c r="D1290" s="4">
        <f>VLOOKUP(A1290,Zoekwoordplanner!$A$3:$H$1896,5,FALSE)</f>
        <v>0</v>
      </c>
      <c r="E1290" s="18">
        <f>VLOOKUP(A1290,'GSC - Desktop'!$A$3:$I$1321,8,FALSE)</f>
        <v>3</v>
      </c>
      <c r="F1290" s="4">
        <f>VLOOKUP(A1290,'GSC - Desktop'!$A$3:$I$1321,4,FALSE)</f>
        <v>6</v>
      </c>
      <c r="G1290" s="4">
        <f>VLOOKUP(A1290,'GSC - Desktop'!$A$3:$I$1321,2,FALSE)</f>
        <v>1</v>
      </c>
      <c r="H1290" s="18">
        <f>VLOOKUP(A1290,'GSC - Desktop'!$A$3:$I$1321,9,FALSE)</f>
        <v>0</v>
      </c>
      <c r="I1290" s="21">
        <f>VLOOKUP(A1290,'GSC - Desktop'!$A$3:$I$1321,5,FALSE)</f>
        <v>0</v>
      </c>
      <c r="J1290" s="4">
        <f>VLOOKUP(A1290,'GSC - Desktop'!$A$3:$I$1321,3,FALSE)</f>
        <v>0</v>
      </c>
      <c r="K1290" s="18">
        <f>VLOOKUP(A1290,'GSC - Mobiel'!$A$2:$I$1121,8,FALSE)</f>
        <v>2</v>
      </c>
      <c r="L1290" s="21">
        <f>VLOOKUP(A1290,'GSC - Mobiel'!$A$2:$I$1121,4,FALSE)</f>
        <v>3</v>
      </c>
      <c r="M1290" s="21">
        <f>VLOOKUP(A1290,'GSC - Mobiel'!$A$2:$I$1121,2,FALSE)</f>
        <v>0</v>
      </c>
      <c r="N1290" s="18">
        <f>VLOOKUP(A1290,'GSC - Mobiel'!$A$2:$I$1121,9,FALSE)</f>
        <v>2</v>
      </c>
      <c r="O1290" s="4">
        <f>VLOOKUP(A1290,'GSC - Mobiel'!$A$2:$I$1121,5,FALSE)</f>
        <v>3</v>
      </c>
      <c r="P1290" s="4">
        <f>VLOOKUP(A1290,'GSC - Mobiel'!$A$2:$I$1121,3,FALSE)</f>
        <v>0</v>
      </c>
      <c r="Q1290" s="18"/>
      <c r="R1290" s="4"/>
      <c r="S1290" s="4"/>
    </row>
    <row r="1291" spans="1:19" x14ac:dyDescent="0.3">
      <c r="A1291" t="s">
        <v>504</v>
      </c>
      <c r="B1291" s="4">
        <f>VLOOKUP(A1291,Zoekwoordplanner!$A$3:$H$1896,3,FALSE)</f>
        <v>10</v>
      </c>
      <c r="C1291" s="4">
        <f>VLOOKUP(A1291,Zoekwoordplanner!$A$3:$H$1896,4,FALSE)</f>
        <v>0.97</v>
      </c>
      <c r="D1291" s="4">
        <f>VLOOKUP(A1291,Zoekwoordplanner!$A$3:$H$1896,5,FALSE)</f>
        <v>0.36</v>
      </c>
      <c r="E1291" s="18">
        <f>VLOOKUP(A1291,'GSC - Desktop'!$A$3:$I$1321,8,FALSE)</f>
        <v>0</v>
      </c>
      <c r="F1291" s="4">
        <f>VLOOKUP(A1291,'GSC - Desktop'!$A$3:$I$1321,4,FALSE)</f>
        <v>0</v>
      </c>
      <c r="G1291" s="4">
        <f>VLOOKUP(A1291,'GSC - Desktop'!$A$3:$I$1321,2,FALSE)</f>
        <v>0</v>
      </c>
      <c r="H1291" s="18">
        <f>VLOOKUP(A1291,'GSC - Desktop'!$A$3:$I$1321,9,FALSE)</f>
        <v>250</v>
      </c>
      <c r="I1291" s="21">
        <f>VLOOKUP(A1291,'GSC - Desktop'!$A$3:$I$1321,5,FALSE)</f>
        <v>2</v>
      </c>
      <c r="J1291" s="4">
        <f>VLOOKUP(A1291,'GSC - Desktop'!$A$3:$I$1321,3,FALSE)</f>
        <v>1</v>
      </c>
      <c r="K1291" s="18" t="e">
        <f>VLOOKUP(A1291,'GSC - Mobiel'!$A$2:$I$1121,8,FALSE)</f>
        <v>#N/A</v>
      </c>
      <c r="L1291" s="21" t="e">
        <f>VLOOKUP(A1291,'GSC - Mobiel'!$A$2:$I$1121,4,FALSE)</f>
        <v>#N/A</v>
      </c>
      <c r="M1291" s="21" t="e">
        <f>VLOOKUP(A1291,'GSC - Mobiel'!$A$2:$I$1121,2,FALSE)</f>
        <v>#N/A</v>
      </c>
      <c r="N1291" s="18" t="e">
        <f>VLOOKUP(A1291,'GSC - Mobiel'!$A$2:$I$1121,9,FALSE)</f>
        <v>#N/A</v>
      </c>
      <c r="O1291" s="4" t="e">
        <f>VLOOKUP(A1291,'GSC - Mobiel'!$A$2:$I$1121,5,FALSE)</f>
        <v>#N/A</v>
      </c>
      <c r="P1291" s="4" t="e">
        <f>VLOOKUP(A1291,'GSC - Mobiel'!$A$2:$I$1121,3,FALSE)</f>
        <v>#N/A</v>
      </c>
      <c r="Q1291" s="18"/>
      <c r="R1291" s="4"/>
      <c r="S1291" s="4"/>
    </row>
    <row r="1292" spans="1:19" x14ac:dyDescent="0.3">
      <c r="A1292" t="s">
        <v>1062</v>
      </c>
      <c r="B1292" s="4">
        <f>VLOOKUP(A1292,Zoekwoordplanner!$A$3:$H$1896,3,FALSE)</f>
        <v>10</v>
      </c>
      <c r="C1292" s="4">
        <f>VLOOKUP(A1292,Zoekwoordplanner!$A$3:$H$1896,4,FALSE)</f>
        <v>0.72</v>
      </c>
      <c r="D1292" s="4">
        <f>VLOOKUP(A1292,Zoekwoordplanner!$A$3:$H$1896,5,FALSE)</f>
        <v>0.59</v>
      </c>
      <c r="E1292" s="18">
        <f>VLOOKUP(A1292,'GSC - Desktop'!$A$3:$I$1321,8,FALSE)</f>
        <v>0</v>
      </c>
      <c r="F1292" s="4">
        <f>VLOOKUP(A1292,'GSC - Desktop'!$A$3:$I$1321,4,FALSE)</f>
        <v>0</v>
      </c>
      <c r="G1292" s="4">
        <f>VLOOKUP(A1292,'GSC - Desktop'!$A$3:$I$1321,2,FALSE)</f>
        <v>0</v>
      </c>
      <c r="H1292" s="18">
        <f>VLOOKUP(A1292,'GSC - Desktop'!$A$3:$I$1321,9,FALSE)</f>
        <v>180</v>
      </c>
      <c r="I1292" s="21">
        <f>VLOOKUP(A1292,'GSC - Desktop'!$A$3:$I$1321,5,FALSE)</f>
        <v>1</v>
      </c>
      <c r="J1292" s="4">
        <f>VLOOKUP(A1292,'GSC - Desktop'!$A$3:$I$1321,3,FALSE)</f>
        <v>0</v>
      </c>
      <c r="K1292" s="18" t="e">
        <f>VLOOKUP(A1292,'GSC - Mobiel'!$A$2:$I$1121,8,FALSE)</f>
        <v>#N/A</v>
      </c>
      <c r="L1292" s="21" t="e">
        <f>VLOOKUP(A1292,'GSC - Mobiel'!$A$2:$I$1121,4,FALSE)</f>
        <v>#N/A</v>
      </c>
      <c r="M1292" s="21" t="e">
        <f>VLOOKUP(A1292,'GSC - Mobiel'!$A$2:$I$1121,2,FALSE)</f>
        <v>#N/A</v>
      </c>
      <c r="N1292" s="18" t="e">
        <f>VLOOKUP(A1292,'GSC - Mobiel'!$A$2:$I$1121,9,FALSE)</f>
        <v>#N/A</v>
      </c>
      <c r="O1292" s="4" t="e">
        <f>VLOOKUP(A1292,'GSC - Mobiel'!$A$2:$I$1121,5,FALSE)</f>
        <v>#N/A</v>
      </c>
      <c r="P1292" s="4" t="e">
        <f>VLOOKUP(A1292,'GSC - Mobiel'!$A$2:$I$1121,3,FALSE)</f>
        <v>#N/A</v>
      </c>
      <c r="Q1292" s="18"/>
      <c r="R1292" s="4"/>
      <c r="S1292" s="4"/>
    </row>
    <row r="1293" spans="1:19" x14ac:dyDescent="0.3">
      <c r="A1293" t="s">
        <v>874</v>
      </c>
      <c r="B1293" s="4">
        <f>VLOOKUP(A1293,Zoekwoordplanner!$A$3:$H$1896,3,FALSE)</f>
        <v>10</v>
      </c>
      <c r="C1293" s="4">
        <f>VLOOKUP(A1293,Zoekwoordplanner!$A$3:$H$1896,4,FALSE)</f>
        <v>0.92</v>
      </c>
      <c r="D1293" s="4">
        <f>VLOOKUP(A1293,Zoekwoordplanner!$A$3:$H$1896,5,FALSE)</f>
        <v>1.38</v>
      </c>
      <c r="E1293" s="18">
        <f>VLOOKUP(A1293,'GSC - Desktop'!$A$3:$I$1321,8,FALSE)</f>
        <v>0</v>
      </c>
      <c r="F1293" s="4">
        <f>VLOOKUP(A1293,'GSC - Desktop'!$A$3:$I$1321,4,FALSE)</f>
        <v>0</v>
      </c>
      <c r="G1293" s="4">
        <f>VLOOKUP(A1293,'GSC - Desktop'!$A$3:$I$1321,2,FALSE)</f>
        <v>0</v>
      </c>
      <c r="H1293" s="18">
        <f>VLOOKUP(A1293,'GSC - Desktop'!$A$3:$I$1321,9,FALSE)</f>
        <v>85</v>
      </c>
      <c r="I1293" s="21">
        <f>VLOOKUP(A1293,'GSC - Desktop'!$A$3:$I$1321,5,FALSE)</f>
        <v>3</v>
      </c>
      <c r="J1293" s="4">
        <f>VLOOKUP(A1293,'GSC - Desktop'!$A$3:$I$1321,3,FALSE)</f>
        <v>0</v>
      </c>
      <c r="K1293" s="18">
        <f>VLOOKUP(A1293,'GSC - Mobiel'!$A$2:$I$1121,8,FALSE)</f>
        <v>0</v>
      </c>
      <c r="L1293" s="21">
        <f>VLOOKUP(A1293,'GSC - Mobiel'!$A$2:$I$1121,4,FALSE)</f>
        <v>0</v>
      </c>
      <c r="M1293" s="21">
        <f>VLOOKUP(A1293,'GSC - Mobiel'!$A$2:$I$1121,2,FALSE)</f>
        <v>0</v>
      </c>
      <c r="N1293" s="18">
        <f>VLOOKUP(A1293,'GSC - Mobiel'!$A$2:$I$1121,9,FALSE)</f>
        <v>160</v>
      </c>
      <c r="O1293" s="4">
        <f>VLOOKUP(A1293,'GSC - Mobiel'!$A$2:$I$1121,5,FALSE)</f>
        <v>1</v>
      </c>
      <c r="P1293" s="4">
        <f>VLOOKUP(A1293,'GSC - Mobiel'!$A$2:$I$1121,3,FALSE)</f>
        <v>0</v>
      </c>
      <c r="Q1293" s="18"/>
      <c r="R1293" s="4"/>
      <c r="S1293" s="4"/>
    </row>
    <row r="1294" spans="1:19" x14ac:dyDescent="0.3">
      <c r="A1294" t="s">
        <v>1655</v>
      </c>
      <c r="B1294" s="4">
        <f>VLOOKUP(A1294,Zoekwoordplanner!$A$3:$H$1896,3,FALSE)</f>
        <v>10</v>
      </c>
      <c r="C1294" s="4">
        <f>VLOOKUP(A1294,Zoekwoordplanner!$A$3:$H$1896,4,FALSE)</f>
        <v>0.71</v>
      </c>
      <c r="D1294" s="4">
        <f>VLOOKUP(A1294,Zoekwoordplanner!$A$3:$H$1896,5,FALSE)</f>
        <v>0.4</v>
      </c>
      <c r="E1294" s="18" t="e">
        <f>VLOOKUP(A1294,'GSC - Desktop'!$A$3:$I$1321,8,FALSE)</f>
        <v>#N/A</v>
      </c>
      <c r="F1294" s="4" t="e">
        <f>VLOOKUP(A1294,'GSC - Desktop'!$A$3:$I$1321,4,FALSE)</f>
        <v>#N/A</v>
      </c>
      <c r="G1294" s="4" t="e">
        <f>VLOOKUP(A1294,'GSC - Desktop'!$A$3:$I$1321,2,FALSE)</f>
        <v>#N/A</v>
      </c>
      <c r="H1294" s="18" t="e">
        <f>VLOOKUP(A1294,'GSC - Desktop'!$A$3:$I$1321,9,FALSE)</f>
        <v>#N/A</v>
      </c>
      <c r="I1294" s="21" t="e">
        <f>VLOOKUP(A1294,'GSC - Desktop'!$A$3:$I$1321,5,FALSE)</f>
        <v>#N/A</v>
      </c>
      <c r="J1294" s="4" t="e">
        <f>VLOOKUP(A1294,'GSC - Desktop'!$A$3:$I$1321,3,FALSE)</f>
        <v>#N/A</v>
      </c>
      <c r="K1294" s="18">
        <f>VLOOKUP(A1294,'GSC - Mobiel'!$A$2:$I$1121,8,FALSE)</f>
        <v>0</v>
      </c>
      <c r="L1294" s="21">
        <f>VLOOKUP(A1294,'GSC - Mobiel'!$A$2:$I$1121,4,FALSE)</f>
        <v>0</v>
      </c>
      <c r="M1294" s="21">
        <f>VLOOKUP(A1294,'GSC - Mobiel'!$A$2:$I$1121,2,FALSE)</f>
        <v>0</v>
      </c>
      <c r="N1294" s="18">
        <f>VLOOKUP(A1294,'GSC - Mobiel'!$A$2:$I$1121,9,FALSE)</f>
        <v>16</v>
      </c>
      <c r="O1294" s="4">
        <f>VLOOKUP(A1294,'GSC - Mobiel'!$A$2:$I$1121,5,FALSE)</f>
        <v>2</v>
      </c>
      <c r="P1294" s="4">
        <f>VLOOKUP(A1294,'GSC - Mobiel'!$A$2:$I$1121,3,FALSE)</f>
        <v>0</v>
      </c>
      <c r="Q1294" s="18"/>
      <c r="R1294" s="4"/>
      <c r="S1294" s="4"/>
    </row>
    <row r="1295" spans="1:19" x14ac:dyDescent="0.3">
      <c r="A1295" t="s">
        <v>788</v>
      </c>
      <c r="B1295" s="4">
        <f>VLOOKUP(A1295,Zoekwoordplanner!$A$3:$H$1896,3,FALSE)</f>
        <v>10</v>
      </c>
      <c r="C1295" s="4">
        <f>VLOOKUP(A1295,Zoekwoordplanner!$A$3:$H$1896,4,FALSE)</f>
        <v>0</v>
      </c>
      <c r="D1295" s="4">
        <f>VLOOKUP(A1295,Zoekwoordplanner!$A$3:$H$1896,5,FALSE)</f>
        <v>0</v>
      </c>
      <c r="E1295" s="18">
        <f>VLOOKUP(A1295,'GSC - Desktop'!$A$3:$I$1321,8,FALSE)</f>
        <v>0</v>
      </c>
      <c r="F1295" s="4">
        <f>VLOOKUP(A1295,'GSC - Desktop'!$A$3:$I$1321,4,FALSE)</f>
        <v>0</v>
      </c>
      <c r="G1295" s="4">
        <f>VLOOKUP(A1295,'GSC - Desktop'!$A$3:$I$1321,2,FALSE)</f>
        <v>0</v>
      </c>
      <c r="H1295" s="18">
        <f>VLOOKUP(A1295,'GSC - Desktop'!$A$3:$I$1321,9,FALSE)</f>
        <v>32</v>
      </c>
      <c r="I1295" s="21">
        <f>VLOOKUP(A1295,'GSC - Desktop'!$A$3:$I$1321,5,FALSE)</f>
        <v>1</v>
      </c>
      <c r="J1295" s="4">
        <f>VLOOKUP(A1295,'GSC - Desktop'!$A$3:$I$1321,3,FALSE)</f>
        <v>0</v>
      </c>
      <c r="K1295" s="18" t="e">
        <f>VLOOKUP(A1295,'GSC - Mobiel'!$A$2:$I$1121,8,FALSE)</f>
        <v>#N/A</v>
      </c>
      <c r="L1295" s="21" t="e">
        <f>VLOOKUP(A1295,'GSC - Mobiel'!$A$2:$I$1121,4,FALSE)</f>
        <v>#N/A</v>
      </c>
      <c r="M1295" s="21" t="e">
        <f>VLOOKUP(A1295,'GSC - Mobiel'!$A$2:$I$1121,2,FALSE)</f>
        <v>#N/A</v>
      </c>
      <c r="N1295" s="18" t="e">
        <f>VLOOKUP(A1295,'GSC - Mobiel'!$A$2:$I$1121,9,FALSE)</f>
        <v>#N/A</v>
      </c>
      <c r="O1295" s="4" t="e">
        <f>VLOOKUP(A1295,'GSC - Mobiel'!$A$2:$I$1121,5,FALSE)</f>
        <v>#N/A</v>
      </c>
      <c r="P1295" s="4" t="e">
        <f>VLOOKUP(A1295,'GSC - Mobiel'!$A$2:$I$1121,3,FALSE)</f>
        <v>#N/A</v>
      </c>
      <c r="Q1295" s="18"/>
      <c r="R1295" s="4"/>
      <c r="S1295" s="4"/>
    </row>
    <row r="1296" spans="1:19" x14ac:dyDescent="0.3">
      <c r="A1296" t="s">
        <v>354</v>
      </c>
      <c r="B1296" s="4">
        <f>VLOOKUP(A1296,Zoekwoordplanner!$A$3:$H$1896,3,FALSE)</f>
        <v>10</v>
      </c>
      <c r="C1296" s="4">
        <f>VLOOKUP(A1296,Zoekwoordplanner!$A$3:$H$1896,4,FALSE)</f>
        <v>0.72</v>
      </c>
      <c r="D1296" s="4">
        <f>VLOOKUP(A1296,Zoekwoordplanner!$A$3:$H$1896,5,FALSE)</f>
        <v>0.9</v>
      </c>
      <c r="E1296" s="18">
        <f>VLOOKUP(A1296,'GSC - Desktop'!$A$3:$I$1321,8,FALSE)</f>
        <v>6</v>
      </c>
      <c r="F1296" s="4">
        <f>VLOOKUP(A1296,'GSC - Desktop'!$A$3:$I$1321,4,FALSE)</f>
        <v>1</v>
      </c>
      <c r="G1296" s="4">
        <f>VLOOKUP(A1296,'GSC - Desktop'!$A$3:$I$1321,2,FALSE)</f>
        <v>0</v>
      </c>
      <c r="H1296" s="18">
        <f>VLOOKUP(A1296,'GSC - Desktop'!$A$3:$I$1321,9,FALSE)</f>
        <v>0</v>
      </c>
      <c r="I1296" s="21">
        <f>VLOOKUP(A1296,'GSC - Desktop'!$A$3:$I$1321,5,FALSE)</f>
        <v>0</v>
      </c>
      <c r="J1296" s="4">
        <f>VLOOKUP(A1296,'GSC - Desktop'!$A$3:$I$1321,3,FALSE)</f>
        <v>0</v>
      </c>
      <c r="K1296" s="18">
        <f>VLOOKUP(A1296,'GSC - Mobiel'!$A$2:$I$1121,8,FALSE)</f>
        <v>4</v>
      </c>
      <c r="L1296" s="21">
        <f>VLOOKUP(A1296,'GSC - Mobiel'!$A$2:$I$1121,4,FALSE)</f>
        <v>3</v>
      </c>
      <c r="M1296" s="21">
        <f>VLOOKUP(A1296,'GSC - Mobiel'!$A$2:$I$1121,2,FALSE)</f>
        <v>0</v>
      </c>
      <c r="N1296" s="18">
        <f>VLOOKUP(A1296,'GSC - Mobiel'!$A$2:$I$1121,9,FALSE)</f>
        <v>29</v>
      </c>
      <c r="O1296" s="4">
        <f>VLOOKUP(A1296,'GSC - Mobiel'!$A$2:$I$1121,5,FALSE)</f>
        <v>4</v>
      </c>
      <c r="P1296" s="4">
        <f>VLOOKUP(A1296,'GSC - Mobiel'!$A$2:$I$1121,3,FALSE)</f>
        <v>0</v>
      </c>
      <c r="Q1296" s="18"/>
      <c r="R1296" s="4"/>
      <c r="S1296" s="4"/>
    </row>
    <row r="1297" spans="1:19" x14ac:dyDescent="0.3">
      <c r="A1297" t="s">
        <v>342</v>
      </c>
      <c r="B1297" s="4">
        <f>VLOOKUP(A1297,Zoekwoordplanner!$A$3:$H$1896,3,FALSE)</f>
        <v>10</v>
      </c>
      <c r="C1297" s="4">
        <f>VLOOKUP(A1297,Zoekwoordplanner!$A$3:$H$1896,4,FALSE)</f>
        <v>0.03</v>
      </c>
      <c r="D1297" s="4">
        <f>VLOOKUP(A1297,Zoekwoordplanner!$A$3:$H$1896,5,FALSE)</f>
        <v>0</v>
      </c>
      <c r="E1297" s="18">
        <f>VLOOKUP(A1297,'GSC - Desktop'!$A$3:$I$1321,8,FALSE)</f>
        <v>7.5</v>
      </c>
      <c r="F1297" s="4">
        <f>VLOOKUP(A1297,'GSC - Desktop'!$A$3:$I$1321,4,FALSE)</f>
        <v>2</v>
      </c>
      <c r="G1297" s="4">
        <f>VLOOKUP(A1297,'GSC - Desktop'!$A$3:$I$1321,2,FALSE)</f>
        <v>0</v>
      </c>
      <c r="H1297" s="18">
        <f>VLOOKUP(A1297,'GSC - Desktop'!$A$3:$I$1321,9,FALSE)</f>
        <v>0</v>
      </c>
      <c r="I1297" s="21">
        <f>VLOOKUP(A1297,'GSC - Desktop'!$A$3:$I$1321,5,FALSE)</f>
        <v>0</v>
      </c>
      <c r="J1297" s="4">
        <f>VLOOKUP(A1297,'GSC - Desktop'!$A$3:$I$1321,3,FALSE)</f>
        <v>0</v>
      </c>
      <c r="K1297" s="18" t="e">
        <f>VLOOKUP(A1297,'GSC - Mobiel'!$A$2:$I$1121,8,FALSE)</f>
        <v>#N/A</v>
      </c>
      <c r="L1297" s="21" t="e">
        <f>VLOOKUP(A1297,'GSC - Mobiel'!$A$2:$I$1121,4,FALSE)</f>
        <v>#N/A</v>
      </c>
      <c r="M1297" s="21" t="e">
        <f>VLOOKUP(A1297,'GSC - Mobiel'!$A$2:$I$1121,2,FALSE)</f>
        <v>#N/A</v>
      </c>
      <c r="N1297" s="18" t="e">
        <f>VLOOKUP(A1297,'GSC - Mobiel'!$A$2:$I$1121,9,FALSE)</f>
        <v>#N/A</v>
      </c>
      <c r="O1297" s="4" t="e">
        <f>VLOOKUP(A1297,'GSC - Mobiel'!$A$2:$I$1121,5,FALSE)</f>
        <v>#N/A</v>
      </c>
      <c r="P1297" s="4" t="e">
        <f>VLOOKUP(A1297,'GSC - Mobiel'!$A$2:$I$1121,3,FALSE)</f>
        <v>#N/A</v>
      </c>
      <c r="Q1297" s="18"/>
      <c r="R1297" s="4"/>
      <c r="S1297" s="4"/>
    </row>
    <row r="1298" spans="1:19" x14ac:dyDescent="0.3">
      <c r="A1298" t="s">
        <v>399</v>
      </c>
      <c r="B1298" s="4">
        <f>VLOOKUP(A1298,Zoekwoordplanner!$A$3:$H$1896,3,FALSE)</f>
        <v>10</v>
      </c>
      <c r="C1298" s="4">
        <f>VLOOKUP(A1298,Zoekwoordplanner!$A$3:$H$1896,4,FALSE)</f>
        <v>0</v>
      </c>
      <c r="D1298" s="4">
        <f>VLOOKUP(A1298,Zoekwoordplanner!$A$3:$H$1896,5,FALSE)</f>
        <v>0</v>
      </c>
      <c r="E1298" s="18">
        <f>VLOOKUP(A1298,'GSC - Desktop'!$A$3:$I$1321,8,FALSE)</f>
        <v>9</v>
      </c>
      <c r="F1298" s="4">
        <f>VLOOKUP(A1298,'GSC - Desktop'!$A$3:$I$1321,4,FALSE)</f>
        <v>2</v>
      </c>
      <c r="G1298" s="4">
        <f>VLOOKUP(A1298,'GSC - Desktop'!$A$3:$I$1321,2,FALSE)</f>
        <v>0</v>
      </c>
      <c r="H1298" s="18">
        <f>VLOOKUP(A1298,'GSC - Desktop'!$A$3:$I$1321,9,FALSE)</f>
        <v>0</v>
      </c>
      <c r="I1298" s="21">
        <f>VLOOKUP(A1298,'GSC - Desktop'!$A$3:$I$1321,5,FALSE)</f>
        <v>0</v>
      </c>
      <c r="J1298" s="4">
        <f>VLOOKUP(A1298,'GSC - Desktop'!$A$3:$I$1321,3,FALSE)</f>
        <v>0</v>
      </c>
      <c r="K1298" s="18">
        <f>VLOOKUP(A1298,'GSC - Mobiel'!$A$2:$I$1121,8,FALSE)</f>
        <v>11</v>
      </c>
      <c r="L1298" s="21">
        <f>VLOOKUP(A1298,'GSC - Mobiel'!$A$2:$I$1121,4,FALSE)</f>
        <v>1</v>
      </c>
      <c r="M1298" s="21">
        <f>VLOOKUP(A1298,'GSC - Mobiel'!$A$2:$I$1121,2,FALSE)</f>
        <v>0</v>
      </c>
      <c r="N1298" s="18">
        <f>VLOOKUP(A1298,'GSC - Mobiel'!$A$2:$I$1121,9,FALSE)</f>
        <v>0</v>
      </c>
      <c r="O1298" s="4">
        <f>VLOOKUP(A1298,'GSC - Mobiel'!$A$2:$I$1121,5,FALSE)</f>
        <v>0</v>
      </c>
      <c r="P1298" s="4">
        <f>VLOOKUP(A1298,'GSC - Mobiel'!$A$2:$I$1121,3,FALSE)</f>
        <v>0</v>
      </c>
      <c r="Q1298" s="18"/>
      <c r="R1298" s="4"/>
      <c r="S1298" s="4"/>
    </row>
    <row r="1299" spans="1:19" x14ac:dyDescent="0.3">
      <c r="A1299" t="s">
        <v>823</v>
      </c>
      <c r="B1299" s="4">
        <f>VLOOKUP(A1299,Zoekwoordplanner!$A$3:$H$1896,3,FALSE)</f>
        <v>10</v>
      </c>
      <c r="C1299" s="4">
        <f>VLOOKUP(A1299,Zoekwoordplanner!$A$3:$H$1896,4,FALSE)</f>
        <v>0</v>
      </c>
      <c r="D1299" s="4">
        <f>VLOOKUP(A1299,Zoekwoordplanner!$A$3:$H$1896,5,FALSE)</f>
        <v>0</v>
      </c>
      <c r="E1299" s="18">
        <f>VLOOKUP(A1299,'GSC - Desktop'!$A$3:$I$1321,8,FALSE)</f>
        <v>0</v>
      </c>
      <c r="F1299" s="4">
        <f>VLOOKUP(A1299,'GSC - Desktop'!$A$3:$I$1321,4,FALSE)</f>
        <v>0</v>
      </c>
      <c r="G1299" s="4">
        <f>VLOOKUP(A1299,'GSC - Desktop'!$A$3:$I$1321,2,FALSE)</f>
        <v>0</v>
      </c>
      <c r="H1299" s="18">
        <f>VLOOKUP(A1299,'GSC - Desktop'!$A$3:$I$1321,9,FALSE)</f>
        <v>52</v>
      </c>
      <c r="I1299" s="21">
        <f>VLOOKUP(A1299,'GSC - Desktop'!$A$3:$I$1321,5,FALSE)</f>
        <v>4</v>
      </c>
      <c r="J1299" s="4">
        <f>VLOOKUP(A1299,'GSC - Desktop'!$A$3:$I$1321,3,FALSE)</f>
        <v>0</v>
      </c>
      <c r="K1299" s="18" t="e">
        <f>VLOOKUP(A1299,'GSC - Mobiel'!$A$2:$I$1121,8,FALSE)</f>
        <v>#N/A</v>
      </c>
      <c r="L1299" s="21" t="e">
        <f>VLOOKUP(A1299,'GSC - Mobiel'!$A$2:$I$1121,4,FALSE)</f>
        <v>#N/A</v>
      </c>
      <c r="M1299" s="21" t="e">
        <f>VLOOKUP(A1299,'GSC - Mobiel'!$A$2:$I$1121,2,FALSE)</f>
        <v>#N/A</v>
      </c>
      <c r="N1299" s="18" t="e">
        <f>VLOOKUP(A1299,'GSC - Mobiel'!$A$2:$I$1121,9,FALSE)</f>
        <v>#N/A</v>
      </c>
      <c r="O1299" s="4" t="e">
        <f>VLOOKUP(A1299,'GSC - Mobiel'!$A$2:$I$1121,5,FALSE)</f>
        <v>#N/A</v>
      </c>
      <c r="P1299" s="4" t="e">
        <f>VLOOKUP(A1299,'GSC - Mobiel'!$A$2:$I$1121,3,FALSE)</f>
        <v>#N/A</v>
      </c>
      <c r="Q1299" s="18"/>
      <c r="R1299" s="4"/>
      <c r="S1299" s="4"/>
    </row>
    <row r="1300" spans="1:19" x14ac:dyDescent="0.3">
      <c r="A1300" t="s">
        <v>1456</v>
      </c>
      <c r="B1300" s="4">
        <f>VLOOKUP(A1300,Zoekwoordplanner!$A$3:$H$1896,3,FALSE)</f>
        <v>10</v>
      </c>
      <c r="C1300" s="4">
        <f>VLOOKUP(A1300,Zoekwoordplanner!$A$3:$H$1896,4,FALSE)</f>
        <v>1</v>
      </c>
      <c r="D1300" s="4">
        <f>VLOOKUP(A1300,Zoekwoordplanner!$A$3:$H$1896,5,FALSE)</f>
        <v>0.3</v>
      </c>
      <c r="E1300" s="18" t="e">
        <f>VLOOKUP(A1300,'GSC - Desktop'!$A$3:$I$1321,8,FALSE)</f>
        <v>#N/A</v>
      </c>
      <c r="F1300" s="4" t="e">
        <f>VLOOKUP(A1300,'GSC - Desktop'!$A$3:$I$1321,4,FALSE)</f>
        <v>#N/A</v>
      </c>
      <c r="G1300" s="4" t="e">
        <f>VLOOKUP(A1300,'GSC - Desktop'!$A$3:$I$1321,2,FALSE)</f>
        <v>#N/A</v>
      </c>
      <c r="H1300" s="18" t="e">
        <f>VLOOKUP(A1300,'GSC - Desktop'!$A$3:$I$1321,9,FALSE)</f>
        <v>#N/A</v>
      </c>
      <c r="I1300" s="21" t="e">
        <f>VLOOKUP(A1300,'GSC - Desktop'!$A$3:$I$1321,5,FALSE)</f>
        <v>#N/A</v>
      </c>
      <c r="J1300" s="4" t="e">
        <f>VLOOKUP(A1300,'GSC - Desktop'!$A$3:$I$1321,3,FALSE)</f>
        <v>#N/A</v>
      </c>
      <c r="K1300" s="18">
        <f>VLOOKUP(A1300,'GSC - Mobiel'!$A$2:$I$1121,8,FALSE)</f>
        <v>0</v>
      </c>
      <c r="L1300" s="21">
        <f>VLOOKUP(A1300,'GSC - Mobiel'!$A$2:$I$1121,4,FALSE)</f>
        <v>0</v>
      </c>
      <c r="M1300" s="21">
        <f>VLOOKUP(A1300,'GSC - Mobiel'!$A$2:$I$1121,2,FALSE)</f>
        <v>0</v>
      </c>
      <c r="N1300" s="18">
        <f>VLOOKUP(A1300,'GSC - Mobiel'!$A$2:$I$1121,9,FALSE)</f>
        <v>78</v>
      </c>
      <c r="O1300" s="4">
        <f>VLOOKUP(A1300,'GSC - Mobiel'!$A$2:$I$1121,5,FALSE)</f>
        <v>1</v>
      </c>
      <c r="P1300" s="4">
        <f>VLOOKUP(A1300,'GSC - Mobiel'!$A$2:$I$1121,3,FALSE)</f>
        <v>0</v>
      </c>
      <c r="Q1300" s="18"/>
      <c r="R1300" s="4"/>
      <c r="S1300" s="4"/>
    </row>
    <row r="1301" spans="1:19" x14ac:dyDescent="0.3">
      <c r="A1301" t="s">
        <v>1488</v>
      </c>
      <c r="B1301" s="4">
        <f>VLOOKUP(A1301,Zoekwoordplanner!$A$3:$H$1896,3,FALSE)</f>
        <v>10</v>
      </c>
      <c r="C1301" s="4">
        <f>VLOOKUP(A1301,Zoekwoordplanner!$A$3:$H$1896,4,FALSE)</f>
        <v>0.4</v>
      </c>
      <c r="D1301" s="4">
        <f>VLOOKUP(A1301,Zoekwoordplanner!$A$3:$H$1896,5,FALSE)</f>
        <v>0.67</v>
      </c>
      <c r="E1301" s="18" t="e">
        <f>VLOOKUP(A1301,'GSC - Desktop'!$A$3:$I$1321,8,FALSE)</f>
        <v>#N/A</v>
      </c>
      <c r="F1301" s="4" t="e">
        <f>VLOOKUP(A1301,'GSC - Desktop'!$A$3:$I$1321,4,FALSE)</f>
        <v>#N/A</v>
      </c>
      <c r="G1301" s="4" t="e">
        <f>VLOOKUP(A1301,'GSC - Desktop'!$A$3:$I$1321,2,FALSE)</f>
        <v>#N/A</v>
      </c>
      <c r="H1301" s="18" t="e">
        <f>VLOOKUP(A1301,'GSC - Desktop'!$A$3:$I$1321,9,FALSE)</f>
        <v>#N/A</v>
      </c>
      <c r="I1301" s="21" t="e">
        <f>VLOOKUP(A1301,'GSC - Desktop'!$A$3:$I$1321,5,FALSE)</f>
        <v>#N/A</v>
      </c>
      <c r="J1301" s="4" t="e">
        <f>VLOOKUP(A1301,'GSC - Desktop'!$A$3:$I$1321,3,FALSE)</f>
        <v>#N/A</v>
      </c>
      <c r="K1301" s="18">
        <f>VLOOKUP(A1301,'GSC - Mobiel'!$A$2:$I$1121,8,FALSE)</f>
        <v>0</v>
      </c>
      <c r="L1301" s="21">
        <f>VLOOKUP(A1301,'GSC - Mobiel'!$A$2:$I$1121,4,FALSE)</f>
        <v>0</v>
      </c>
      <c r="M1301" s="21">
        <f>VLOOKUP(A1301,'GSC - Mobiel'!$A$2:$I$1121,2,FALSE)</f>
        <v>0</v>
      </c>
      <c r="N1301" s="18">
        <f>VLOOKUP(A1301,'GSC - Mobiel'!$A$2:$I$1121,9,FALSE)</f>
        <v>250</v>
      </c>
      <c r="O1301" s="4">
        <f>VLOOKUP(A1301,'GSC - Mobiel'!$A$2:$I$1121,5,FALSE)</f>
        <v>1</v>
      </c>
      <c r="P1301" s="4">
        <f>VLOOKUP(A1301,'GSC - Mobiel'!$A$2:$I$1121,3,FALSE)</f>
        <v>0</v>
      </c>
      <c r="Q1301" s="18"/>
      <c r="R1301" s="4"/>
      <c r="S1301" s="4"/>
    </row>
    <row r="1302" spans="1:19" x14ac:dyDescent="0.3">
      <c r="A1302" t="s">
        <v>728</v>
      </c>
      <c r="B1302" s="4">
        <f>VLOOKUP(A1302,Zoekwoordplanner!$A$3:$H$1896,3,FALSE)</f>
        <v>10</v>
      </c>
      <c r="C1302" s="4">
        <f>VLOOKUP(A1302,Zoekwoordplanner!$A$3:$H$1896,4,FALSE)</f>
        <v>0.95</v>
      </c>
      <c r="D1302" s="4">
        <f>VLOOKUP(A1302,Zoekwoordplanner!$A$3:$H$1896,5,FALSE)</f>
        <v>0.83</v>
      </c>
      <c r="E1302" s="18">
        <f>VLOOKUP(A1302,'GSC - Desktop'!$A$3:$I$1321,8,FALSE)</f>
        <v>0</v>
      </c>
      <c r="F1302" s="4">
        <f>VLOOKUP(A1302,'GSC - Desktop'!$A$3:$I$1321,4,FALSE)</f>
        <v>0</v>
      </c>
      <c r="G1302" s="4">
        <f>VLOOKUP(A1302,'GSC - Desktop'!$A$3:$I$1321,2,FALSE)</f>
        <v>0</v>
      </c>
      <c r="H1302" s="18">
        <f>VLOOKUP(A1302,'GSC - Desktop'!$A$3:$I$1321,9,FALSE)</f>
        <v>82</v>
      </c>
      <c r="I1302" s="21">
        <f>VLOOKUP(A1302,'GSC - Desktop'!$A$3:$I$1321,5,FALSE)</f>
        <v>1</v>
      </c>
      <c r="J1302" s="4">
        <f>VLOOKUP(A1302,'GSC - Desktop'!$A$3:$I$1321,3,FALSE)</f>
        <v>0</v>
      </c>
      <c r="K1302" s="18" t="e">
        <f>VLOOKUP(A1302,'GSC - Mobiel'!$A$2:$I$1121,8,FALSE)</f>
        <v>#N/A</v>
      </c>
      <c r="L1302" s="21" t="e">
        <f>VLOOKUP(A1302,'GSC - Mobiel'!$A$2:$I$1121,4,FALSE)</f>
        <v>#N/A</v>
      </c>
      <c r="M1302" s="21" t="e">
        <f>VLOOKUP(A1302,'GSC - Mobiel'!$A$2:$I$1121,2,FALSE)</f>
        <v>#N/A</v>
      </c>
      <c r="N1302" s="18" t="e">
        <f>VLOOKUP(A1302,'GSC - Mobiel'!$A$2:$I$1121,9,FALSE)</f>
        <v>#N/A</v>
      </c>
      <c r="O1302" s="4" t="e">
        <f>VLOOKUP(A1302,'GSC - Mobiel'!$A$2:$I$1121,5,FALSE)</f>
        <v>#N/A</v>
      </c>
      <c r="P1302" s="4" t="e">
        <f>VLOOKUP(A1302,'GSC - Mobiel'!$A$2:$I$1121,3,FALSE)</f>
        <v>#N/A</v>
      </c>
      <c r="Q1302" s="18"/>
      <c r="R1302" s="4"/>
      <c r="S1302" s="4"/>
    </row>
    <row r="1303" spans="1:19" x14ac:dyDescent="0.3">
      <c r="A1303" t="s">
        <v>822</v>
      </c>
      <c r="B1303" s="4">
        <f>VLOOKUP(A1303,Zoekwoordplanner!$A$3:$H$1896,3,FALSE)</f>
        <v>10</v>
      </c>
      <c r="C1303" s="4">
        <f>VLOOKUP(A1303,Zoekwoordplanner!$A$3:$H$1896,4,FALSE)</f>
        <v>0.78</v>
      </c>
      <c r="D1303" s="4">
        <f>VLOOKUP(A1303,Zoekwoordplanner!$A$3:$H$1896,5,FALSE)</f>
        <v>0.18</v>
      </c>
      <c r="E1303" s="18">
        <f>VLOOKUP(A1303,'GSC - Desktop'!$A$3:$I$1321,8,FALSE)</f>
        <v>0</v>
      </c>
      <c r="F1303" s="4">
        <f>VLOOKUP(A1303,'GSC - Desktop'!$A$3:$I$1321,4,FALSE)</f>
        <v>0</v>
      </c>
      <c r="G1303" s="4">
        <f>VLOOKUP(A1303,'GSC - Desktop'!$A$3:$I$1321,2,FALSE)</f>
        <v>0</v>
      </c>
      <c r="H1303" s="18">
        <f>VLOOKUP(A1303,'GSC - Desktop'!$A$3:$I$1321,9,FALSE)</f>
        <v>650</v>
      </c>
      <c r="I1303" s="21">
        <f>VLOOKUP(A1303,'GSC - Desktop'!$A$3:$I$1321,5,FALSE)</f>
        <v>1</v>
      </c>
      <c r="J1303" s="4">
        <f>VLOOKUP(A1303,'GSC - Desktop'!$A$3:$I$1321,3,FALSE)</f>
        <v>0</v>
      </c>
      <c r="K1303" s="18" t="e">
        <f>VLOOKUP(A1303,'GSC - Mobiel'!$A$2:$I$1121,8,FALSE)</f>
        <v>#N/A</v>
      </c>
      <c r="L1303" s="21" t="e">
        <f>VLOOKUP(A1303,'GSC - Mobiel'!$A$2:$I$1121,4,FALSE)</f>
        <v>#N/A</v>
      </c>
      <c r="M1303" s="21" t="e">
        <f>VLOOKUP(A1303,'GSC - Mobiel'!$A$2:$I$1121,2,FALSE)</f>
        <v>#N/A</v>
      </c>
      <c r="N1303" s="18" t="e">
        <f>VLOOKUP(A1303,'GSC - Mobiel'!$A$2:$I$1121,9,FALSE)</f>
        <v>#N/A</v>
      </c>
      <c r="O1303" s="4" t="e">
        <f>VLOOKUP(A1303,'GSC - Mobiel'!$A$2:$I$1121,5,FALSE)</f>
        <v>#N/A</v>
      </c>
      <c r="P1303" s="4" t="e">
        <f>VLOOKUP(A1303,'GSC - Mobiel'!$A$2:$I$1121,3,FALSE)</f>
        <v>#N/A</v>
      </c>
      <c r="Q1303" s="18"/>
      <c r="R1303" s="4"/>
      <c r="S1303" s="4"/>
    </row>
    <row r="1304" spans="1:19" x14ac:dyDescent="0.3">
      <c r="A1304" t="s">
        <v>1246</v>
      </c>
      <c r="B1304" s="4">
        <f>VLOOKUP(A1304,Zoekwoordplanner!$A$3:$H$1896,3,FALSE)</f>
        <v>10</v>
      </c>
      <c r="C1304" s="4">
        <f>VLOOKUP(A1304,Zoekwoordplanner!$A$3:$H$1896,4,FALSE)</f>
        <v>0.99</v>
      </c>
      <c r="D1304" s="4">
        <f>VLOOKUP(A1304,Zoekwoordplanner!$A$3:$H$1896,5,FALSE)</f>
        <v>0.94</v>
      </c>
      <c r="E1304" s="18">
        <f>VLOOKUP(A1304,'GSC - Desktop'!$A$3:$I$1321,8,FALSE)</f>
        <v>0</v>
      </c>
      <c r="F1304" s="4">
        <f>VLOOKUP(A1304,'GSC - Desktop'!$A$3:$I$1321,4,FALSE)</f>
        <v>0</v>
      </c>
      <c r="G1304" s="4">
        <f>VLOOKUP(A1304,'GSC - Desktop'!$A$3:$I$1321,2,FALSE)</f>
        <v>0</v>
      </c>
      <c r="H1304" s="18">
        <f>VLOOKUP(A1304,'GSC - Desktop'!$A$3:$I$1321,9,FALSE)</f>
        <v>8.1999999999999993</v>
      </c>
      <c r="I1304" s="21">
        <f>VLOOKUP(A1304,'GSC - Desktop'!$A$3:$I$1321,5,FALSE)</f>
        <v>6</v>
      </c>
      <c r="J1304" s="4">
        <f>VLOOKUP(A1304,'GSC - Desktop'!$A$3:$I$1321,3,FALSE)</f>
        <v>0</v>
      </c>
      <c r="K1304" s="18" t="e">
        <f>VLOOKUP(A1304,'GSC - Mobiel'!$A$2:$I$1121,8,FALSE)</f>
        <v>#N/A</v>
      </c>
      <c r="L1304" s="21" t="e">
        <f>VLOOKUP(A1304,'GSC - Mobiel'!$A$2:$I$1121,4,FALSE)</f>
        <v>#N/A</v>
      </c>
      <c r="M1304" s="21" t="e">
        <f>VLOOKUP(A1304,'GSC - Mobiel'!$A$2:$I$1121,2,FALSE)</f>
        <v>#N/A</v>
      </c>
      <c r="N1304" s="18" t="e">
        <f>VLOOKUP(A1304,'GSC - Mobiel'!$A$2:$I$1121,9,FALSE)</f>
        <v>#N/A</v>
      </c>
      <c r="O1304" s="4" t="e">
        <f>VLOOKUP(A1304,'GSC - Mobiel'!$A$2:$I$1121,5,FALSE)</f>
        <v>#N/A</v>
      </c>
      <c r="P1304" s="4" t="e">
        <f>VLOOKUP(A1304,'GSC - Mobiel'!$A$2:$I$1121,3,FALSE)</f>
        <v>#N/A</v>
      </c>
      <c r="Q1304" s="18"/>
      <c r="R1304" s="4"/>
      <c r="S1304" s="4"/>
    </row>
    <row r="1305" spans="1:19" x14ac:dyDescent="0.3">
      <c r="A1305" t="s">
        <v>715</v>
      </c>
      <c r="B1305" s="4">
        <f>VLOOKUP(A1305,Zoekwoordplanner!$A$3:$H$1896,3,FALSE)</f>
        <v>10</v>
      </c>
      <c r="C1305" s="4">
        <f>VLOOKUP(A1305,Zoekwoordplanner!$A$3:$H$1896,4,FALSE)</f>
        <v>0.61</v>
      </c>
      <c r="D1305" s="4">
        <f>VLOOKUP(A1305,Zoekwoordplanner!$A$3:$H$1896,5,FALSE)</f>
        <v>0.35</v>
      </c>
      <c r="E1305" s="18">
        <f>VLOOKUP(A1305,'GSC - Desktop'!$A$3:$I$1321,8,FALSE)</f>
        <v>0</v>
      </c>
      <c r="F1305" s="4">
        <f>VLOOKUP(A1305,'GSC - Desktop'!$A$3:$I$1321,4,FALSE)</f>
        <v>0</v>
      </c>
      <c r="G1305" s="4">
        <f>VLOOKUP(A1305,'GSC - Desktop'!$A$3:$I$1321,2,FALSE)</f>
        <v>0</v>
      </c>
      <c r="H1305" s="18">
        <f>VLOOKUP(A1305,'GSC - Desktop'!$A$3:$I$1321,9,FALSE)</f>
        <v>140</v>
      </c>
      <c r="I1305" s="21">
        <f>VLOOKUP(A1305,'GSC - Desktop'!$A$3:$I$1321,5,FALSE)</f>
        <v>1</v>
      </c>
      <c r="J1305" s="4">
        <f>VLOOKUP(A1305,'GSC - Desktop'!$A$3:$I$1321,3,FALSE)</f>
        <v>0</v>
      </c>
      <c r="K1305" s="18" t="e">
        <f>VLOOKUP(A1305,'GSC - Mobiel'!$A$2:$I$1121,8,FALSE)</f>
        <v>#N/A</v>
      </c>
      <c r="L1305" s="21" t="e">
        <f>VLOOKUP(A1305,'GSC - Mobiel'!$A$2:$I$1121,4,FALSE)</f>
        <v>#N/A</v>
      </c>
      <c r="M1305" s="21" t="e">
        <f>VLOOKUP(A1305,'GSC - Mobiel'!$A$2:$I$1121,2,FALSE)</f>
        <v>#N/A</v>
      </c>
      <c r="N1305" s="18" t="e">
        <f>VLOOKUP(A1305,'GSC - Mobiel'!$A$2:$I$1121,9,FALSE)</f>
        <v>#N/A</v>
      </c>
      <c r="O1305" s="4" t="e">
        <f>VLOOKUP(A1305,'GSC - Mobiel'!$A$2:$I$1121,5,FALSE)</f>
        <v>#N/A</v>
      </c>
      <c r="P1305" s="4" t="e">
        <f>VLOOKUP(A1305,'GSC - Mobiel'!$A$2:$I$1121,3,FALSE)</f>
        <v>#N/A</v>
      </c>
      <c r="Q1305" s="18"/>
      <c r="R1305" s="4"/>
      <c r="S1305" s="4"/>
    </row>
    <row r="1306" spans="1:19" x14ac:dyDescent="0.3">
      <c r="A1306" t="s">
        <v>995</v>
      </c>
      <c r="B1306" s="4">
        <f>VLOOKUP(A1306,Zoekwoordplanner!$A$3:$H$1896,3,FALSE)</f>
        <v>10</v>
      </c>
      <c r="C1306" s="4">
        <f>VLOOKUP(A1306,Zoekwoordplanner!$A$3:$H$1896,4,FALSE)</f>
        <v>0.5</v>
      </c>
      <c r="D1306" s="4">
        <f>VLOOKUP(A1306,Zoekwoordplanner!$A$3:$H$1896,5,FALSE)</f>
        <v>0</v>
      </c>
      <c r="E1306" s="18">
        <f>VLOOKUP(A1306,'GSC - Desktop'!$A$3:$I$1321,8,FALSE)</f>
        <v>0</v>
      </c>
      <c r="F1306" s="4">
        <f>VLOOKUP(A1306,'GSC - Desktop'!$A$3:$I$1321,4,FALSE)</f>
        <v>0</v>
      </c>
      <c r="G1306" s="4">
        <f>VLOOKUP(A1306,'GSC - Desktop'!$A$3:$I$1321,2,FALSE)</f>
        <v>0</v>
      </c>
      <c r="H1306" s="18">
        <f>VLOOKUP(A1306,'GSC - Desktop'!$A$3:$I$1321,9,FALSE)</f>
        <v>270</v>
      </c>
      <c r="I1306" s="21">
        <f>VLOOKUP(A1306,'GSC - Desktop'!$A$3:$I$1321,5,FALSE)</f>
        <v>1</v>
      </c>
      <c r="J1306" s="4">
        <f>VLOOKUP(A1306,'GSC - Desktop'!$A$3:$I$1321,3,FALSE)</f>
        <v>0</v>
      </c>
      <c r="K1306" s="18" t="e">
        <f>VLOOKUP(A1306,'GSC - Mobiel'!$A$2:$I$1121,8,FALSE)</f>
        <v>#N/A</v>
      </c>
      <c r="L1306" s="21" t="e">
        <f>VLOOKUP(A1306,'GSC - Mobiel'!$A$2:$I$1121,4,FALSE)</f>
        <v>#N/A</v>
      </c>
      <c r="M1306" s="21" t="e">
        <f>VLOOKUP(A1306,'GSC - Mobiel'!$A$2:$I$1121,2,FALSE)</f>
        <v>#N/A</v>
      </c>
      <c r="N1306" s="18" t="e">
        <f>VLOOKUP(A1306,'GSC - Mobiel'!$A$2:$I$1121,9,FALSE)</f>
        <v>#N/A</v>
      </c>
      <c r="O1306" s="4" t="e">
        <f>VLOOKUP(A1306,'GSC - Mobiel'!$A$2:$I$1121,5,FALSE)</f>
        <v>#N/A</v>
      </c>
      <c r="P1306" s="4" t="e">
        <f>VLOOKUP(A1306,'GSC - Mobiel'!$A$2:$I$1121,3,FALSE)</f>
        <v>#N/A</v>
      </c>
      <c r="Q1306" s="18"/>
      <c r="R1306" s="4"/>
      <c r="S1306" s="4"/>
    </row>
    <row r="1307" spans="1:19" x14ac:dyDescent="0.3">
      <c r="A1307" t="s">
        <v>217</v>
      </c>
      <c r="B1307" s="4">
        <f>VLOOKUP(A1307,Zoekwoordplanner!$A$3:$H$1896,3,FALSE)</f>
        <v>10</v>
      </c>
      <c r="C1307" s="4">
        <f>VLOOKUP(A1307,Zoekwoordplanner!$A$3:$H$1896,4,FALSE)</f>
        <v>0.17</v>
      </c>
      <c r="D1307" s="4">
        <f>VLOOKUP(A1307,Zoekwoordplanner!$A$3:$H$1896,5,FALSE)</f>
        <v>0.43</v>
      </c>
      <c r="E1307" s="18">
        <f>VLOOKUP(A1307,'GSC - Desktop'!$A$3:$I$1321,8,FALSE)</f>
        <v>10</v>
      </c>
      <c r="F1307" s="4">
        <f>VLOOKUP(A1307,'GSC - Desktop'!$A$3:$I$1321,4,FALSE)</f>
        <v>3</v>
      </c>
      <c r="G1307" s="4">
        <f>VLOOKUP(A1307,'GSC - Desktop'!$A$3:$I$1321,2,FALSE)</f>
        <v>0</v>
      </c>
      <c r="H1307" s="18">
        <f>VLOOKUP(A1307,'GSC - Desktop'!$A$3:$I$1321,9,FALSE)</f>
        <v>0</v>
      </c>
      <c r="I1307" s="21">
        <f>VLOOKUP(A1307,'GSC - Desktop'!$A$3:$I$1321,5,FALSE)</f>
        <v>0</v>
      </c>
      <c r="J1307" s="4">
        <f>VLOOKUP(A1307,'GSC - Desktop'!$A$3:$I$1321,3,FALSE)</f>
        <v>0</v>
      </c>
      <c r="K1307" s="18" t="e">
        <f>VLOOKUP(A1307,'GSC - Mobiel'!$A$2:$I$1121,8,FALSE)</f>
        <v>#N/A</v>
      </c>
      <c r="L1307" s="21" t="e">
        <f>VLOOKUP(A1307,'GSC - Mobiel'!$A$2:$I$1121,4,FALSE)</f>
        <v>#N/A</v>
      </c>
      <c r="M1307" s="21" t="e">
        <f>VLOOKUP(A1307,'GSC - Mobiel'!$A$2:$I$1121,2,FALSE)</f>
        <v>#N/A</v>
      </c>
      <c r="N1307" s="18" t="e">
        <f>VLOOKUP(A1307,'GSC - Mobiel'!$A$2:$I$1121,9,FALSE)</f>
        <v>#N/A</v>
      </c>
      <c r="O1307" s="4" t="e">
        <f>VLOOKUP(A1307,'GSC - Mobiel'!$A$2:$I$1121,5,FALSE)</f>
        <v>#N/A</v>
      </c>
      <c r="P1307" s="4" t="e">
        <f>VLOOKUP(A1307,'GSC - Mobiel'!$A$2:$I$1121,3,FALSE)</f>
        <v>#N/A</v>
      </c>
      <c r="Q1307" s="18"/>
      <c r="R1307" s="4"/>
      <c r="S1307" s="4"/>
    </row>
    <row r="1308" spans="1:19" x14ac:dyDescent="0.3">
      <c r="A1308" t="s">
        <v>605</v>
      </c>
      <c r="B1308" s="4">
        <f>VLOOKUP(A1308,Zoekwoordplanner!$A$3:$H$1896,3,FALSE)</f>
        <v>10</v>
      </c>
      <c r="C1308" s="4">
        <f>VLOOKUP(A1308,Zoekwoordplanner!$A$3:$H$1896,4,FALSE)</f>
        <v>0.12</v>
      </c>
      <c r="D1308" s="4">
        <f>VLOOKUP(A1308,Zoekwoordplanner!$A$3:$H$1896,5,FALSE)</f>
        <v>0</v>
      </c>
      <c r="E1308" s="18">
        <f>VLOOKUP(A1308,'GSC - Desktop'!$A$3:$I$1321,8,FALSE)</f>
        <v>0</v>
      </c>
      <c r="F1308" s="4">
        <f>VLOOKUP(A1308,'GSC - Desktop'!$A$3:$I$1321,4,FALSE)</f>
        <v>0</v>
      </c>
      <c r="G1308" s="4">
        <f>VLOOKUP(A1308,'GSC - Desktop'!$A$3:$I$1321,2,FALSE)</f>
        <v>0</v>
      </c>
      <c r="H1308" s="18">
        <f>VLOOKUP(A1308,'GSC - Desktop'!$A$3:$I$1321,9,FALSE)</f>
        <v>190</v>
      </c>
      <c r="I1308" s="21">
        <f>VLOOKUP(A1308,'GSC - Desktop'!$A$3:$I$1321,5,FALSE)</f>
        <v>4</v>
      </c>
      <c r="J1308" s="4">
        <f>VLOOKUP(A1308,'GSC - Desktop'!$A$3:$I$1321,3,FALSE)</f>
        <v>0</v>
      </c>
      <c r="K1308" s="18" t="e">
        <f>VLOOKUP(A1308,'GSC - Mobiel'!$A$2:$I$1121,8,FALSE)</f>
        <v>#N/A</v>
      </c>
      <c r="L1308" s="21" t="e">
        <f>VLOOKUP(A1308,'GSC - Mobiel'!$A$2:$I$1121,4,FALSE)</f>
        <v>#N/A</v>
      </c>
      <c r="M1308" s="21" t="e">
        <f>VLOOKUP(A1308,'GSC - Mobiel'!$A$2:$I$1121,2,FALSE)</f>
        <v>#N/A</v>
      </c>
      <c r="N1308" s="18" t="e">
        <f>VLOOKUP(A1308,'GSC - Mobiel'!$A$2:$I$1121,9,FALSE)</f>
        <v>#N/A</v>
      </c>
      <c r="O1308" s="4" t="e">
        <f>VLOOKUP(A1308,'GSC - Mobiel'!$A$2:$I$1121,5,FALSE)</f>
        <v>#N/A</v>
      </c>
      <c r="P1308" s="4" t="e">
        <f>VLOOKUP(A1308,'GSC - Mobiel'!$A$2:$I$1121,3,FALSE)</f>
        <v>#N/A</v>
      </c>
      <c r="Q1308" s="18"/>
      <c r="R1308" s="4"/>
      <c r="S1308" s="4"/>
    </row>
    <row r="1309" spans="1:19" x14ac:dyDescent="0.3">
      <c r="A1309" t="s">
        <v>460</v>
      </c>
      <c r="B1309" s="4">
        <f>VLOOKUP(A1309,Zoekwoordplanner!$A$3:$H$1896,3,FALSE)</f>
        <v>10</v>
      </c>
      <c r="C1309" s="4">
        <f>VLOOKUP(A1309,Zoekwoordplanner!$A$3:$H$1896,4,FALSE)</f>
        <v>0.13</v>
      </c>
      <c r="D1309" s="4">
        <f>VLOOKUP(A1309,Zoekwoordplanner!$A$3:$H$1896,5,FALSE)</f>
        <v>0</v>
      </c>
      <c r="E1309" s="18">
        <f>VLOOKUP(A1309,'GSC - Desktop'!$A$3:$I$1321,8,FALSE)</f>
        <v>27</v>
      </c>
      <c r="F1309" s="4">
        <f>VLOOKUP(A1309,'GSC - Desktop'!$A$3:$I$1321,4,FALSE)</f>
        <v>1</v>
      </c>
      <c r="G1309" s="4">
        <f>VLOOKUP(A1309,'GSC - Desktop'!$A$3:$I$1321,2,FALSE)</f>
        <v>0</v>
      </c>
      <c r="H1309" s="18">
        <f>VLOOKUP(A1309,'GSC - Desktop'!$A$3:$I$1321,9,FALSE)</f>
        <v>0</v>
      </c>
      <c r="I1309" s="21">
        <f>VLOOKUP(A1309,'GSC - Desktop'!$A$3:$I$1321,5,FALSE)</f>
        <v>0</v>
      </c>
      <c r="J1309" s="4">
        <f>VLOOKUP(A1309,'GSC - Desktop'!$A$3:$I$1321,3,FALSE)</f>
        <v>0</v>
      </c>
      <c r="K1309" s="18" t="e">
        <f>VLOOKUP(A1309,'GSC - Mobiel'!$A$2:$I$1121,8,FALSE)</f>
        <v>#N/A</v>
      </c>
      <c r="L1309" s="21" t="e">
        <f>VLOOKUP(A1309,'GSC - Mobiel'!$A$2:$I$1121,4,FALSE)</f>
        <v>#N/A</v>
      </c>
      <c r="M1309" s="21" t="e">
        <f>VLOOKUP(A1309,'GSC - Mobiel'!$A$2:$I$1121,2,FALSE)</f>
        <v>#N/A</v>
      </c>
      <c r="N1309" s="18" t="e">
        <f>VLOOKUP(A1309,'GSC - Mobiel'!$A$2:$I$1121,9,FALSE)</f>
        <v>#N/A</v>
      </c>
      <c r="O1309" s="4" t="e">
        <f>VLOOKUP(A1309,'GSC - Mobiel'!$A$2:$I$1121,5,FALSE)</f>
        <v>#N/A</v>
      </c>
      <c r="P1309" s="4" t="e">
        <f>VLOOKUP(A1309,'GSC - Mobiel'!$A$2:$I$1121,3,FALSE)</f>
        <v>#N/A</v>
      </c>
      <c r="Q1309" s="18"/>
      <c r="R1309" s="4"/>
      <c r="S1309" s="4"/>
    </row>
    <row r="1310" spans="1:19" x14ac:dyDescent="0.3">
      <c r="A1310" t="s">
        <v>1603</v>
      </c>
      <c r="B1310" s="4">
        <f>VLOOKUP(A1310,Zoekwoordplanner!$A$3:$H$1896,3,FALSE)</f>
        <v>10</v>
      </c>
      <c r="C1310" s="4">
        <f>VLOOKUP(A1310,Zoekwoordplanner!$A$3:$H$1896,4,FALSE)</f>
        <v>0.42</v>
      </c>
      <c r="D1310" s="4">
        <f>VLOOKUP(A1310,Zoekwoordplanner!$A$3:$H$1896,5,FALSE)</f>
        <v>0</v>
      </c>
      <c r="E1310" s="18" t="e">
        <f>VLOOKUP(A1310,'GSC - Desktop'!$A$3:$I$1321,8,FALSE)</f>
        <v>#N/A</v>
      </c>
      <c r="F1310" s="4" t="e">
        <f>VLOOKUP(A1310,'GSC - Desktop'!$A$3:$I$1321,4,FALSE)</f>
        <v>#N/A</v>
      </c>
      <c r="G1310" s="4" t="e">
        <f>VLOOKUP(A1310,'GSC - Desktop'!$A$3:$I$1321,2,FALSE)</f>
        <v>#N/A</v>
      </c>
      <c r="H1310" s="18" t="e">
        <f>VLOOKUP(A1310,'GSC - Desktop'!$A$3:$I$1321,9,FALSE)</f>
        <v>#N/A</v>
      </c>
      <c r="I1310" s="21" t="e">
        <f>VLOOKUP(A1310,'GSC - Desktop'!$A$3:$I$1321,5,FALSE)</f>
        <v>#N/A</v>
      </c>
      <c r="J1310" s="4" t="e">
        <f>VLOOKUP(A1310,'GSC - Desktop'!$A$3:$I$1321,3,FALSE)</f>
        <v>#N/A</v>
      </c>
      <c r="K1310" s="18">
        <f>VLOOKUP(A1310,'GSC - Mobiel'!$A$2:$I$1121,8,FALSE)</f>
        <v>0</v>
      </c>
      <c r="L1310" s="21">
        <f>VLOOKUP(A1310,'GSC - Mobiel'!$A$2:$I$1121,4,FALSE)</f>
        <v>0</v>
      </c>
      <c r="M1310" s="21">
        <f>VLOOKUP(A1310,'GSC - Mobiel'!$A$2:$I$1121,2,FALSE)</f>
        <v>0</v>
      </c>
      <c r="N1310" s="18">
        <f>VLOOKUP(A1310,'GSC - Mobiel'!$A$2:$I$1121,9,FALSE)</f>
        <v>120</v>
      </c>
      <c r="O1310" s="4">
        <f>VLOOKUP(A1310,'GSC - Mobiel'!$A$2:$I$1121,5,FALSE)</f>
        <v>3</v>
      </c>
      <c r="P1310" s="4">
        <f>VLOOKUP(A1310,'GSC - Mobiel'!$A$2:$I$1121,3,FALSE)</f>
        <v>0</v>
      </c>
      <c r="Q1310" s="18"/>
      <c r="R1310" s="4"/>
      <c r="S1310" s="4"/>
    </row>
    <row r="1311" spans="1:19" x14ac:dyDescent="0.3">
      <c r="A1311" t="s">
        <v>1855</v>
      </c>
      <c r="B1311" s="4">
        <f>VLOOKUP(A1311,Zoekwoordplanner!$A$3:$H$1896,3,FALSE)</f>
        <v>10</v>
      </c>
      <c r="C1311" s="4">
        <f>VLOOKUP(A1311,Zoekwoordplanner!$A$3:$H$1896,4,FALSE)</f>
        <v>0.85</v>
      </c>
      <c r="D1311" s="4">
        <f>VLOOKUP(A1311,Zoekwoordplanner!$A$3:$H$1896,5,FALSE)</f>
        <v>0.52</v>
      </c>
      <c r="E1311" s="18" t="e">
        <f>VLOOKUP(A1311,'GSC - Desktop'!$A$3:$I$1321,8,FALSE)</f>
        <v>#N/A</v>
      </c>
      <c r="F1311" s="4" t="e">
        <f>VLOOKUP(A1311,'GSC - Desktop'!$A$3:$I$1321,4,FALSE)</f>
        <v>#N/A</v>
      </c>
      <c r="G1311" s="4" t="e">
        <f>VLOOKUP(A1311,'GSC - Desktop'!$A$3:$I$1321,2,FALSE)</f>
        <v>#N/A</v>
      </c>
      <c r="H1311" s="18" t="e">
        <f>VLOOKUP(A1311,'GSC - Desktop'!$A$3:$I$1321,9,FALSE)</f>
        <v>#N/A</v>
      </c>
      <c r="I1311" s="21" t="e">
        <f>VLOOKUP(A1311,'GSC - Desktop'!$A$3:$I$1321,5,FALSE)</f>
        <v>#N/A</v>
      </c>
      <c r="J1311" s="4" t="e">
        <f>VLOOKUP(A1311,'GSC - Desktop'!$A$3:$I$1321,3,FALSE)</f>
        <v>#N/A</v>
      </c>
      <c r="K1311" s="18">
        <f>VLOOKUP(A1311,'GSC - Mobiel'!$A$2:$I$1121,8,FALSE)</f>
        <v>0</v>
      </c>
      <c r="L1311" s="21">
        <f>VLOOKUP(A1311,'GSC - Mobiel'!$A$2:$I$1121,4,FALSE)</f>
        <v>0</v>
      </c>
      <c r="M1311" s="21">
        <f>VLOOKUP(A1311,'GSC - Mobiel'!$A$2:$I$1121,2,FALSE)</f>
        <v>0</v>
      </c>
      <c r="N1311" s="18">
        <f>VLOOKUP(A1311,'GSC - Mobiel'!$A$2:$I$1121,9,FALSE)</f>
        <v>57</v>
      </c>
      <c r="O1311" s="4">
        <f>VLOOKUP(A1311,'GSC - Mobiel'!$A$2:$I$1121,5,FALSE)</f>
        <v>5</v>
      </c>
      <c r="P1311" s="4">
        <f>VLOOKUP(A1311,'GSC - Mobiel'!$A$2:$I$1121,3,FALSE)</f>
        <v>0</v>
      </c>
      <c r="Q1311" s="18"/>
      <c r="R1311" s="4"/>
      <c r="S1311" s="4"/>
    </row>
    <row r="1312" spans="1:19" x14ac:dyDescent="0.3">
      <c r="A1312" t="s">
        <v>1612</v>
      </c>
      <c r="B1312" s="4">
        <f>VLOOKUP(A1312,Zoekwoordplanner!$A$3:$H$1896,3,FALSE)</f>
        <v>10</v>
      </c>
      <c r="C1312" s="4">
        <f>VLOOKUP(A1312,Zoekwoordplanner!$A$3:$H$1896,4,FALSE)</f>
        <v>0.92</v>
      </c>
      <c r="D1312" s="4">
        <f>VLOOKUP(A1312,Zoekwoordplanner!$A$3:$H$1896,5,FALSE)</f>
        <v>0</v>
      </c>
      <c r="E1312" s="18" t="e">
        <f>VLOOKUP(A1312,'GSC - Desktop'!$A$3:$I$1321,8,FALSE)</f>
        <v>#N/A</v>
      </c>
      <c r="F1312" s="4" t="e">
        <f>VLOOKUP(A1312,'GSC - Desktop'!$A$3:$I$1321,4,FALSE)</f>
        <v>#N/A</v>
      </c>
      <c r="G1312" s="4" t="e">
        <f>VLOOKUP(A1312,'GSC - Desktop'!$A$3:$I$1321,2,FALSE)</f>
        <v>#N/A</v>
      </c>
      <c r="H1312" s="18" t="e">
        <f>VLOOKUP(A1312,'GSC - Desktop'!$A$3:$I$1321,9,FALSE)</f>
        <v>#N/A</v>
      </c>
      <c r="I1312" s="21" t="e">
        <f>VLOOKUP(A1312,'GSC - Desktop'!$A$3:$I$1321,5,FALSE)</f>
        <v>#N/A</v>
      </c>
      <c r="J1312" s="4" t="e">
        <f>VLOOKUP(A1312,'GSC - Desktop'!$A$3:$I$1321,3,FALSE)</f>
        <v>#N/A</v>
      </c>
      <c r="K1312" s="18">
        <f>VLOOKUP(A1312,'GSC - Mobiel'!$A$2:$I$1121,8,FALSE)</f>
        <v>0</v>
      </c>
      <c r="L1312" s="21">
        <f>VLOOKUP(A1312,'GSC - Mobiel'!$A$2:$I$1121,4,FALSE)</f>
        <v>0</v>
      </c>
      <c r="M1312" s="21">
        <f>VLOOKUP(A1312,'GSC - Mobiel'!$A$2:$I$1121,2,FALSE)</f>
        <v>0</v>
      </c>
      <c r="N1312" s="18">
        <f>VLOOKUP(A1312,'GSC - Mobiel'!$A$2:$I$1121,9,FALSE)</f>
        <v>110</v>
      </c>
      <c r="O1312" s="4">
        <f>VLOOKUP(A1312,'GSC - Mobiel'!$A$2:$I$1121,5,FALSE)</f>
        <v>1</v>
      </c>
      <c r="P1312" s="4">
        <f>VLOOKUP(A1312,'GSC - Mobiel'!$A$2:$I$1121,3,FALSE)</f>
        <v>0</v>
      </c>
      <c r="Q1312" s="18"/>
      <c r="R1312" s="4"/>
      <c r="S1312" s="4"/>
    </row>
    <row r="1313" spans="1:19" x14ac:dyDescent="0.3">
      <c r="A1313" t="s">
        <v>668</v>
      </c>
      <c r="B1313" s="4">
        <f>VLOOKUP(A1313,Zoekwoordplanner!$A$3:$H$1896,3,FALSE)</f>
        <v>10</v>
      </c>
      <c r="C1313" s="4">
        <f>VLOOKUP(A1313,Zoekwoordplanner!$A$3:$H$1896,4,FALSE)</f>
        <v>0.33</v>
      </c>
      <c r="D1313" s="4">
        <f>VLOOKUP(A1313,Zoekwoordplanner!$A$3:$H$1896,5,FALSE)</f>
        <v>0</v>
      </c>
      <c r="E1313" s="18">
        <f>VLOOKUP(A1313,'GSC - Desktop'!$A$3:$I$1321,8,FALSE)</f>
        <v>0</v>
      </c>
      <c r="F1313" s="4">
        <f>VLOOKUP(A1313,'GSC - Desktop'!$A$3:$I$1321,4,FALSE)</f>
        <v>0</v>
      </c>
      <c r="G1313" s="4">
        <f>VLOOKUP(A1313,'GSC - Desktop'!$A$3:$I$1321,2,FALSE)</f>
        <v>0</v>
      </c>
      <c r="H1313" s="18">
        <f>VLOOKUP(A1313,'GSC - Desktop'!$A$3:$I$1321,9,FALSE)</f>
        <v>200</v>
      </c>
      <c r="I1313" s="21">
        <f>VLOOKUP(A1313,'GSC - Desktop'!$A$3:$I$1321,5,FALSE)</f>
        <v>1</v>
      </c>
      <c r="J1313" s="4">
        <f>VLOOKUP(A1313,'GSC - Desktop'!$A$3:$I$1321,3,FALSE)</f>
        <v>0</v>
      </c>
      <c r="K1313" s="18" t="e">
        <f>VLOOKUP(A1313,'GSC - Mobiel'!$A$2:$I$1121,8,FALSE)</f>
        <v>#N/A</v>
      </c>
      <c r="L1313" s="21" t="e">
        <f>VLOOKUP(A1313,'GSC - Mobiel'!$A$2:$I$1121,4,FALSE)</f>
        <v>#N/A</v>
      </c>
      <c r="M1313" s="21" t="e">
        <f>VLOOKUP(A1313,'GSC - Mobiel'!$A$2:$I$1121,2,FALSE)</f>
        <v>#N/A</v>
      </c>
      <c r="N1313" s="18" t="e">
        <f>VLOOKUP(A1313,'GSC - Mobiel'!$A$2:$I$1121,9,FALSE)</f>
        <v>#N/A</v>
      </c>
      <c r="O1313" s="4" t="e">
        <f>VLOOKUP(A1313,'GSC - Mobiel'!$A$2:$I$1121,5,FALSE)</f>
        <v>#N/A</v>
      </c>
      <c r="P1313" s="4" t="e">
        <f>VLOOKUP(A1313,'GSC - Mobiel'!$A$2:$I$1121,3,FALSE)</f>
        <v>#N/A</v>
      </c>
      <c r="Q1313" s="18"/>
      <c r="R1313" s="4"/>
      <c r="S1313" s="4"/>
    </row>
    <row r="1314" spans="1:19" x14ac:dyDescent="0.3">
      <c r="A1314" t="s">
        <v>1316</v>
      </c>
      <c r="B1314" s="4">
        <f>VLOOKUP(A1314,Zoekwoordplanner!$A$3:$H$1896,3,FALSE)</f>
        <v>10</v>
      </c>
      <c r="C1314" s="4">
        <f>VLOOKUP(A1314,Zoekwoordplanner!$A$3:$H$1896,4,FALSE)</f>
        <v>0.55000000000000004</v>
      </c>
      <c r="D1314" s="4">
        <f>VLOOKUP(A1314,Zoekwoordplanner!$A$3:$H$1896,5,FALSE)</f>
        <v>0.1</v>
      </c>
      <c r="E1314" s="18">
        <f>VLOOKUP(A1314,'GSC - Desktop'!$A$3:$I$1321,8,FALSE)</f>
        <v>0</v>
      </c>
      <c r="F1314" s="4">
        <f>VLOOKUP(A1314,'GSC - Desktop'!$A$3:$I$1321,4,FALSE)</f>
        <v>0</v>
      </c>
      <c r="G1314" s="4">
        <f>VLOOKUP(A1314,'GSC - Desktop'!$A$3:$I$1321,2,FALSE)</f>
        <v>0</v>
      </c>
      <c r="H1314" s="18">
        <f>VLOOKUP(A1314,'GSC - Desktop'!$A$3:$I$1321,9,FALSE)</f>
        <v>250</v>
      </c>
      <c r="I1314" s="21">
        <f>VLOOKUP(A1314,'GSC - Desktop'!$A$3:$I$1321,5,FALSE)</f>
        <v>1</v>
      </c>
      <c r="J1314" s="4">
        <f>VLOOKUP(A1314,'GSC - Desktop'!$A$3:$I$1321,3,FALSE)</f>
        <v>0</v>
      </c>
      <c r="K1314" s="18" t="e">
        <f>VLOOKUP(A1314,'GSC - Mobiel'!$A$2:$I$1121,8,FALSE)</f>
        <v>#N/A</v>
      </c>
      <c r="L1314" s="21" t="e">
        <f>VLOOKUP(A1314,'GSC - Mobiel'!$A$2:$I$1121,4,FALSE)</f>
        <v>#N/A</v>
      </c>
      <c r="M1314" s="21" t="e">
        <f>VLOOKUP(A1314,'GSC - Mobiel'!$A$2:$I$1121,2,FALSE)</f>
        <v>#N/A</v>
      </c>
      <c r="N1314" s="18" t="e">
        <f>VLOOKUP(A1314,'GSC - Mobiel'!$A$2:$I$1121,9,FALSE)</f>
        <v>#N/A</v>
      </c>
      <c r="O1314" s="4" t="e">
        <f>VLOOKUP(A1314,'GSC - Mobiel'!$A$2:$I$1121,5,FALSE)</f>
        <v>#N/A</v>
      </c>
      <c r="P1314" s="4" t="e">
        <f>VLOOKUP(A1314,'GSC - Mobiel'!$A$2:$I$1121,3,FALSE)</f>
        <v>#N/A</v>
      </c>
      <c r="Q1314" s="18"/>
      <c r="R1314" s="4"/>
      <c r="S1314" s="4"/>
    </row>
    <row r="1315" spans="1:19" x14ac:dyDescent="0.3">
      <c r="A1315" t="s">
        <v>774</v>
      </c>
      <c r="B1315" s="4">
        <f>VLOOKUP(A1315,Zoekwoordplanner!$A$3:$H$1896,3,FALSE)</f>
        <v>10</v>
      </c>
      <c r="C1315" s="4">
        <f>VLOOKUP(A1315,Zoekwoordplanner!$A$3:$H$1896,4,FALSE)</f>
        <v>0.99</v>
      </c>
      <c r="D1315" s="4">
        <f>VLOOKUP(A1315,Zoekwoordplanner!$A$3:$H$1896,5,FALSE)</f>
        <v>1.01</v>
      </c>
      <c r="E1315" s="18">
        <f>VLOOKUP(A1315,'GSC - Desktop'!$A$3:$I$1321,8,FALSE)</f>
        <v>0</v>
      </c>
      <c r="F1315" s="4">
        <f>VLOOKUP(A1315,'GSC - Desktop'!$A$3:$I$1321,4,FALSE)</f>
        <v>0</v>
      </c>
      <c r="G1315" s="4">
        <f>VLOOKUP(A1315,'GSC - Desktop'!$A$3:$I$1321,2,FALSE)</f>
        <v>0</v>
      </c>
      <c r="H1315" s="18">
        <f>VLOOKUP(A1315,'GSC - Desktop'!$A$3:$I$1321,9,FALSE)</f>
        <v>92</v>
      </c>
      <c r="I1315" s="21">
        <f>VLOOKUP(A1315,'GSC - Desktop'!$A$3:$I$1321,5,FALSE)</f>
        <v>4</v>
      </c>
      <c r="J1315" s="4">
        <f>VLOOKUP(A1315,'GSC - Desktop'!$A$3:$I$1321,3,FALSE)</f>
        <v>0</v>
      </c>
      <c r="K1315" s="18">
        <f>VLOOKUP(A1315,'GSC - Mobiel'!$A$2:$I$1121,8,FALSE)</f>
        <v>0</v>
      </c>
      <c r="L1315" s="21">
        <f>VLOOKUP(A1315,'GSC - Mobiel'!$A$2:$I$1121,4,FALSE)</f>
        <v>0</v>
      </c>
      <c r="M1315" s="21">
        <f>VLOOKUP(A1315,'GSC - Mobiel'!$A$2:$I$1121,2,FALSE)</f>
        <v>0</v>
      </c>
      <c r="N1315" s="18">
        <f>VLOOKUP(A1315,'GSC - Mobiel'!$A$2:$I$1121,9,FALSE)</f>
        <v>89</v>
      </c>
      <c r="O1315" s="4">
        <f>VLOOKUP(A1315,'GSC - Mobiel'!$A$2:$I$1121,5,FALSE)</f>
        <v>4</v>
      </c>
      <c r="P1315" s="4">
        <f>VLOOKUP(A1315,'GSC - Mobiel'!$A$2:$I$1121,3,FALSE)</f>
        <v>0</v>
      </c>
      <c r="Q1315" s="18"/>
      <c r="R1315" s="4"/>
      <c r="S1315" s="4"/>
    </row>
    <row r="1316" spans="1:19" x14ac:dyDescent="0.3">
      <c r="A1316" t="s">
        <v>831</v>
      </c>
      <c r="B1316" s="4">
        <f>VLOOKUP(A1316,Zoekwoordplanner!$A$3:$H$1896,3,FALSE)</f>
        <v>10</v>
      </c>
      <c r="C1316" s="4">
        <f>VLOOKUP(A1316,Zoekwoordplanner!$A$3:$H$1896,4,FALSE)</f>
        <v>0.87</v>
      </c>
      <c r="D1316" s="4">
        <f>VLOOKUP(A1316,Zoekwoordplanner!$A$3:$H$1896,5,FALSE)</f>
        <v>0.26</v>
      </c>
      <c r="E1316" s="18">
        <f>VLOOKUP(A1316,'GSC - Desktop'!$A$3:$I$1321,8,FALSE)</f>
        <v>0</v>
      </c>
      <c r="F1316" s="4">
        <f>VLOOKUP(A1316,'GSC - Desktop'!$A$3:$I$1321,4,FALSE)</f>
        <v>0</v>
      </c>
      <c r="G1316" s="4">
        <f>VLOOKUP(A1316,'GSC - Desktop'!$A$3:$I$1321,2,FALSE)</f>
        <v>0</v>
      </c>
      <c r="H1316" s="18">
        <f>VLOOKUP(A1316,'GSC - Desktop'!$A$3:$I$1321,9,FALSE)</f>
        <v>52</v>
      </c>
      <c r="I1316" s="21">
        <f>VLOOKUP(A1316,'GSC - Desktop'!$A$3:$I$1321,5,FALSE)</f>
        <v>2</v>
      </c>
      <c r="J1316" s="4">
        <f>VLOOKUP(A1316,'GSC - Desktop'!$A$3:$I$1321,3,FALSE)</f>
        <v>0</v>
      </c>
      <c r="K1316" s="18">
        <f>VLOOKUP(A1316,'GSC - Mobiel'!$A$2:$I$1121,8,FALSE)</f>
        <v>0</v>
      </c>
      <c r="L1316" s="21">
        <f>VLOOKUP(A1316,'GSC - Mobiel'!$A$2:$I$1121,4,FALSE)</f>
        <v>0</v>
      </c>
      <c r="M1316" s="21">
        <f>VLOOKUP(A1316,'GSC - Mobiel'!$A$2:$I$1121,2,FALSE)</f>
        <v>0</v>
      </c>
      <c r="N1316" s="18">
        <f>VLOOKUP(A1316,'GSC - Mobiel'!$A$2:$I$1121,9,FALSE)</f>
        <v>36</v>
      </c>
      <c r="O1316" s="4">
        <f>VLOOKUP(A1316,'GSC - Mobiel'!$A$2:$I$1121,5,FALSE)</f>
        <v>2</v>
      </c>
      <c r="P1316" s="4">
        <f>VLOOKUP(A1316,'GSC - Mobiel'!$A$2:$I$1121,3,FALSE)</f>
        <v>0</v>
      </c>
      <c r="Q1316" s="18"/>
      <c r="R1316" s="4"/>
      <c r="S1316" s="4"/>
    </row>
    <row r="1317" spans="1:19" x14ac:dyDescent="0.3">
      <c r="A1317" t="s">
        <v>1238</v>
      </c>
      <c r="B1317" s="4">
        <f>VLOOKUP(A1317,Zoekwoordplanner!$A$3:$H$1896,3,FALSE)</f>
        <v>10</v>
      </c>
      <c r="C1317" s="4">
        <f>VLOOKUP(A1317,Zoekwoordplanner!$A$3:$H$1896,4,FALSE)</f>
        <v>0.5</v>
      </c>
      <c r="D1317" s="4">
        <f>VLOOKUP(A1317,Zoekwoordplanner!$A$3:$H$1896,5,FALSE)</f>
        <v>0.06</v>
      </c>
      <c r="E1317" s="18">
        <f>VLOOKUP(A1317,'GSC - Desktop'!$A$3:$I$1321,8,FALSE)</f>
        <v>0</v>
      </c>
      <c r="F1317" s="4">
        <f>VLOOKUP(A1317,'GSC - Desktop'!$A$3:$I$1321,4,FALSE)</f>
        <v>0</v>
      </c>
      <c r="G1317" s="4">
        <f>VLOOKUP(A1317,'GSC - Desktop'!$A$3:$I$1321,2,FALSE)</f>
        <v>0</v>
      </c>
      <c r="H1317" s="18">
        <f>VLOOKUP(A1317,'GSC - Desktop'!$A$3:$I$1321,9,FALSE)</f>
        <v>34</v>
      </c>
      <c r="I1317" s="21">
        <f>VLOOKUP(A1317,'GSC - Desktop'!$A$3:$I$1321,5,FALSE)</f>
        <v>2</v>
      </c>
      <c r="J1317" s="4">
        <f>VLOOKUP(A1317,'GSC - Desktop'!$A$3:$I$1321,3,FALSE)</f>
        <v>0</v>
      </c>
      <c r="K1317" s="18" t="e">
        <f>VLOOKUP(A1317,'GSC - Mobiel'!$A$2:$I$1121,8,FALSE)</f>
        <v>#N/A</v>
      </c>
      <c r="L1317" s="21" t="e">
        <f>VLOOKUP(A1317,'GSC - Mobiel'!$A$2:$I$1121,4,FALSE)</f>
        <v>#N/A</v>
      </c>
      <c r="M1317" s="21" t="e">
        <f>VLOOKUP(A1317,'GSC - Mobiel'!$A$2:$I$1121,2,FALSE)</f>
        <v>#N/A</v>
      </c>
      <c r="N1317" s="18" t="e">
        <f>VLOOKUP(A1317,'GSC - Mobiel'!$A$2:$I$1121,9,FALSE)</f>
        <v>#N/A</v>
      </c>
      <c r="O1317" s="4" t="e">
        <f>VLOOKUP(A1317,'GSC - Mobiel'!$A$2:$I$1121,5,FALSE)</f>
        <v>#N/A</v>
      </c>
      <c r="P1317" s="4" t="e">
        <f>VLOOKUP(A1317,'GSC - Mobiel'!$A$2:$I$1121,3,FALSE)</f>
        <v>#N/A</v>
      </c>
      <c r="Q1317" s="18"/>
      <c r="R1317" s="4"/>
      <c r="S1317" s="4"/>
    </row>
    <row r="1318" spans="1:19" x14ac:dyDescent="0.3">
      <c r="A1318" t="s">
        <v>530</v>
      </c>
      <c r="B1318" s="4">
        <f>VLOOKUP(A1318,Zoekwoordplanner!$A$3:$H$1896,3,FALSE)</f>
        <v>10</v>
      </c>
      <c r="C1318" s="4">
        <f>VLOOKUP(A1318,Zoekwoordplanner!$A$3:$H$1896,4,FALSE)</f>
        <v>0.98</v>
      </c>
      <c r="D1318" s="4">
        <f>VLOOKUP(A1318,Zoekwoordplanner!$A$3:$H$1896,5,FALSE)</f>
        <v>0.35</v>
      </c>
      <c r="E1318" s="18">
        <f>VLOOKUP(A1318,'GSC - Desktop'!$A$3:$I$1321,8,FALSE)</f>
        <v>0</v>
      </c>
      <c r="F1318" s="4">
        <f>VLOOKUP(A1318,'GSC - Desktop'!$A$3:$I$1321,4,FALSE)</f>
        <v>0</v>
      </c>
      <c r="G1318" s="4">
        <f>VLOOKUP(A1318,'GSC - Desktop'!$A$3:$I$1321,2,FALSE)</f>
        <v>0</v>
      </c>
      <c r="H1318" s="18">
        <f>VLOOKUP(A1318,'GSC - Desktop'!$A$3:$I$1321,9,FALSE)</f>
        <v>21</v>
      </c>
      <c r="I1318" s="21">
        <f>VLOOKUP(A1318,'GSC - Desktop'!$A$3:$I$1321,5,FALSE)</f>
        <v>1</v>
      </c>
      <c r="J1318" s="4">
        <f>VLOOKUP(A1318,'GSC - Desktop'!$A$3:$I$1321,3,FALSE)</f>
        <v>1</v>
      </c>
      <c r="K1318" s="18" t="e">
        <f>VLOOKUP(A1318,'GSC - Mobiel'!$A$2:$I$1121,8,FALSE)</f>
        <v>#N/A</v>
      </c>
      <c r="L1318" s="21" t="e">
        <f>VLOOKUP(A1318,'GSC - Mobiel'!$A$2:$I$1121,4,FALSE)</f>
        <v>#N/A</v>
      </c>
      <c r="M1318" s="21" t="e">
        <f>VLOOKUP(A1318,'GSC - Mobiel'!$A$2:$I$1121,2,FALSE)</f>
        <v>#N/A</v>
      </c>
      <c r="N1318" s="18" t="e">
        <f>VLOOKUP(A1318,'GSC - Mobiel'!$A$2:$I$1121,9,FALSE)</f>
        <v>#N/A</v>
      </c>
      <c r="O1318" s="4" t="e">
        <f>VLOOKUP(A1318,'GSC - Mobiel'!$A$2:$I$1121,5,FALSE)</f>
        <v>#N/A</v>
      </c>
      <c r="P1318" s="4" t="e">
        <f>VLOOKUP(A1318,'GSC - Mobiel'!$A$2:$I$1121,3,FALSE)</f>
        <v>#N/A</v>
      </c>
      <c r="Q1318" s="18"/>
      <c r="R1318" s="4"/>
      <c r="S1318" s="4"/>
    </row>
    <row r="1319" spans="1:19" x14ac:dyDescent="0.3">
      <c r="A1319" t="s">
        <v>1561</v>
      </c>
      <c r="B1319" s="4">
        <f>VLOOKUP(A1319,Zoekwoordplanner!$A$3:$H$1896,3,FALSE)</f>
        <v>10</v>
      </c>
      <c r="C1319" s="4">
        <f>VLOOKUP(A1319,Zoekwoordplanner!$A$3:$H$1896,4,FALSE)</f>
        <v>1</v>
      </c>
      <c r="D1319" s="4">
        <f>VLOOKUP(A1319,Zoekwoordplanner!$A$3:$H$1896,5,FALSE)</f>
        <v>0</v>
      </c>
      <c r="E1319" s="18" t="e">
        <f>VLOOKUP(A1319,'GSC - Desktop'!$A$3:$I$1321,8,FALSE)</f>
        <v>#N/A</v>
      </c>
      <c r="F1319" s="4" t="e">
        <f>VLOOKUP(A1319,'GSC - Desktop'!$A$3:$I$1321,4,FALSE)</f>
        <v>#N/A</v>
      </c>
      <c r="G1319" s="4" t="e">
        <f>VLOOKUP(A1319,'GSC - Desktop'!$A$3:$I$1321,2,FALSE)</f>
        <v>#N/A</v>
      </c>
      <c r="H1319" s="18" t="e">
        <f>VLOOKUP(A1319,'GSC - Desktop'!$A$3:$I$1321,9,FALSE)</f>
        <v>#N/A</v>
      </c>
      <c r="I1319" s="21" t="e">
        <f>VLOOKUP(A1319,'GSC - Desktop'!$A$3:$I$1321,5,FALSE)</f>
        <v>#N/A</v>
      </c>
      <c r="J1319" s="4" t="e">
        <f>VLOOKUP(A1319,'GSC - Desktop'!$A$3:$I$1321,3,FALSE)</f>
        <v>#N/A</v>
      </c>
      <c r="K1319" s="18">
        <f>VLOOKUP(A1319,'GSC - Mobiel'!$A$2:$I$1121,8,FALSE)</f>
        <v>0</v>
      </c>
      <c r="L1319" s="21">
        <f>VLOOKUP(A1319,'GSC - Mobiel'!$A$2:$I$1121,4,FALSE)</f>
        <v>0</v>
      </c>
      <c r="M1319" s="21">
        <f>VLOOKUP(A1319,'GSC - Mobiel'!$A$2:$I$1121,2,FALSE)</f>
        <v>0</v>
      </c>
      <c r="N1319" s="18">
        <f>VLOOKUP(A1319,'GSC - Mobiel'!$A$2:$I$1121,9,FALSE)</f>
        <v>79</v>
      </c>
      <c r="O1319" s="4">
        <f>VLOOKUP(A1319,'GSC - Mobiel'!$A$2:$I$1121,5,FALSE)</f>
        <v>2</v>
      </c>
      <c r="P1319" s="4">
        <f>VLOOKUP(A1319,'GSC - Mobiel'!$A$2:$I$1121,3,FALSE)</f>
        <v>0</v>
      </c>
      <c r="Q1319" s="18"/>
      <c r="R1319" s="4"/>
      <c r="S1319" s="4"/>
    </row>
    <row r="1320" spans="1:19" x14ac:dyDescent="0.3">
      <c r="A1320" t="s">
        <v>1840</v>
      </c>
      <c r="B1320" s="4">
        <f>VLOOKUP(A1320,Zoekwoordplanner!$A$3:$H$1896,3,FALSE)</f>
        <v>10</v>
      </c>
      <c r="C1320" s="4">
        <f>VLOOKUP(A1320,Zoekwoordplanner!$A$3:$H$1896,4,FALSE)</f>
        <v>0.83</v>
      </c>
      <c r="D1320" s="4">
        <f>VLOOKUP(A1320,Zoekwoordplanner!$A$3:$H$1896,5,FALSE)</f>
        <v>0.28999999999999998</v>
      </c>
      <c r="E1320" s="18" t="e">
        <f>VLOOKUP(A1320,'GSC - Desktop'!$A$3:$I$1321,8,FALSE)</f>
        <v>#N/A</v>
      </c>
      <c r="F1320" s="4" t="e">
        <f>VLOOKUP(A1320,'GSC - Desktop'!$A$3:$I$1321,4,FALSE)</f>
        <v>#N/A</v>
      </c>
      <c r="G1320" s="4" t="e">
        <f>VLOOKUP(A1320,'GSC - Desktop'!$A$3:$I$1321,2,FALSE)</f>
        <v>#N/A</v>
      </c>
      <c r="H1320" s="18" t="e">
        <f>VLOOKUP(A1320,'GSC - Desktop'!$A$3:$I$1321,9,FALSE)</f>
        <v>#N/A</v>
      </c>
      <c r="I1320" s="21" t="e">
        <f>VLOOKUP(A1320,'GSC - Desktop'!$A$3:$I$1321,5,FALSE)</f>
        <v>#N/A</v>
      </c>
      <c r="J1320" s="4" t="e">
        <f>VLOOKUP(A1320,'GSC - Desktop'!$A$3:$I$1321,3,FALSE)</f>
        <v>#N/A</v>
      </c>
      <c r="K1320" s="18">
        <f>VLOOKUP(A1320,'GSC - Mobiel'!$A$2:$I$1121,8,FALSE)</f>
        <v>0</v>
      </c>
      <c r="L1320" s="21">
        <f>VLOOKUP(A1320,'GSC - Mobiel'!$A$2:$I$1121,4,FALSE)</f>
        <v>0</v>
      </c>
      <c r="M1320" s="21">
        <f>VLOOKUP(A1320,'GSC - Mobiel'!$A$2:$I$1121,2,FALSE)</f>
        <v>0</v>
      </c>
      <c r="N1320" s="18">
        <f>VLOOKUP(A1320,'GSC - Mobiel'!$A$2:$I$1121,9,FALSE)</f>
        <v>78</v>
      </c>
      <c r="O1320" s="4">
        <f>VLOOKUP(A1320,'GSC - Mobiel'!$A$2:$I$1121,5,FALSE)</f>
        <v>7</v>
      </c>
      <c r="P1320" s="4">
        <f>VLOOKUP(A1320,'GSC - Mobiel'!$A$2:$I$1121,3,FALSE)</f>
        <v>0</v>
      </c>
      <c r="Q1320" s="18"/>
      <c r="R1320" s="4"/>
      <c r="S1320" s="4"/>
    </row>
    <row r="1321" spans="1:19" x14ac:dyDescent="0.3">
      <c r="A1321" t="s">
        <v>897</v>
      </c>
      <c r="B1321" s="4">
        <f>VLOOKUP(A1321,Zoekwoordplanner!$A$3:$H$1896,3,FALSE)</f>
        <v>10</v>
      </c>
      <c r="C1321" s="4">
        <f>VLOOKUP(A1321,Zoekwoordplanner!$A$3:$H$1896,4,FALSE)</f>
        <v>0.79</v>
      </c>
      <c r="D1321" s="4">
        <f>VLOOKUP(A1321,Zoekwoordplanner!$A$3:$H$1896,5,FALSE)</f>
        <v>0.36</v>
      </c>
      <c r="E1321" s="18">
        <f>VLOOKUP(A1321,'GSC - Desktop'!$A$3:$I$1321,8,FALSE)</f>
        <v>0</v>
      </c>
      <c r="F1321" s="4">
        <f>VLOOKUP(A1321,'GSC - Desktop'!$A$3:$I$1321,4,FALSE)</f>
        <v>0</v>
      </c>
      <c r="G1321" s="4">
        <f>VLOOKUP(A1321,'GSC - Desktop'!$A$3:$I$1321,2,FALSE)</f>
        <v>0</v>
      </c>
      <c r="H1321" s="18">
        <f>VLOOKUP(A1321,'GSC - Desktop'!$A$3:$I$1321,9,FALSE)</f>
        <v>53</v>
      </c>
      <c r="I1321" s="21">
        <f>VLOOKUP(A1321,'GSC - Desktop'!$A$3:$I$1321,5,FALSE)</f>
        <v>2</v>
      </c>
      <c r="J1321" s="4">
        <f>VLOOKUP(A1321,'GSC - Desktop'!$A$3:$I$1321,3,FALSE)</f>
        <v>0</v>
      </c>
      <c r="K1321" s="18">
        <f>VLOOKUP(A1321,'GSC - Mobiel'!$A$2:$I$1121,8,FALSE)</f>
        <v>0</v>
      </c>
      <c r="L1321" s="21">
        <f>VLOOKUP(A1321,'GSC - Mobiel'!$A$2:$I$1121,4,FALSE)</f>
        <v>0</v>
      </c>
      <c r="M1321" s="21">
        <f>VLOOKUP(A1321,'GSC - Mobiel'!$A$2:$I$1121,2,FALSE)</f>
        <v>0</v>
      </c>
      <c r="N1321" s="18">
        <f>VLOOKUP(A1321,'GSC - Mobiel'!$A$2:$I$1121,9,FALSE)</f>
        <v>80</v>
      </c>
      <c r="O1321" s="4">
        <f>VLOOKUP(A1321,'GSC - Mobiel'!$A$2:$I$1121,5,FALSE)</f>
        <v>1</v>
      </c>
      <c r="P1321" s="4">
        <f>VLOOKUP(A1321,'GSC - Mobiel'!$A$2:$I$1121,3,FALSE)</f>
        <v>0</v>
      </c>
      <c r="Q1321" s="18"/>
      <c r="R1321" s="4"/>
      <c r="S1321" s="4"/>
    </row>
    <row r="1322" spans="1:19" x14ac:dyDescent="0.3">
      <c r="A1322" t="s">
        <v>1724</v>
      </c>
      <c r="B1322" s="4">
        <f>VLOOKUP(A1322,Zoekwoordplanner!$A$3:$H$1896,3,FALSE)</f>
        <v>10</v>
      </c>
      <c r="C1322" s="4">
        <f>VLOOKUP(A1322,Zoekwoordplanner!$A$3:$H$1896,4,FALSE)</f>
        <v>0.83</v>
      </c>
      <c r="D1322" s="4">
        <f>VLOOKUP(A1322,Zoekwoordplanner!$A$3:$H$1896,5,FALSE)</f>
        <v>0.37</v>
      </c>
      <c r="E1322" s="18" t="e">
        <f>VLOOKUP(A1322,'GSC - Desktop'!$A$3:$I$1321,8,FALSE)</f>
        <v>#N/A</v>
      </c>
      <c r="F1322" s="4" t="e">
        <f>VLOOKUP(A1322,'GSC - Desktop'!$A$3:$I$1321,4,FALSE)</f>
        <v>#N/A</v>
      </c>
      <c r="G1322" s="4" t="e">
        <f>VLOOKUP(A1322,'GSC - Desktop'!$A$3:$I$1321,2,FALSE)</f>
        <v>#N/A</v>
      </c>
      <c r="H1322" s="18" t="e">
        <f>VLOOKUP(A1322,'GSC - Desktop'!$A$3:$I$1321,9,FALSE)</f>
        <v>#N/A</v>
      </c>
      <c r="I1322" s="21" t="e">
        <f>VLOOKUP(A1322,'GSC - Desktop'!$A$3:$I$1321,5,FALSE)</f>
        <v>#N/A</v>
      </c>
      <c r="J1322" s="4" t="e">
        <f>VLOOKUP(A1322,'GSC - Desktop'!$A$3:$I$1321,3,FALSE)</f>
        <v>#N/A</v>
      </c>
      <c r="K1322" s="18">
        <f>VLOOKUP(A1322,'GSC - Mobiel'!$A$2:$I$1121,8,FALSE)</f>
        <v>0</v>
      </c>
      <c r="L1322" s="21">
        <f>VLOOKUP(A1322,'GSC - Mobiel'!$A$2:$I$1121,4,FALSE)</f>
        <v>0</v>
      </c>
      <c r="M1322" s="21">
        <f>VLOOKUP(A1322,'GSC - Mobiel'!$A$2:$I$1121,2,FALSE)</f>
        <v>0</v>
      </c>
      <c r="N1322" s="18">
        <f>VLOOKUP(A1322,'GSC - Mobiel'!$A$2:$I$1121,9,FALSE)</f>
        <v>54</v>
      </c>
      <c r="O1322" s="4">
        <f>VLOOKUP(A1322,'GSC - Mobiel'!$A$2:$I$1121,5,FALSE)</f>
        <v>1</v>
      </c>
      <c r="P1322" s="4">
        <f>VLOOKUP(A1322,'GSC - Mobiel'!$A$2:$I$1121,3,FALSE)</f>
        <v>0</v>
      </c>
      <c r="Q1322" s="18"/>
      <c r="R1322" s="4"/>
      <c r="S1322" s="4"/>
    </row>
    <row r="1323" spans="1:19" x14ac:dyDescent="0.3">
      <c r="A1323" t="s">
        <v>273</v>
      </c>
      <c r="B1323" s="4">
        <f>VLOOKUP(A1323,Zoekwoordplanner!$A$3:$H$1896,3,FALSE)</f>
        <v>10</v>
      </c>
      <c r="C1323" s="4">
        <f>VLOOKUP(A1323,Zoekwoordplanner!$A$3:$H$1896,4,FALSE)</f>
        <v>0.96</v>
      </c>
      <c r="D1323" s="4">
        <f>VLOOKUP(A1323,Zoekwoordplanner!$A$3:$H$1896,5,FALSE)</f>
        <v>1.1000000000000001</v>
      </c>
      <c r="E1323" s="18">
        <f>VLOOKUP(A1323,'GSC - Desktop'!$A$3:$I$1321,8,FALSE)</f>
        <v>1</v>
      </c>
      <c r="F1323" s="4">
        <f>VLOOKUP(A1323,'GSC - Desktop'!$A$3:$I$1321,4,FALSE)</f>
        <v>2</v>
      </c>
      <c r="G1323" s="4">
        <f>VLOOKUP(A1323,'GSC - Desktop'!$A$3:$I$1321,2,FALSE)</f>
        <v>0</v>
      </c>
      <c r="H1323" s="18">
        <f>VLOOKUP(A1323,'GSC - Desktop'!$A$3:$I$1321,9,FALSE)</f>
        <v>0</v>
      </c>
      <c r="I1323" s="21">
        <f>VLOOKUP(A1323,'GSC - Desktop'!$A$3:$I$1321,5,FALSE)</f>
        <v>0</v>
      </c>
      <c r="J1323" s="4">
        <f>VLOOKUP(A1323,'GSC - Desktop'!$A$3:$I$1321,3,FALSE)</f>
        <v>0</v>
      </c>
      <c r="K1323" s="18">
        <f>VLOOKUP(A1323,'GSC - Mobiel'!$A$2:$I$1121,8,FALSE)</f>
        <v>2</v>
      </c>
      <c r="L1323" s="21">
        <f>VLOOKUP(A1323,'GSC - Mobiel'!$A$2:$I$1121,4,FALSE)</f>
        <v>1</v>
      </c>
      <c r="M1323" s="21">
        <f>VLOOKUP(A1323,'GSC - Mobiel'!$A$2:$I$1121,2,FALSE)</f>
        <v>0</v>
      </c>
      <c r="N1323" s="18">
        <f>VLOOKUP(A1323,'GSC - Mobiel'!$A$2:$I$1121,9,FALSE)</f>
        <v>13</v>
      </c>
      <c r="O1323" s="4">
        <f>VLOOKUP(A1323,'GSC - Mobiel'!$A$2:$I$1121,5,FALSE)</f>
        <v>4</v>
      </c>
      <c r="P1323" s="4">
        <f>VLOOKUP(A1323,'GSC - Mobiel'!$A$2:$I$1121,3,FALSE)</f>
        <v>0</v>
      </c>
      <c r="Q1323" s="18"/>
      <c r="R1323" s="4"/>
      <c r="S1323" s="4"/>
    </row>
    <row r="1324" spans="1:19" x14ac:dyDescent="0.3">
      <c r="A1324" t="s">
        <v>1487</v>
      </c>
      <c r="B1324" s="4">
        <f>VLOOKUP(A1324,Zoekwoordplanner!$A$3:$H$1896,3,FALSE)</f>
        <v>10</v>
      </c>
      <c r="C1324" s="4">
        <f>VLOOKUP(A1324,Zoekwoordplanner!$A$3:$H$1896,4,FALSE)</f>
        <v>0.66</v>
      </c>
      <c r="D1324" s="4">
        <f>VLOOKUP(A1324,Zoekwoordplanner!$A$3:$H$1896,5,FALSE)</f>
        <v>1.49</v>
      </c>
      <c r="E1324" s="18" t="e">
        <f>VLOOKUP(A1324,'GSC - Desktop'!$A$3:$I$1321,8,FALSE)</f>
        <v>#N/A</v>
      </c>
      <c r="F1324" s="4" t="e">
        <f>VLOOKUP(A1324,'GSC - Desktop'!$A$3:$I$1321,4,FALSE)</f>
        <v>#N/A</v>
      </c>
      <c r="G1324" s="4" t="e">
        <f>VLOOKUP(A1324,'GSC - Desktop'!$A$3:$I$1321,2,FALSE)</f>
        <v>#N/A</v>
      </c>
      <c r="H1324" s="18" t="e">
        <f>VLOOKUP(A1324,'GSC - Desktop'!$A$3:$I$1321,9,FALSE)</f>
        <v>#N/A</v>
      </c>
      <c r="I1324" s="21" t="e">
        <f>VLOOKUP(A1324,'GSC - Desktop'!$A$3:$I$1321,5,FALSE)</f>
        <v>#N/A</v>
      </c>
      <c r="J1324" s="4" t="e">
        <f>VLOOKUP(A1324,'GSC - Desktop'!$A$3:$I$1321,3,FALSE)</f>
        <v>#N/A</v>
      </c>
      <c r="K1324" s="18">
        <f>VLOOKUP(A1324,'GSC - Mobiel'!$A$2:$I$1121,8,FALSE)</f>
        <v>0</v>
      </c>
      <c r="L1324" s="21">
        <f>VLOOKUP(A1324,'GSC - Mobiel'!$A$2:$I$1121,4,FALSE)</f>
        <v>0</v>
      </c>
      <c r="M1324" s="21">
        <f>VLOOKUP(A1324,'GSC - Mobiel'!$A$2:$I$1121,2,FALSE)</f>
        <v>0</v>
      </c>
      <c r="N1324" s="18">
        <f>VLOOKUP(A1324,'GSC - Mobiel'!$A$2:$I$1121,9,FALSE)</f>
        <v>21</v>
      </c>
      <c r="O1324" s="4">
        <f>VLOOKUP(A1324,'GSC - Mobiel'!$A$2:$I$1121,5,FALSE)</f>
        <v>3</v>
      </c>
      <c r="P1324" s="4">
        <f>VLOOKUP(A1324,'GSC - Mobiel'!$A$2:$I$1121,3,FALSE)</f>
        <v>0</v>
      </c>
      <c r="Q1324" s="18"/>
      <c r="R1324" s="4"/>
      <c r="S1324" s="4"/>
    </row>
    <row r="1325" spans="1:19" x14ac:dyDescent="0.3">
      <c r="A1325" t="s">
        <v>1850</v>
      </c>
      <c r="B1325" s="4">
        <f>VLOOKUP(A1325,Zoekwoordplanner!$A$3:$H$1896,3,FALSE)</f>
        <v>10</v>
      </c>
      <c r="C1325" s="4">
        <f>VLOOKUP(A1325,Zoekwoordplanner!$A$3:$H$1896,4,FALSE)</f>
        <v>1</v>
      </c>
      <c r="D1325" s="4">
        <f>VLOOKUP(A1325,Zoekwoordplanner!$A$3:$H$1896,5,FALSE)</f>
        <v>1.05</v>
      </c>
      <c r="E1325" s="18" t="e">
        <f>VLOOKUP(A1325,'GSC - Desktop'!$A$3:$I$1321,8,FALSE)</f>
        <v>#N/A</v>
      </c>
      <c r="F1325" s="4" t="e">
        <f>VLOOKUP(A1325,'GSC - Desktop'!$A$3:$I$1321,4,FALSE)</f>
        <v>#N/A</v>
      </c>
      <c r="G1325" s="4" t="e">
        <f>VLOOKUP(A1325,'GSC - Desktop'!$A$3:$I$1321,2,FALSE)</f>
        <v>#N/A</v>
      </c>
      <c r="H1325" s="18" t="e">
        <f>VLOOKUP(A1325,'GSC - Desktop'!$A$3:$I$1321,9,FALSE)</f>
        <v>#N/A</v>
      </c>
      <c r="I1325" s="21" t="e">
        <f>VLOOKUP(A1325,'GSC - Desktop'!$A$3:$I$1321,5,FALSE)</f>
        <v>#N/A</v>
      </c>
      <c r="J1325" s="4" t="e">
        <f>VLOOKUP(A1325,'GSC - Desktop'!$A$3:$I$1321,3,FALSE)</f>
        <v>#N/A</v>
      </c>
      <c r="K1325" s="18">
        <f>VLOOKUP(A1325,'GSC - Mobiel'!$A$2:$I$1121,8,FALSE)</f>
        <v>0</v>
      </c>
      <c r="L1325" s="21">
        <f>VLOOKUP(A1325,'GSC - Mobiel'!$A$2:$I$1121,4,FALSE)</f>
        <v>0</v>
      </c>
      <c r="M1325" s="21">
        <f>VLOOKUP(A1325,'GSC - Mobiel'!$A$2:$I$1121,2,FALSE)</f>
        <v>0</v>
      </c>
      <c r="N1325" s="18">
        <f>VLOOKUP(A1325,'GSC - Mobiel'!$A$2:$I$1121,9,FALSE)</f>
        <v>44</v>
      </c>
      <c r="O1325" s="4">
        <f>VLOOKUP(A1325,'GSC - Mobiel'!$A$2:$I$1121,5,FALSE)</f>
        <v>2</v>
      </c>
      <c r="P1325" s="4">
        <f>VLOOKUP(A1325,'GSC - Mobiel'!$A$2:$I$1121,3,FALSE)</f>
        <v>0</v>
      </c>
      <c r="Q1325" s="18"/>
      <c r="R1325" s="4"/>
      <c r="S1325" s="4"/>
    </row>
    <row r="1326" spans="1:19" x14ac:dyDescent="0.3">
      <c r="A1326" t="s">
        <v>736</v>
      </c>
      <c r="B1326" s="4">
        <f>VLOOKUP(A1326,Zoekwoordplanner!$A$3:$H$1896,3,FALSE)</f>
        <v>10</v>
      </c>
      <c r="C1326" s="4">
        <f>VLOOKUP(A1326,Zoekwoordplanner!$A$3:$H$1896,4,FALSE)</f>
        <v>0.8</v>
      </c>
      <c r="D1326" s="4">
        <f>VLOOKUP(A1326,Zoekwoordplanner!$A$3:$H$1896,5,FALSE)</f>
        <v>0.55000000000000004</v>
      </c>
      <c r="E1326" s="18">
        <f>VLOOKUP(A1326,'GSC - Desktop'!$A$3:$I$1321,8,FALSE)</f>
        <v>0</v>
      </c>
      <c r="F1326" s="4">
        <f>VLOOKUP(A1326,'GSC - Desktop'!$A$3:$I$1321,4,FALSE)</f>
        <v>0</v>
      </c>
      <c r="G1326" s="4">
        <f>VLOOKUP(A1326,'GSC - Desktop'!$A$3:$I$1321,2,FALSE)</f>
        <v>0</v>
      </c>
      <c r="H1326" s="18">
        <f>VLOOKUP(A1326,'GSC - Desktop'!$A$3:$I$1321,9,FALSE)</f>
        <v>16</v>
      </c>
      <c r="I1326" s="21">
        <f>VLOOKUP(A1326,'GSC - Desktop'!$A$3:$I$1321,5,FALSE)</f>
        <v>1</v>
      </c>
      <c r="J1326" s="4">
        <f>VLOOKUP(A1326,'GSC - Desktop'!$A$3:$I$1321,3,FALSE)</f>
        <v>0</v>
      </c>
      <c r="K1326" s="18" t="e">
        <f>VLOOKUP(A1326,'GSC - Mobiel'!$A$2:$I$1121,8,FALSE)</f>
        <v>#N/A</v>
      </c>
      <c r="L1326" s="21" t="e">
        <f>VLOOKUP(A1326,'GSC - Mobiel'!$A$2:$I$1121,4,FALSE)</f>
        <v>#N/A</v>
      </c>
      <c r="M1326" s="21" t="e">
        <f>VLOOKUP(A1326,'GSC - Mobiel'!$A$2:$I$1121,2,FALSE)</f>
        <v>#N/A</v>
      </c>
      <c r="N1326" s="18" t="e">
        <f>VLOOKUP(A1326,'GSC - Mobiel'!$A$2:$I$1121,9,FALSE)</f>
        <v>#N/A</v>
      </c>
      <c r="O1326" s="4" t="e">
        <f>VLOOKUP(A1326,'GSC - Mobiel'!$A$2:$I$1121,5,FALSE)</f>
        <v>#N/A</v>
      </c>
      <c r="P1326" s="4" t="e">
        <f>VLOOKUP(A1326,'GSC - Mobiel'!$A$2:$I$1121,3,FALSE)</f>
        <v>#N/A</v>
      </c>
      <c r="Q1326" s="18"/>
      <c r="R1326" s="4"/>
      <c r="S1326" s="4"/>
    </row>
    <row r="1327" spans="1:19" x14ac:dyDescent="0.3">
      <c r="A1327" t="s">
        <v>134</v>
      </c>
      <c r="B1327" s="4">
        <f>VLOOKUP(A1327,Zoekwoordplanner!$A$3:$H$1896,3,FALSE)</f>
        <v>10</v>
      </c>
      <c r="C1327" s="4">
        <f>VLOOKUP(A1327,Zoekwoordplanner!$A$3:$H$1896,4,FALSE)</f>
        <v>1</v>
      </c>
      <c r="D1327" s="4">
        <f>VLOOKUP(A1327,Zoekwoordplanner!$A$3:$H$1896,5,FALSE)</f>
        <v>0.35</v>
      </c>
      <c r="E1327" s="18">
        <f>VLOOKUP(A1327,'GSC - Desktop'!$A$3:$I$1321,8,FALSE)</f>
        <v>8.4</v>
      </c>
      <c r="F1327" s="4">
        <f>VLOOKUP(A1327,'GSC - Desktop'!$A$3:$I$1321,4,FALSE)</f>
        <v>5</v>
      </c>
      <c r="G1327" s="4">
        <f>VLOOKUP(A1327,'GSC - Desktop'!$A$3:$I$1321,2,FALSE)</f>
        <v>0</v>
      </c>
      <c r="H1327" s="18">
        <f>VLOOKUP(A1327,'GSC - Desktop'!$A$3:$I$1321,9,FALSE)</f>
        <v>0</v>
      </c>
      <c r="I1327" s="21">
        <f>VLOOKUP(A1327,'GSC - Desktop'!$A$3:$I$1321,5,FALSE)</f>
        <v>0</v>
      </c>
      <c r="J1327" s="4">
        <f>VLOOKUP(A1327,'GSC - Desktop'!$A$3:$I$1321,3,FALSE)</f>
        <v>0</v>
      </c>
      <c r="K1327" s="18">
        <f>VLOOKUP(A1327,'GSC - Mobiel'!$A$2:$I$1121,8,FALSE)</f>
        <v>0</v>
      </c>
      <c r="L1327" s="21">
        <f>VLOOKUP(A1327,'GSC - Mobiel'!$A$2:$I$1121,4,FALSE)</f>
        <v>0</v>
      </c>
      <c r="M1327" s="21">
        <f>VLOOKUP(A1327,'GSC - Mobiel'!$A$2:$I$1121,2,FALSE)</f>
        <v>0</v>
      </c>
      <c r="N1327" s="18">
        <f>VLOOKUP(A1327,'GSC - Mobiel'!$A$2:$I$1121,9,FALSE)</f>
        <v>4</v>
      </c>
      <c r="O1327" s="4">
        <f>VLOOKUP(A1327,'GSC - Mobiel'!$A$2:$I$1121,5,FALSE)</f>
        <v>2</v>
      </c>
      <c r="P1327" s="4">
        <f>VLOOKUP(A1327,'GSC - Mobiel'!$A$2:$I$1121,3,FALSE)</f>
        <v>0</v>
      </c>
      <c r="Q1327" s="18"/>
      <c r="R1327" s="4"/>
      <c r="S1327" s="4"/>
    </row>
    <row r="1328" spans="1:19" x14ac:dyDescent="0.3">
      <c r="A1328" t="s">
        <v>1289</v>
      </c>
      <c r="B1328" s="4">
        <f>VLOOKUP(A1328,Zoekwoordplanner!$A$3:$H$1896,3,FALSE)</f>
        <v>10</v>
      </c>
      <c r="C1328" s="4">
        <f>VLOOKUP(A1328,Zoekwoordplanner!$A$3:$H$1896,4,FALSE)</f>
        <v>0.89</v>
      </c>
      <c r="D1328" s="4">
        <f>VLOOKUP(A1328,Zoekwoordplanner!$A$3:$H$1896,5,FALSE)</f>
        <v>0.65</v>
      </c>
      <c r="E1328" s="18">
        <f>VLOOKUP(A1328,'GSC - Desktop'!$A$3:$I$1321,8,FALSE)</f>
        <v>0</v>
      </c>
      <c r="F1328" s="4">
        <f>VLOOKUP(A1328,'GSC - Desktop'!$A$3:$I$1321,4,FALSE)</f>
        <v>0</v>
      </c>
      <c r="G1328" s="4">
        <f>VLOOKUP(A1328,'GSC - Desktop'!$A$3:$I$1321,2,FALSE)</f>
        <v>0</v>
      </c>
      <c r="H1328" s="18">
        <f>VLOOKUP(A1328,'GSC - Desktop'!$A$3:$I$1321,9,FALSE)</f>
        <v>190</v>
      </c>
      <c r="I1328" s="21">
        <f>VLOOKUP(A1328,'GSC - Desktop'!$A$3:$I$1321,5,FALSE)</f>
        <v>1</v>
      </c>
      <c r="J1328" s="4">
        <f>VLOOKUP(A1328,'GSC - Desktop'!$A$3:$I$1321,3,FALSE)</f>
        <v>0</v>
      </c>
      <c r="K1328" s="18" t="e">
        <f>VLOOKUP(A1328,'GSC - Mobiel'!$A$2:$I$1121,8,FALSE)</f>
        <v>#N/A</v>
      </c>
      <c r="L1328" s="21" t="e">
        <f>VLOOKUP(A1328,'GSC - Mobiel'!$A$2:$I$1121,4,FALSE)</f>
        <v>#N/A</v>
      </c>
      <c r="M1328" s="21" t="e">
        <f>VLOOKUP(A1328,'GSC - Mobiel'!$A$2:$I$1121,2,FALSE)</f>
        <v>#N/A</v>
      </c>
      <c r="N1328" s="18" t="e">
        <f>VLOOKUP(A1328,'GSC - Mobiel'!$A$2:$I$1121,9,FALSE)</f>
        <v>#N/A</v>
      </c>
      <c r="O1328" s="4" t="e">
        <f>VLOOKUP(A1328,'GSC - Mobiel'!$A$2:$I$1121,5,FALSE)</f>
        <v>#N/A</v>
      </c>
      <c r="P1328" s="4" t="e">
        <f>VLOOKUP(A1328,'GSC - Mobiel'!$A$2:$I$1121,3,FALSE)</f>
        <v>#N/A</v>
      </c>
      <c r="Q1328" s="18"/>
      <c r="R1328" s="4"/>
      <c r="S1328" s="4"/>
    </row>
    <row r="1329" spans="1:19" x14ac:dyDescent="0.3">
      <c r="A1329" t="s">
        <v>1500</v>
      </c>
      <c r="B1329" s="4">
        <f>VLOOKUP(A1329,Zoekwoordplanner!$A$3:$H$1896,3,FALSE)</f>
        <v>10</v>
      </c>
      <c r="C1329" s="4">
        <f>VLOOKUP(A1329,Zoekwoordplanner!$A$3:$H$1896,4,FALSE)</f>
        <v>0.6</v>
      </c>
      <c r="D1329" s="4">
        <f>VLOOKUP(A1329,Zoekwoordplanner!$A$3:$H$1896,5,FALSE)</f>
        <v>0.12</v>
      </c>
      <c r="E1329" s="18" t="e">
        <f>VLOOKUP(A1329,'GSC - Desktop'!$A$3:$I$1321,8,FALSE)</f>
        <v>#N/A</v>
      </c>
      <c r="F1329" s="4" t="e">
        <f>VLOOKUP(A1329,'GSC - Desktop'!$A$3:$I$1321,4,FALSE)</f>
        <v>#N/A</v>
      </c>
      <c r="G1329" s="4" t="e">
        <f>VLOOKUP(A1329,'GSC - Desktop'!$A$3:$I$1321,2,FALSE)</f>
        <v>#N/A</v>
      </c>
      <c r="H1329" s="18" t="e">
        <f>VLOOKUP(A1329,'GSC - Desktop'!$A$3:$I$1321,9,FALSE)</f>
        <v>#N/A</v>
      </c>
      <c r="I1329" s="21" t="e">
        <f>VLOOKUP(A1329,'GSC - Desktop'!$A$3:$I$1321,5,FALSE)</f>
        <v>#N/A</v>
      </c>
      <c r="J1329" s="4" t="e">
        <f>VLOOKUP(A1329,'GSC - Desktop'!$A$3:$I$1321,3,FALSE)</f>
        <v>#N/A</v>
      </c>
      <c r="K1329" s="18">
        <f>VLOOKUP(A1329,'GSC - Mobiel'!$A$2:$I$1121,8,FALSE)</f>
        <v>0</v>
      </c>
      <c r="L1329" s="21">
        <f>VLOOKUP(A1329,'GSC - Mobiel'!$A$2:$I$1121,4,FALSE)</f>
        <v>0</v>
      </c>
      <c r="M1329" s="21">
        <f>VLOOKUP(A1329,'GSC - Mobiel'!$A$2:$I$1121,2,FALSE)</f>
        <v>0</v>
      </c>
      <c r="N1329" s="18">
        <f>VLOOKUP(A1329,'GSC - Mobiel'!$A$2:$I$1121,9,FALSE)</f>
        <v>98</v>
      </c>
      <c r="O1329" s="4">
        <f>VLOOKUP(A1329,'GSC - Mobiel'!$A$2:$I$1121,5,FALSE)</f>
        <v>2</v>
      </c>
      <c r="P1329" s="4">
        <f>VLOOKUP(A1329,'GSC - Mobiel'!$A$2:$I$1121,3,FALSE)</f>
        <v>0</v>
      </c>
      <c r="Q1329" s="18"/>
      <c r="R1329" s="4"/>
      <c r="S1329" s="4"/>
    </row>
    <row r="1330" spans="1:19" x14ac:dyDescent="0.3">
      <c r="A1330" t="s">
        <v>645</v>
      </c>
      <c r="B1330" s="4">
        <f>VLOOKUP(A1330,Zoekwoordplanner!$A$3:$H$1896,3,FALSE)</f>
        <v>10</v>
      </c>
      <c r="C1330" s="4">
        <f>VLOOKUP(A1330,Zoekwoordplanner!$A$3:$H$1896,4,FALSE)</f>
        <v>0.78</v>
      </c>
      <c r="D1330" s="4">
        <f>VLOOKUP(A1330,Zoekwoordplanner!$A$3:$H$1896,5,FALSE)</f>
        <v>0.32</v>
      </c>
      <c r="E1330" s="18">
        <f>VLOOKUP(A1330,'GSC - Desktop'!$A$3:$I$1321,8,FALSE)</f>
        <v>0</v>
      </c>
      <c r="F1330" s="4">
        <f>VLOOKUP(A1330,'GSC - Desktop'!$A$3:$I$1321,4,FALSE)</f>
        <v>0</v>
      </c>
      <c r="G1330" s="4">
        <f>VLOOKUP(A1330,'GSC - Desktop'!$A$3:$I$1321,2,FALSE)</f>
        <v>0</v>
      </c>
      <c r="H1330" s="18">
        <f>VLOOKUP(A1330,'GSC - Desktop'!$A$3:$I$1321,9,FALSE)</f>
        <v>57</v>
      </c>
      <c r="I1330" s="21">
        <f>VLOOKUP(A1330,'GSC - Desktop'!$A$3:$I$1321,5,FALSE)</f>
        <v>1</v>
      </c>
      <c r="J1330" s="4">
        <f>VLOOKUP(A1330,'GSC - Desktop'!$A$3:$I$1321,3,FALSE)</f>
        <v>0</v>
      </c>
      <c r="K1330" s="18" t="e">
        <f>VLOOKUP(A1330,'GSC - Mobiel'!$A$2:$I$1121,8,FALSE)</f>
        <v>#N/A</v>
      </c>
      <c r="L1330" s="21" t="e">
        <f>VLOOKUP(A1330,'GSC - Mobiel'!$A$2:$I$1121,4,FALSE)</f>
        <v>#N/A</v>
      </c>
      <c r="M1330" s="21" t="e">
        <f>VLOOKUP(A1330,'GSC - Mobiel'!$A$2:$I$1121,2,FALSE)</f>
        <v>#N/A</v>
      </c>
      <c r="N1330" s="18" t="e">
        <f>VLOOKUP(A1330,'GSC - Mobiel'!$A$2:$I$1121,9,FALSE)</f>
        <v>#N/A</v>
      </c>
      <c r="O1330" s="4" t="e">
        <f>VLOOKUP(A1330,'GSC - Mobiel'!$A$2:$I$1121,5,FALSE)</f>
        <v>#N/A</v>
      </c>
      <c r="P1330" s="4" t="e">
        <f>VLOOKUP(A1330,'GSC - Mobiel'!$A$2:$I$1121,3,FALSE)</f>
        <v>#N/A</v>
      </c>
      <c r="Q1330" s="18"/>
      <c r="R1330" s="4"/>
      <c r="S1330" s="4"/>
    </row>
    <row r="1331" spans="1:19" x14ac:dyDescent="0.3">
      <c r="A1331" t="s">
        <v>1297</v>
      </c>
      <c r="B1331" s="4">
        <f>VLOOKUP(A1331,Zoekwoordplanner!$A$3:$H$1896,3,FALSE)</f>
        <v>10</v>
      </c>
      <c r="C1331" s="4">
        <f>VLOOKUP(A1331,Zoekwoordplanner!$A$3:$H$1896,4,FALSE)</f>
        <v>0.69</v>
      </c>
      <c r="D1331" s="4">
        <f>VLOOKUP(A1331,Zoekwoordplanner!$A$3:$H$1896,5,FALSE)</f>
        <v>0.27</v>
      </c>
      <c r="E1331" s="18">
        <f>VLOOKUP(A1331,'GSC - Desktop'!$A$3:$I$1321,8,FALSE)</f>
        <v>0</v>
      </c>
      <c r="F1331" s="4">
        <f>VLOOKUP(A1331,'GSC - Desktop'!$A$3:$I$1321,4,FALSE)</f>
        <v>0</v>
      </c>
      <c r="G1331" s="4">
        <f>VLOOKUP(A1331,'GSC - Desktop'!$A$3:$I$1321,2,FALSE)</f>
        <v>0</v>
      </c>
      <c r="H1331" s="18">
        <f>VLOOKUP(A1331,'GSC - Desktop'!$A$3:$I$1321,9,FALSE)</f>
        <v>110</v>
      </c>
      <c r="I1331" s="21">
        <f>VLOOKUP(A1331,'GSC - Desktop'!$A$3:$I$1321,5,FALSE)</f>
        <v>3</v>
      </c>
      <c r="J1331" s="4">
        <f>VLOOKUP(A1331,'GSC - Desktop'!$A$3:$I$1321,3,FALSE)</f>
        <v>0</v>
      </c>
      <c r="K1331" s="18" t="e">
        <f>VLOOKUP(A1331,'GSC - Mobiel'!$A$2:$I$1121,8,FALSE)</f>
        <v>#N/A</v>
      </c>
      <c r="L1331" s="21" t="e">
        <f>VLOOKUP(A1331,'GSC - Mobiel'!$A$2:$I$1121,4,FALSE)</f>
        <v>#N/A</v>
      </c>
      <c r="M1331" s="21" t="e">
        <f>VLOOKUP(A1331,'GSC - Mobiel'!$A$2:$I$1121,2,FALSE)</f>
        <v>#N/A</v>
      </c>
      <c r="N1331" s="18" t="e">
        <f>VLOOKUP(A1331,'GSC - Mobiel'!$A$2:$I$1121,9,FALSE)</f>
        <v>#N/A</v>
      </c>
      <c r="O1331" s="4" t="e">
        <f>VLOOKUP(A1331,'GSC - Mobiel'!$A$2:$I$1121,5,FALSE)</f>
        <v>#N/A</v>
      </c>
      <c r="P1331" s="4" t="e">
        <f>VLOOKUP(A1331,'GSC - Mobiel'!$A$2:$I$1121,3,FALSE)</f>
        <v>#N/A</v>
      </c>
      <c r="Q1331" s="18"/>
      <c r="R1331" s="4"/>
      <c r="S1331" s="4"/>
    </row>
    <row r="1332" spans="1:19" x14ac:dyDescent="0.3">
      <c r="A1332" t="s">
        <v>1128</v>
      </c>
      <c r="B1332" s="4">
        <f>VLOOKUP(A1332,Zoekwoordplanner!$A$3:$H$1896,3,FALSE)</f>
        <v>10</v>
      </c>
      <c r="C1332" s="4">
        <f>VLOOKUP(A1332,Zoekwoordplanner!$A$3:$H$1896,4,FALSE)</f>
        <v>1</v>
      </c>
      <c r="D1332" s="4">
        <f>VLOOKUP(A1332,Zoekwoordplanner!$A$3:$H$1896,5,FALSE)</f>
        <v>0.44</v>
      </c>
      <c r="E1332" s="18">
        <f>VLOOKUP(A1332,'GSC - Desktop'!$A$3:$I$1321,8,FALSE)</f>
        <v>0</v>
      </c>
      <c r="F1332" s="4">
        <f>VLOOKUP(A1332,'GSC - Desktop'!$A$3:$I$1321,4,FALSE)</f>
        <v>0</v>
      </c>
      <c r="G1332" s="4">
        <f>VLOOKUP(A1332,'GSC - Desktop'!$A$3:$I$1321,2,FALSE)</f>
        <v>0</v>
      </c>
      <c r="H1332" s="18">
        <f>VLOOKUP(A1332,'GSC - Desktop'!$A$3:$I$1321,9,FALSE)</f>
        <v>97</v>
      </c>
      <c r="I1332" s="21">
        <f>VLOOKUP(A1332,'GSC - Desktop'!$A$3:$I$1321,5,FALSE)</f>
        <v>3</v>
      </c>
      <c r="J1332" s="4">
        <f>VLOOKUP(A1332,'GSC - Desktop'!$A$3:$I$1321,3,FALSE)</f>
        <v>0</v>
      </c>
      <c r="K1332" s="18">
        <f>VLOOKUP(A1332,'GSC - Mobiel'!$A$2:$I$1121,8,FALSE)</f>
        <v>0</v>
      </c>
      <c r="L1332" s="21">
        <f>VLOOKUP(A1332,'GSC - Mobiel'!$A$2:$I$1121,4,FALSE)</f>
        <v>0</v>
      </c>
      <c r="M1332" s="21">
        <f>VLOOKUP(A1332,'GSC - Mobiel'!$A$2:$I$1121,2,FALSE)</f>
        <v>0</v>
      </c>
      <c r="N1332" s="18">
        <f>VLOOKUP(A1332,'GSC - Mobiel'!$A$2:$I$1121,9,FALSE)</f>
        <v>140</v>
      </c>
      <c r="O1332" s="4">
        <f>VLOOKUP(A1332,'GSC - Mobiel'!$A$2:$I$1121,5,FALSE)</f>
        <v>1</v>
      </c>
      <c r="P1332" s="4">
        <f>VLOOKUP(A1332,'GSC - Mobiel'!$A$2:$I$1121,3,FALSE)</f>
        <v>0</v>
      </c>
      <c r="Q1332" s="18"/>
      <c r="R1332" s="4"/>
      <c r="S1332" s="4"/>
    </row>
    <row r="1333" spans="1:19" x14ac:dyDescent="0.3">
      <c r="A1333" t="s">
        <v>337</v>
      </c>
      <c r="B1333" s="4">
        <f>VLOOKUP(A1333,Zoekwoordplanner!$A$3:$H$1896,3,FALSE)</f>
        <v>10</v>
      </c>
      <c r="C1333" s="4">
        <f>VLOOKUP(A1333,Zoekwoordplanner!$A$3:$H$1896,4,FALSE)</f>
        <v>0.71</v>
      </c>
      <c r="D1333" s="4">
        <f>VLOOKUP(A1333,Zoekwoordplanner!$A$3:$H$1896,5,FALSE)</f>
        <v>0.39</v>
      </c>
      <c r="E1333" s="18">
        <f>VLOOKUP(A1333,'GSC - Desktop'!$A$3:$I$1321,8,FALSE)</f>
        <v>7.8</v>
      </c>
      <c r="F1333" s="4">
        <f>VLOOKUP(A1333,'GSC - Desktop'!$A$3:$I$1321,4,FALSE)</f>
        <v>5</v>
      </c>
      <c r="G1333" s="4">
        <f>VLOOKUP(A1333,'GSC - Desktop'!$A$3:$I$1321,2,FALSE)</f>
        <v>0</v>
      </c>
      <c r="H1333" s="18">
        <f>VLOOKUP(A1333,'GSC - Desktop'!$A$3:$I$1321,9,FALSE)</f>
        <v>0</v>
      </c>
      <c r="I1333" s="21">
        <f>VLOOKUP(A1333,'GSC - Desktop'!$A$3:$I$1321,5,FALSE)</f>
        <v>0</v>
      </c>
      <c r="J1333" s="4">
        <f>VLOOKUP(A1333,'GSC - Desktop'!$A$3:$I$1321,3,FALSE)</f>
        <v>0</v>
      </c>
      <c r="K1333" s="18">
        <f>VLOOKUP(A1333,'GSC - Mobiel'!$A$2:$I$1121,8,FALSE)</f>
        <v>8.6999999999999993</v>
      </c>
      <c r="L1333" s="21">
        <f>VLOOKUP(A1333,'GSC - Mobiel'!$A$2:$I$1121,4,FALSE)</f>
        <v>3</v>
      </c>
      <c r="M1333" s="21">
        <f>VLOOKUP(A1333,'GSC - Mobiel'!$A$2:$I$1121,2,FALSE)</f>
        <v>0</v>
      </c>
      <c r="N1333" s="18">
        <f>VLOOKUP(A1333,'GSC - Mobiel'!$A$2:$I$1121,9,FALSE)</f>
        <v>16</v>
      </c>
      <c r="O1333" s="4">
        <f>VLOOKUP(A1333,'GSC - Mobiel'!$A$2:$I$1121,5,FALSE)</f>
        <v>1</v>
      </c>
      <c r="P1333" s="4">
        <f>VLOOKUP(A1333,'GSC - Mobiel'!$A$2:$I$1121,3,FALSE)</f>
        <v>0</v>
      </c>
      <c r="Q1333" s="18"/>
      <c r="R1333" s="4"/>
      <c r="S1333" s="4"/>
    </row>
    <row r="1334" spans="1:19" x14ac:dyDescent="0.3">
      <c r="A1334" t="s">
        <v>1114</v>
      </c>
      <c r="B1334" s="4">
        <f>VLOOKUP(A1334,Zoekwoordplanner!$A$3:$H$1896,3,FALSE)</f>
        <v>10</v>
      </c>
      <c r="C1334" s="4">
        <f>VLOOKUP(A1334,Zoekwoordplanner!$A$3:$H$1896,4,FALSE)</f>
        <v>0.93</v>
      </c>
      <c r="D1334" s="4">
        <f>VLOOKUP(A1334,Zoekwoordplanner!$A$3:$H$1896,5,FALSE)</f>
        <v>0.8</v>
      </c>
      <c r="E1334" s="18">
        <f>VLOOKUP(A1334,'GSC - Desktop'!$A$3:$I$1321,8,FALSE)</f>
        <v>0</v>
      </c>
      <c r="F1334" s="4">
        <f>VLOOKUP(A1334,'GSC - Desktop'!$A$3:$I$1321,4,FALSE)</f>
        <v>0</v>
      </c>
      <c r="G1334" s="4">
        <f>VLOOKUP(A1334,'GSC - Desktop'!$A$3:$I$1321,2,FALSE)</f>
        <v>0</v>
      </c>
      <c r="H1334" s="18">
        <f>VLOOKUP(A1334,'GSC - Desktop'!$A$3:$I$1321,9,FALSE)</f>
        <v>390</v>
      </c>
      <c r="I1334" s="21">
        <f>VLOOKUP(A1334,'GSC - Desktop'!$A$3:$I$1321,5,FALSE)</f>
        <v>1</v>
      </c>
      <c r="J1334" s="4">
        <f>VLOOKUP(A1334,'GSC - Desktop'!$A$3:$I$1321,3,FALSE)</f>
        <v>0</v>
      </c>
      <c r="K1334" s="18" t="e">
        <f>VLOOKUP(A1334,'GSC - Mobiel'!$A$2:$I$1121,8,FALSE)</f>
        <v>#N/A</v>
      </c>
      <c r="L1334" s="21" t="e">
        <f>VLOOKUP(A1334,'GSC - Mobiel'!$A$2:$I$1121,4,FALSE)</f>
        <v>#N/A</v>
      </c>
      <c r="M1334" s="21" t="e">
        <f>VLOOKUP(A1334,'GSC - Mobiel'!$A$2:$I$1121,2,FALSE)</f>
        <v>#N/A</v>
      </c>
      <c r="N1334" s="18" t="e">
        <f>VLOOKUP(A1334,'GSC - Mobiel'!$A$2:$I$1121,9,FALSE)</f>
        <v>#N/A</v>
      </c>
      <c r="O1334" s="4" t="e">
        <f>VLOOKUP(A1334,'GSC - Mobiel'!$A$2:$I$1121,5,FALSE)</f>
        <v>#N/A</v>
      </c>
      <c r="P1334" s="4" t="e">
        <f>VLOOKUP(A1334,'GSC - Mobiel'!$A$2:$I$1121,3,FALSE)</f>
        <v>#N/A</v>
      </c>
      <c r="Q1334" s="18"/>
      <c r="R1334" s="4"/>
      <c r="S1334" s="4"/>
    </row>
    <row r="1335" spans="1:19" x14ac:dyDescent="0.3">
      <c r="A1335" t="s">
        <v>389</v>
      </c>
      <c r="B1335" s="4">
        <f>VLOOKUP(A1335,Zoekwoordplanner!$A$3:$H$1896,3,FALSE)</f>
        <v>10</v>
      </c>
      <c r="C1335" s="4">
        <f>VLOOKUP(A1335,Zoekwoordplanner!$A$3:$H$1896,4,FALSE)</f>
        <v>0.82</v>
      </c>
      <c r="D1335" s="4">
        <f>VLOOKUP(A1335,Zoekwoordplanner!$A$3:$H$1896,5,FALSE)</f>
        <v>0.61</v>
      </c>
      <c r="E1335" s="18">
        <f>VLOOKUP(A1335,'GSC - Desktop'!$A$3:$I$1321,8,FALSE)</f>
        <v>30</v>
      </c>
      <c r="F1335" s="4">
        <f>VLOOKUP(A1335,'GSC - Desktop'!$A$3:$I$1321,4,FALSE)</f>
        <v>2</v>
      </c>
      <c r="G1335" s="4">
        <f>VLOOKUP(A1335,'GSC - Desktop'!$A$3:$I$1321,2,FALSE)</f>
        <v>0</v>
      </c>
      <c r="H1335" s="18">
        <f>VLOOKUP(A1335,'GSC - Desktop'!$A$3:$I$1321,9,FALSE)</f>
        <v>0</v>
      </c>
      <c r="I1335" s="21">
        <f>VLOOKUP(A1335,'GSC - Desktop'!$A$3:$I$1321,5,FALSE)</f>
        <v>0</v>
      </c>
      <c r="J1335" s="4">
        <f>VLOOKUP(A1335,'GSC - Desktop'!$A$3:$I$1321,3,FALSE)</f>
        <v>0</v>
      </c>
      <c r="K1335" s="18" t="e">
        <f>VLOOKUP(A1335,'GSC - Mobiel'!$A$2:$I$1121,8,FALSE)</f>
        <v>#N/A</v>
      </c>
      <c r="L1335" s="21" t="e">
        <f>VLOOKUP(A1335,'GSC - Mobiel'!$A$2:$I$1121,4,FALSE)</f>
        <v>#N/A</v>
      </c>
      <c r="M1335" s="21" t="e">
        <f>VLOOKUP(A1335,'GSC - Mobiel'!$A$2:$I$1121,2,FALSE)</f>
        <v>#N/A</v>
      </c>
      <c r="N1335" s="18" t="e">
        <f>VLOOKUP(A1335,'GSC - Mobiel'!$A$2:$I$1121,9,FALSE)</f>
        <v>#N/A</v>
      </c>
      <c r="O1335" s="4" t="e">
        <f>VLOOKUP(A1335,'GSC - Mobiel'!$A$2:$I$1121,5,FALSE)</f>
        <v>#N/A</v>
      </c>
      <c r="P1335" s="4" t="e">
        <f>VLOOKUP(A1335,'GSC - Mobiel'!$A$2:$I$1121,3,FALSE)</f>
        <v>#N/A</v>
      </c>
      <c r="Q1335" s="18"/>
      <c r="R1335" s="4"/>
      <c r="S1335" s="4"/>
    </row>
    <row r="1336" spans="1:19" x14ac:dyDescent="0.3">
      <c r="A1336" t="s">
        <v>1610</v>
      </c>
      <c r="B1336" s="4">
        <f>VLOOKUP(A1336,Zoekwoordplanner!$A$3:$H$1896,3,FALSE)</f>
        <v>10</v>
      </c>
      <c r="C1336" s="4">
        <f>VLOOKUP(A1336,Zoekwoordplanner!$A$3:$H$1896,4,FALSE)</f>
        <v>0.99</v>
      </c>
      <c r="D1336" s="4">
        <f>VLOOKUP(A1336,Zoekwoordplanner!$A$3:$H$1896,5,FALSE)</f>
        <v>0.98</v>
      </c>
      <c r="E1336" s="18" t="e">
        <f>VLOOKUP(A1336,'GSC - Desktop'!$A$3:$I$1321,8,FALSE)</f>
        <v>#N/A</v>
      </c>
      <c r="F1336" s="4" t="e">
        <f>VLOOKUP(A1336,'GSC - Desktop'!$A$3:$I$1321,4,FALSE)</f>
        <v>#N/A</v>
      </c>
      <c r="G1336" s="4" t="e">
        <f>VLOOKUP(A1336,'GSC - Desktop'!$A$3:$I$1321,2,FALSE)</f>
        <v>#N/A</v>
      </c>
      <c r="H1336" s="18" t="e">
        <f>VLOOKUP(A1336,'GSC - Desktop'!$A$3:$I$1321,9,FALSE)</f>
        <v>#N/A</v>
      </c>
      <c r="I1336" s="21" t="e">
        <f>VLOOKUP(A1336,'GSC - Desktop'!$A$3:$I$1321,5,FALSE)</f>
        <v>#N/A</v>
      </c>
      <c r="J1336" s="4" t="e">
        <f>VLOOKUP(A1336,'GSC - Desktop'!$A$3:$I$1321,3,FALSE)</f>
        <v>#N/A</v>
      </c>
      <c r="K1336" s="18">
        <f>VLOOKUP(A1336,'GSC - Mobiel'!$A$2:$I$1121,8,FALSE)</f>
        <v>0</v>
      </c>
      <c r="L1336" s="21">
        <f>VLOOKUP(A1336,'GSC - Mobiel'!$A$2:$I$1121,4,FALSE)</f>
        <v>0</v>
      </c>
      <c r="M1336" s="21">
        <f>VLOOKUP(A1336,'GSC - Mobiel'!$A$2:$I$1121,2,FALSE)</f>
        <v>0</v>
      </c>
      <c r="N1336" s="18">
        <f>VLOOKUP(A1336,'GSC - Mobiel'!$A$2:$I$1121,9,FALSE)</f>
        <v>300</v>
      </c>
      <c r="O1336" s="4">
        <f>VLOOKUP(A1336,'GSC - Mobiel'!$A$2:$I$1121,5,FALSE)</f>
        <v>2</v>
      </c>
      <c r="P1336" s="4">
        <f>VLOOKUP(A1336,'GSC - Mobiel'!$A$2:$I$1121,3,FALSE)</f>
        <v>0</v>
      </c>
      <c r="Q1336" s="18"/>
      <c r="R1336" s="4"/>
      <c r="S1336" s="4"/>
    </row>
    <row r="1337" spans="1:19" x14ac:dyDescent="0.3">
      <c r="A1337" t="s">
        <v>1163</v>
      </c>
      <c r="B1337" s="4">
        <f>VLOOKUP(A1337,Zoekwoordplanner!$A$3:$H$1896,3,FALSE)</f>
        <v>10</v>
      </c>
      <c r="C1337" s="4">
        <f>VLOOKUP(A1337,Zoekwoordplanner!$A$3:$H$1896,4,FALSE)</f>
        <v>0.45</v>
      </c>
      <c r="D1337" s="4">
        <f>VLOOKUP(A1337,Zoekwoordplanner!$A$3:$H$1896,5,FALSE)</f>
        <v>2.58</v>
      </c>
      <c r="E1337" s="18">
        <f>VLOOKUP(A1337,'GSC - Desktop'!$A$3:$I$1321,8,FALSE)</f>
        <v>0</v>
      </c>
      <c r="F1337" s="4">
        <f>VLOOKUP(A1337,'GSC - Desktop'!$A$3:$I$1321,4,FALSE)</f>
        <v>0</v>
      </c>
      <c r="G1337" s="4">
        <f>VLOOKUP(A1337,'GSC - Desktop'!$A$3:$I$1321,2,FALSE)</f>
        <v>0</v>
      </c>
      <c r="H1337" s="18">
        <f>VLOOKUP(A1337,'GSC - Desktop'!$A$3:$I$1321,9,FALSE)</f>
        <v>72</v>
      </c>
      <c r="I1337" s="21">
        <f>VLOOKUP(A1337,'GSC - Desktop'!$A$3:$I$1321,5,FALSE)</f>
        <v>2</v>
      </c>
      <c r="J1337" s="4">
        <f>VLOOKUP(A1337,'GSC - Desktop'!$A$3:$I$1321,3,FALSE)</f>
        <v>0</v>
      </c>
      <c r="K1337" s="18">
        <f>VLOOKUP(A1337,'GSC - Mobiel'!$A$2:$I$1121,8,FALSE)</f>
        <v>0</v>
      </c>
      <c r="L1337" s="21">
        <f>VLOOKUP(A1337,'GSC - Mobiel'!$A$2:$I$1121,4,FALSE)</f>
        <v>0</v>
      </c>
      <c r="M1337" s="21">
        <f>VLOOKUP(A1337,'GSC - Mobiel'!$A$2:$I$1121,2,FALSE)</f>
        <v>0</v>
      </c>
      <c r="N1337" s="18">
        <f>VLOOKUP(A1337,'GSC - Mobiel'!$A$2:$I$1121,9,FALSE)</f>
        <v>72</v>
      </c>
      <c r="O1337" s="4">
        <f>VLOOKUP(A1337,'GSC - Mobiel'!$A$2:$I$1121,5,FALSE)</f>
        <v>1</v>
      </c>
      <c r="P1337" s="4">
        <f>VLOOKUP(A1337,'GSC - Mobiel'!$A$2:$I$1121,3,FALSE)</f>
        <v>0</v>
      </c>
      <c r="Q1337" s="18"/>
      <c r="R1337" s="4"/>
      <c r="S1337" s="4"/>
    </row>
    <row r="1338" spans="1:19" x14ac:dyDescent="0.3">
      <c r="A1338" t="s">
        <v>1566</v>
      </c>
      <c r="B1338" s="4">
        <f>VLOOKUP(A1338,Zoekwoordplanner!$A$3:$H$1896,3,FALSE)</f>
        <v>10</v>
      </c>
      <c r="C1338" s="4">
        <f>VLOOKUP(A1338,Zoekwoordplanner!$A$3:$H$1896,4,FALSE)</f>
        <v>1</v>
      </c>
      <c r="D1338" s="4">
        <f>VLOOKUP(A1338,Zoekwoordplanner!$A$3:$H$1896,5,FALSE)</f>
        <v>0.72</v>
      </c>
      <c r="E1338" s="18" t="e">
        <f>VLOOKUP(A1338,'GSC - Desktop'!$A$3:$I$1321,8,FALSE)</f>
        <v>#N/A</v>
      </c>
      <c r="F1338" s="4" t="e">
        <f>VLOOKUP(A1338,'GSC - Desktop'!$A$3:$I$1321,4,FALSE)</f>
        <v>#N/A</v>
      </c>
      <c r="G1338" s="4" t="e">
        <f>VLOOKUP(A1338,'GSC - Desktop'!$A$3:$I$1321,2,FALSE)</f>
        <v>#N/A</v>
      </c>
      <c r="H1338" s="18" t="e">
        <f>VLOOKUP(A1338,'GSC - Desktop'!$A$3:$I$1321,9,FALSE)</f>
        <v>#N/A</v>
      </c>
      <c r="I1338" s="21" t="e">
        <f>VLOOKUP(A1338,'GSC - Desktop'!$A$3:$I$1321,5,FALSE)</f>
        <v>#N/A</v>
      </c>
      <c r="J1338" s="4" t="e">
        <f>VLOOKUP(A1338,'GSC - Desktop'!$A$3:$I$1321,3,FALSE)</f>
        <v>#N/A</v>
      </c>
      <c r="K1338" s="18">
        <f>VLOOKUP(A1338,'GSC - Mobiel'!$A$2:$I$1121,8,FALSE)</f>
        <v>0</v>
      </c>
      <c r="L1338" s="21">
        <f>VLOOKUP(A1338,'GSC - Mobiel'!$A$2:$I$1121,4,FALSE)</f>
        <v>0</v>
      </c>
      <c r="M1338" s="21">
        <f>VLOOKUP(A1338,'GSC - Mobiel'!$A$2:$I$1121,2,FALSE)</f>
        <v>0</v>
      </c>
      <c r="N1338" s="18">
        <f>VLOOKUP(A1338,'GSC - Mobiel'!$A$2:$I$1121,9,FALSE)</f>
        <v>59</v>
      </c>
      <c r="O1338" s="4">
        <f>VLOOKUP(A1338,'GSC - Mobiel'!$A$2:$I$1121,5,FALSE)</f>
        <v>2</v>
      </c>
      <c r="P1338" s="4">
        <f>VLOOKUP(A1338,'GSC - Mobiel'!$A$2:$I$1121,3,FALSE)</f>
        <v>0</v>
      </c>
      <c r="Q1338" s="18"/>
      <c r="R1338" s="4"/>
      <c r="S1338" s="4"/>
    </row>
    <row r="1339" spans="1:19" x14ac:dyDescent="0.3">
      <c r="A1339" t="s">
        <v>1268</v>
      </c>
      <c r="B1339" s="4">
        <f>VLOOKUP(A1339,Zoekwoordplanner!$A$3:$H$1896,3,FALSE)</f>
        <v>10</v>
      </c>
      <c r="C1339" s="4">
        <f>VLOOKUP(A1339,Zoekwoordplanner!$A$3:$H$1896,4,FALSE)</f>
        <v>0.93</v>
      </c>
      <c r="D1339" s="4">
        <f>VLOOKUP(A1339,Zoekwoordplanner!$A$3:$H$1896,5,FALSE)</f>
        <v>0.41</v>
      </c>
      <c r="E1339" s="18">
        <f>VLOOKUP(A1339,'GSC - Desktop'!$A$3:$I$1321,8,FALSE)</f>
        <v>0</v>
      </c>
      <c r="F1339" s="4">
        <f>VLOOKUP(A1339,'GSC - Desktop'!$A$3:$I$1321,4,FALSE)</f>
        <v>0</v>
      </c>
      <c r="G1339" s="4">
        <f>VLOOKUP(A1339,'GSC - Desktop'!$A$3:$I$1321,2,FALSE)</f>
        <v>0</v>
      </c>
      <c r="H1339" s="18">
        <f>VLOOKUP(A1339,'GSC - Desktop'!$A$3:$I$1321,9,FALSE)</f>
        <v>45</v>
      </c>
      <c r="I1339" s="21">
        <f>VLOOKUP(A1339,'GSC - Desktop'!$A$3:$I$1321,5,FALSE)</f>
        <v>3</v>
      </c>
      <c r="J1339" s="4">
        <f>VLOOKUP(A1339,'GSC - Desktop'!$A$3:$I$1321,3,FALSE)</f>
        <v>0</v>
      </c>
      <c r="K1339" s="18" t="e">
        <f>VLOOKUP(A1339,'GSC - Mobiel'!$A$2:$I$1121,8,FALSE)</f>
        <v>#N/A</v>
      </c>
      <c r="L1339" s="21" t="e">
        <f>VLOOKUP(A1339,'GSC - Mobiel'!$A$2:$I$1121,4,FALSE)</f>
        <v>#N/A</v>
      </c>
      <c r="M1339" s="21" t="e">
        <f>VLOOKUP(A1339,'GSC - Mobiel'!$A$2:$I$1121,2,FALSE)</f>
        <v>#N/A</v>
      </c>
      <c r="N1339" s="18" t="e">
        <f>VLOOKUP(A1339,'GSC - Mobiel'!$A$2:$I$1121,9,FALSE)</f>
        <v>#N/A</v>
      </c>
      <c r="O1339" s="4" t="e">
        <f>VLOOKUP(A1339,'GSC - Mobiel'!$A$2:$I$1121,5,FALSE)</f>
        <v>#N/A</v>
      </c>
      <c r="P1339" s="4" t="e">
        <f>VLOOKUP(A1339,'GSC - Mobiel'!$A$2:$I$1121,3,FALSE)</f>
        <v>#N/A</v>
      </c>
      <c r="Q1339" s="18"/>
      <c r="R1339" s="4"/>
      <c r="S1339" s="4"/>
    </row>
    <row r="1340" spans="1:19" x14ac:dyDescent="0.3">
      <c r="A1340" t="s">
        <v>1251</v>
      </c>
      <c r="B1340" s="4">
        <f>VLOOKUP(A1340,Zoekwoordplanner!$A$3:$H$1896,3,FALSE)</f>
        <v>10</v>
      </c>
      <c r="C1340" s="4">
        <f>VLOOKUP(A1340,Zoekwoordplanner!$A$3:$H$1896,4,FALSE)</f>
        <v>0.89</v>
      </c>
      <c r="D1340" s="4">
        <f>VLOOKUP(A1340,Zoekwoordplanner!$A$3:$H$1896,5,FALSE)</f>
        <v>0.2</v>
      </c>
      <c r="E1340" s="18">
        <f>VLOOKUP(A1340,'GSC - Desktop'!$A$3:$I$1321,8,FALSE)</f>
        <v>0</v>
      </c>
      <c r="F1340" s="4">
        <f>VLOOKUP(A1340,'GSC - Desktop'!$A$3:$I$1321,4,FALSE)</f>
        <v>0</v>
      </c>
      <c r="G1340" s="4">
        <f>VLOOKUP(A1340,'GSC - Desktop'!$A$3:$I$1321,2,FALSE)</f>
        <v>0</v>
      </c>
      <c r="H1340" s="18">
        <f>VLOOKUP(A1340,'GSC - Desktop'!$A$3:$I$1321,9,FALSE)</f>
        <v>84</v>
      </c>
      <c r="I1340" s="21">
        <f>VLOOKUP(A1340,'GSC - Desktop'!$A$3:$I$1321,5,FALSE)</f>
        <v>4</v>
      </c>
      <c r="J1340" s="4">
        <f>VLOOKUP(A1340,'GSC - Desktop'!$A$3:$I$1321,3,FALSE)</f>
        <v>0</v>
      </c>
      <c r="K1340" s="18">
        <f>VLOOKUP(A1340,'GSC - Mobiel'!$A$2:$I$1121,8,FALSE)</f>
        <v>0</v>
      </c>
      <c r="L1340" s="21">
        <f>VLOOKUP(A1340,'GSC - Mobiel'!$A$2:$I$1121,4,FALSE)</f>
        <v>0</v>
      </c>
      <c r="M1340" s="21">
        <f>VLOOKUP(A1340,'GSC - Mobiel'!$A$2:$I$1121,2,FALSE)</f>
        <v>0</v>
      </c>
      <c r="N1340" s="18">
        <f>VLOOKUP(A1340,'GSC - Mobiel'!$A$2:$I$1121,9,FALSE)</f>
        <v>59</v>
      </c>
      <c r="O1340" s="4">
        <f>VLOOKUP(A1340,'GSC - Mobiel'!$A$2:$I$1121,5,FALSE)</f>
        <v>2</v>
      </c>
      <c r="P1340" s="4">
        <f>VLOOKUP(A1340,'GSC - Mobiel'!$A$2:$I$1121,3,FALSE)</f>
        <v>0</v>
      </c>
      <c r="Q1340" s="18"/>
      <c r="R1340" s="4"/>
      <c r="S1340" s="4"/>
    </row>
    <row r="1341" spans="1:19" x14ac:dyDescent="0.3">
      <c r="A1341" t="s">
        <v>234</v>
      </c>
      <c r="B1341" s="4">
        <f>VLOOKUP(A1341,Zoekwoordplanner!$A$3:$H$1896,3,FALSE)</f>
        <v>10</v>
      </c>
      <c r="C1341" s="4">
        <f>VLOOKUP(A1341,Zoekwoordplanner!$A$3:$H$1896,4,FALSE)</f>
        <v>0.95</v>
      </c>
      <c r="D1341" s="4">
        <f>VLOOKUP(A1341,Zoekwoordplanner!$A$3:$H$1896,5,FALSE)</f>
        <v>0</v>
      </c>
      <c r="E1341" s="18">
        <f>VLOOKUP(A1341,'GSC - Desktop'!$A$3:$I$1321,8,FALSE)</f>
        <v>4</v>
      </c>
      <c r="F1341" s="4">
        <f>VLOOKUP(A1341,'GSC - Desktop'!$A$3:$I$1321,4,FALSE)</f>
        <v>1</v>
      </c>
      <c r="G1341" s="4">
        <f>VLOOKUP(A1341,'GSC - Desktop'!$A$3:$I$1321,2,FALSE)</f>
        <v>0</v>
      </c>
      <c r="H1341" s="18">
        <f>VLOOKUP(A1341,'GSC - Desktop'!$A$3:$I$1321,9,FALSE)</f>
        <v>0</v>
      </c>
      <c r="I1341" s="21">
        <f>VLOOKUP(A1341,'GSC - Desktop'!$A$3:$I$1321,5,FALSE)</f>
        <v>0</v>
      </c>
      <c r="J1341" s="4">
        <f>VLOOKUP(A1341,'GSC - Desktop'!$A$3:$I$1321,3,FALSE)</f>
        <v>0</v>
      </c>
      <c r="K1341" s="18">
        <f>VLOOKUP(A1341,'GSC - Mobiel'!$A$2:$I$1121,8,FALSE)</f>
        <v>4</v>
      </c>
      <c r="L1341" s="21">
        <f>VLOOKUP(A1341,'GSC - Mobiel'!$A$2:$I$1121,4,FALSE)</f>
        <v>2</v>
      </c>
      <c r="M1341" s="21">
        <f>VLOOKUP(A1341,'GSC - Mobiel'!$A$2:$I$1121,2,FALSE)</f>
        <v>0</v>
      </c>
      <c r="N1341" s="18">
        <f>VLOOKUP(A1341,'GSC - Mobiel'!$A$2:$I$1121,9,FALSE)</f>
        <v>0</v>
      </c>
      <c r="O1341" s="4">
        <f>VLOOKUP(A1341,'GSC - Mobiel'!$A$2:$I$1121,5,FALSE)</f>
        <v>0</v>
      </c>
      <c r="P1341" s="4">
        <f>VLOOKUP(A1341,'GSC - Mobiel'!$A$2:$I$1121,3,FALSE)</f>
        <v>0</v>
      </c>
      <c r="Q1341" s="18"/>
      <c r="R1341" s="4"/>
      <c r="S1341" s="4"/>
    </row>
    <row r="1342" spans="1:19" x14ac:dyDescent="0.3">
      <c r="A1342" t="s">
        <v>649</v>
      </c>
      <c r="B1342" s="4">
        <f>VLOOKUP(A1342,Zoekwoordplanner!$A$3:$H$1896,3,FALSE)</f>
        <v>10</v>
      </c>
      <c r="C1342" s="4">
        <f>VLOOKUP(A1342,Zoekwoordplanner!$A$3:$H$1896,4,FALSE)</f>
        <v>0.83</v>
      </c>
      <c r="D1342" s="4">
        <f>VLOOKUP(A1342,Zoekwoordplanner!$A$3:$H$1896,5,FALSE)</f>
        <v>0.59</v>
      </c>
      <c r="E1342" s="18">
        <f>VLOOKUP(A1342,'GSC - Desktop'!$A$3:$I$1321,8,FALSE)</f>
        <v>0</v>
      </c>
      <c r="F1342" s="4">
        <f>VLOOKUP(A1342,'GSC - Desktop'!$A$3:$I$1321,4,FALSE)</f>
        <v>0</v>
      </c>
      <c r="G1342" s="4">
        <f>VLOOKUP(A1342,'GSC - Desktop'!$A$3:$I$1321,2,FALSE)</f>
        <v>0</v>
      </c>
      <c r="H1342" s="18">
        <f>VLOOKUP(A1342,'GSC - Desktop'!$A$3:$I$1321,9,FALSE)</f>
        <v>350</v>
      </c>
      <c r="I1342" s="21">
        <f>VLOOKUP(A1342,'GSC - Desktop'!$A$3:$I$1321,5,FALSE)</f>
        <v>1</v>
      </c>
      <c r="J1342" s="4">
        <f>VLOOKUP(A1342,'GSC - Desktop'!$A$3:$I$1321,3,FALSE)</f>
        <v>0</v>
      </c>
      <c r="K1342" s="18" t="e">
        <f>VLOOKUP(A1342,'GSC - Mobiel'!$A$2:$I$1121,8,FALSE)</f>
        <v>#N/A</v>
      </c>
      <c r="L1342" s="21" t="e">
        <f>VLOOKUP(A1342,'GSC - Mobiel'!$A$2:$I$1121,4,FALSE)</f>
        <v>#N/A</v>
      </c>
      <c r="M1342" s="21" t="e">
        <f>VLOOKUP(A1342,'GSC - Mobiel'!$A$2:$I$1121,2,FALSE)</f>
        <v>#N/A</v>
      </c>
      <c r="N1342" s="18" t="e">
        <f>VLOOKUP(A1342,'GSC - Mobiel'!$A$2:$I$1121,9,FALSE)</f>
        <v>#N/A</v>
      </c>
      <c r="O1342" s="4" t="e">
        <f>VLOOKUP(A1342,'GSC - Mobiel'!$A$2:$I$1121,5,FALSE)</f>
        <v>#N/A</v>
      </c>
      <c r="P1342" s="4" t="e">
        <f>VLOOKUP(A1342,'GSC - Mobiel'!$A$2:$I$1121,3,FALSE)</f>
        <v>#N/A</v>
      </c>
      <c r="Q1342" s="18"/>
      <c r="R1342" s="4"/>
      <c r="S1342" s="4"/>
    </row>
    <row r="1343" spans="1:19" x14ac:dyDescent="0.3">
      <c r="A1343" t="s">
        <v>1797</v>
      </c>
      <c r="B1343" s="4">
        <f>VLOOKUP(A1343,Zoekwoordplanner!$A$3:$H$1896,3,FALSE)</f>
        <v>10</v>
      </c>
      <c r="C1343" s="4">
        <f>VLOOKUP(A1343,Zoekwoordplanner!$A$3:$H$1896,4,FALSE)</f>
        <v>0.73</v>
      </c>
      <c r="D1343" s="4">
        <f>VLOOKUP(A1343,Zoekwoordplanner!$A$3:$H$1896,5,FALSE)</f>
        <v>0</v>
      </c>
      <c r="E1343" s="18" t="e">
        <f>VLOOKUP(A1343,'GSC - Desktop'!$A$3:$I$1321,8,FALSE)</f>
        <v>#N/A</v>
      </c>
      <c r="F1343" s="4" t="e">
        <f>VLOOKUP(A1343,'GSC - Desktop'!$A$3:$I$1321,4,FALSE)</f>
        <v>#N/A</v>
      </c>
      <c r="G1343" s="4" t="e">
        <f>VLOOKUP(A1343,'GSC - Desktop'!$A$3:$I$1321,2,FALSE)</f>
        <v>#N/A</v>
      </c>
      <c r="H1343" s="18" t="e">
        <f>VLOOKUP(A1343,'GSC - Desktop'!$A$3:$I$1321,9,FALSE)</f>
        <v>#N/A</v>
      </c>
      <c r="I1343" s="21" t="e">
        <f>VLOOKUP(A1343,'GSC - Desktop'!$A$3:$I$1321,5,FALSE)</f>
        <v>#N/A</v>
      </c>
      <c r="J1343" s="4" t="e">
        <f>VLOOKUP(A1343,'GSC - Desktop'!$A$3:$I$1321,3,FALSE)</f>
        <v>#N/A</v>
      </c>
      <c r="K1343" s="18">
        <f>VLOOKUP(A1343,'GSC - Mobiel'!$A$2:$I$1121,8,FALSE)</f>
        <v>0</v>
      </c>
      <c r="L1343" s="21">
        <f>VLOOKUP(A1343,'GSC - Mobiel'!$A$2:$I$1121,4,FALSE)</f>
        <v>0</v>
      </c>
      <c r="M1343" s="21">
        <f>VLOOKUP(A1343,'GSC - Mobiel'!$A$2:$I$1121,2,FALSE)</f>
        <v>0</v>
      </c>
      <c r="N1343" s="18">
        <f>VLOOKUP(A1343,'GSC - Mobiel'!$A$2:$I$1121,9,FALSE)</f>
        <v>8</v>
      </c>
      <c r="O1343" s="4">
        <f>VLOOKUP(A1343,'GSC - Mobiel'!$A$2:$I$1121,5,FALSE)</f>
        <v>1</v>
      </c>
      <c r="P1343" s="4">
        <f>VLOOKUP(A1343,'GSC - Mobiel'!$A$2:$I$1121,3,FALSE)</f>
        <v>0</v>
      </c>
      <c r="Q1343" s="18"/>
      <c r="R1343" s="4"/>
      <c r="S1343" s="4"/>
    </row>
    <row r="1344" spans="1:19" x14ac:dyDescent="0.3">
      <c r="A1344" t="s">
        <v>1809</v>
      </c>
      <c r="B1344" s="4">
        <f>VLOOKUP(A1344,Zoekwoordplanner!$A$3:$H$1896,3,FALSE)</f>
        <v>10</v>
      </c>
      <c r="C1344" s="4">
        <f>VLOOKUP(A1344,Zoekwoordplanner!$A$3:$H$1896,4,FALSE)</f>
        <v>1</v>
      </c>
      <c r="D1344" s="4">
        <f>VLOOKUP(A1344,Zoekwoordplanner!$A$3:$H$1896,5,FALSE)</f>
        <v>1.05</v>
      </c>
      <c r="E1344" s="18" t="e">
        <f>VLOOKUP(A1344,'GSC - Desktop'!$A$3:$I$1321,8,FALSE)</f>
        <v>#N/A</v>
      </c>
      <c r="F1344" s="4" t="e">
        <f>VLOOKUP(A1344,'GSC - Desktop'!$A$3:$I$1321,4,FALSE)</f>
        <v>#N/A</v>
      </c>
      <c r="G1344" s="4" t="e">
        <f>VLOOKUP(A1344,'GSC - Desktop'!$A$3:$I$1321,2,FALSE)</f>
        <v>#N/A</v>
      </c>
      <c r="H1344" s="18" t="e">
        <f>VLOOKUP(A1344,'GSC - Desktop'!$A$3:$I$1321,9,FALSE)</f>
        <v>#N/A</v>
      </c>
      <c r="I1344" s="21" t="e">
        <f>VLOOKUP(A1344,'GSC - Desktop'!$A$3:$I$1321,5,FALSE)</f>
        <v>#N/A</v>
      </c>
      <c r="J1344" s="4" t="e">
        <f>VLOOKUP(A1344,'GSC - Desktop'!$A$3:$I$1321,3,FALSE)</f>
        <v>#N/A</v>
      </c>
      <c r="K1344" s="18">
        <f>VLOOKUP(A1344,'GSC - Mobiel'!$A$2:$I$1121,8,FALSE)</f>
        <v>0</v>
      </c>
      <c r="L1344" s="21">
        <f>VLOOKUP(A1344,'GSC - Mobiel'!$A$2:$I$1121,4,FALSE)</f>
        <v>0</v>
      </c>
      <c r="M1344" s="21">
        <f>VLOOKUP(A1344,'GSC - Mobiel'!$A$2:$I$1121,2,FALSE)</f>
        <v>0</v>
      </c>
      <c r="N1344" s="18">
        <f>VLOOKUP(A1344,'GSC - Mobiel'!$A$2:$I$1121,9,FALSE)</f>
        <v>100</v>
      </c>
      <c r="O1344" s="4">
        <f>VLOOKUP(A1344,'GSC - Mobiel'!$A$2:$I$1121,5,FALSE)</f>
        <v>1</v>
      </c>
      <c r="P1344" s="4">
        <f>VLOOKUP(A1344,'GSC - Mobiel'!$A$2:$I$1121,3,FALSE)</f>
        <v>0</v>
      </c>
      <c r="Q1344" s="18"/>
      <c r="R1344" s="4"/>
      <c r="S1344" s="4"/>
    </row>
    <row r="1345" spans="1:19" x14ac:dyDescent="0.3">
      <c r="A1345" t="s">
        <v>1894</v>
      </c>
      <c r="B1345" s="4">
        <f>VLOOKUP(A1345,Zoekwoordplanner!$A$3:$H$1896,3,FALSE)</f>
        <v>10</v>
      </c>
      <c r="C1345" s="4">
        <f>VLOOKUP(A1345,Zoekwoordplanner!$A$3:$H$1896,4,FALSE)</f>
        <v>1</v>
      </c>
      <c r="D1345" s="4">
        <f>VLOOKUP(A1345,Zoekwoordplanner!$A$3:$H$1896,5,FALSE)</f>
        <v>0.34</v>
      </c>
      <c r="E1345" s="18" t="e">
        <f>VLOOKUP(A1345,'GSC - Desktop'!$A$3:$I$1321,8,FALSE)</f>
        <v>#N/A</v>
      </c>
      <c r="F1345" s="4" t="e">
        <f>VLOOKUP(A1345,'GSC - Desktop'!$A$3:$I$1321,4,FALSE)</f>
        <v>#N/A</v>
      </c>
      <c r="G1345" s="4" t="e">
        <f>VLOOKUP(A1345,'GSC - Desktop'!$A$3:$I$1321,2,FALSE)</f>
        <v>#N/A</v>
      </c>
      <c r="H1345" s="18" t="e">
        <f>VLOOKUP(A1345,'GSC - Desktop'!$A$3:$I$1321,9,FALSE)</f>
        <v>#N/A</v>
      </c>
      <c r="I1345" s="21" t="e">
        <f>VLOOKUP(A1345,'GSC - Desktop'!$A$3:$I$1321,5,FALSE)</f>
        <v>#N/A</v>
      </c>
      <c r="J1345" s="4" t="e">
        <f>VLOOKUP(A1345,'GSC - Desktop'!$A$3:$I$1321,3,FALSE)</f>
        <v>#N/A</v>
      </c>
      <c r="K1345" s="18">
        <f>VLOOKUP(A1345,'GSC - Mobiel'!$A$2:$I$1121,8,FALSE)</f>
        <v>0</v>
      </c>
      <c r="L1345" s="21">
        <f>VLOOKUP(A1345,'GSC - Mobiel'!$A$2:$I$1121,4,FALSE)</f>
        <v>0</v>
      </c>
      <c r="M1345" s="21">
        <f>VLOOKUP(A1345,'GSC - Mobiel'!$A$2:$I$1121,2,FALSE)</f>
        <v>0</v>
      </c>
      <c r="N1345" s="18">
        <f>VLOOKUP(A1345,'GSC - Mobiel'!$A$2:$I$1121,9,FALSE)</f>
        <v>48</v>
      </c>
      <c r="O1345" s="4">
        <f>VLOOKUP(A1345,'GSC - Mobiel'!$A$2:$I$1121,5,FALSE)</f>
        <v>1</v>
      </c>
      <c r="P1345" s="4">
        <f>VLOOKUP(A1345,'GSC - Mobiel'!$A$2:$I$1121,3,FALSE)</f>
        <v>0</v>
      </c>
      <c r="Q1345" s="18"/>
      <c r="R1345" s="4"/>
      <c r="S1345" s="4"/>
    </row>
    <row r="1346" spans="1:19" x14ac:dyDescent="0.3">
      <c r="A1346" t="s">
        <v>1822</v>
      </c>
      <c r="B1346" s="4">
        <f>VLOOKUP(A1346,Zoekwoordplanner!$A$3:$H$1896,3,FALSE)</f>
        <v>10</v>
      </c>
      <c r="C1346" s="4">
        <f>VLOOKUP(A1346,Zoekwoordplanner!$A$3:$H$1896,4,FALSE)</f>
        <v>0.83</v>
      </c>
      <c r="D1346" s="4">
        <f>VLOOKUP(A1346,Zoekwoordplanner!$A$3:$H$1896,5,FALSE)</f>
        <v>0.26</v>
      </c>
      <c r="E1346" s="18" t="e">
        <f>VLOOKUP(A1346,'GSC - Desktop'!$A$3:$I$1321,8,FALSE)</f>
        <v>#N/A</v>
      </c>
      <c r="F1346" s="4" t="e">
        <f>VLOOKUP(A1346,'GSC - Desktop'!$A$3:$I$1321,4,FALSE)</f>
        <v>#N/A</v>
      </c>
      <c r="G1346" s="4" t="e">
        <f>VLOOKUP(A1346,'GSC - Desktop'!$A$3:$I$1321,2,FALSE)</f>
        <v>#N/A</v>
      </c>
      <c r="H1346" s="18" t="e">
        <f>VLOOKUP(A1346,'GSC - Desktop'!$A$3:$I$1321,9,FALSE)</f>
        <v>#N/A</v>
      </c>
      <c r="I1346" s="21" t="e">
        <f>VLOOKUP(A1346,'GSC - Desktop'!$A$3:$I$1321,5,FALSE)</f>
        <v>#N/A</v>
      </c>
      <c r="J1346" s="4" t="e">
        <f>VLOOKUP(A1346,'GSC - Desktop'!$A$3:$I$1321,3,FALSE)</f>
        <v>#N/A</v>
      </c>
      <c r="K1346" s="18">
        <f>VLOOKUP(A1346,'GSC - Mobiel'!$A$2:$I$1121,8,FALSE)</f>
        <v>0</v>
      </c>
      <c r="L1346" s="21">
        <f>VLOOKUP(A1346,'GSC - Mobiel'!$A$2:$I$1121,4,FALSE)</f>
        <v>0</v>
      </c>
      <c r="M1346" s="21">
        <f>VLOOKUP(A1346,'GSC - Mobiel'!$A$2:$I$1121,2,FALSE)</f>
        <v>0</v>
      </c>
      <c r="N1346" s="18">
        <f>VLOOKUP(A1346,'GSC - Mobiel'!$A$2:$I$1121,9,FALSE)</f>
        <v>290</v>
      </c>
      <c r="O1346" s="4">
        <f>VLOOKUP(A1346,'GSC - Mobiel'!$A$2:$I$1121,5,FALSE)</f>
        <v>1</v>
      </c>
      <c r="P1346" s="4">
        <f>VLOOKUP(A1346,'GSC - Mobiel'!$A$2:$I$1121,3,FALSE)</f>
        <v>0</v>
      </c>
      <c r="Q1346" s="18"/>
      <c r="R1346" s="4"/>
      <c r="S1346" s="4"/>
    </row>
    <row r="1347" spans="1:19" x14ac:dyDescent="0.3">
      <c r="A1347" t="s">
        <v>1546</v>
      </c>
      <c r="B1347" s="4">
        <f>VLOOKUP(A1347,Zoekwoordplanner!$A$3:$H$1896,3,FALSE)</f>
        <v>10</v>
      </c>
      <c r="C1347" s="4">
        <f>VLOOKUP(A1347,Zoekwoordplanner!$A$3:$H$1896,4,FALSE)</f>
        <v>0.99</v>
      </c>
      <c r="D1347" s="4">
        <f>VLOOKUP(A1347,Zoekwoordplanner!$A$3:$H$1896,5,FALSE)</f>
        <v>0.74</v>
      </c>
      <c r="E1347" s="18" t="e">
        <f>VLOOKUP(A1347,'GSC - Desktop'!$A$3:$I$1321,8,FALSE)</f>
        <v>#N/A</v>
      </c>
      <c r="F1347" s="4" t="e">
        <f>VLOOKUP(A1347,'GSC - Desktop'!$A$3:$I$1321,4,FALSE)</f>
        <v>#N/A</v>
      </c>
      <c r="G1347" s="4" t="e">
        <f>VLOOKUP(A1347,'GSC - Desktop'!$A$3:$I$1321,2,FALSE)</f>
        <v>#N/A</v>
      </c>
      <c r="H1347" s="18" t="e">
        <f>VLOOKUP(A1347,'GSC - Desktop'!$A$3:$I$1321,9,FALSE)</f>
        <v>#N/A</v>
      </c>
      <c r="I1347" s="21" t="e">
        <f>VLOOKUP(A1347,'GSC - Desktop'!$A$3:$I$1321,5,FALSE)</f>
        <v>#N/A</v>
      </c>
      <c r="J1347" s="4" t="e">
        <f>VLOOKUP(A1347,'GSC - Desktop'!$A$3:$I$1321,3,FALSE)</f>
        <v>#N/A</v>
      </c>
      <c r="K1347" s="18">
        <f>VLOOKUP(A1347,'GSC - Mobiel'!$A$2:$I$1121,8,FALSE)</f>
        <v>0</v>
      </c>
      <c r="L1347" s="21">
        <f>VLOOKUP(A1347,'GSC - Mobiel'!$A$2:$I$1121,4,FALSE)</f>
        <v>0</v>
      </c>
      <c r="M1347" s="21">
        <f>VLOOKUP(A1347,'GSC - Mobiel'!$A$2:$I$1121,2,FALSE)</f>
        <v>0</v>
      </c>
      <c r="N1347" s="18">
        <f>VLOOKUP(A1347,'GSC - Mobiel'!$A$2:$I$1121,9,FALSE)</f>
        <v>110</v>
      </c>
      <c r="O1347" s="4">
        <f>VLOOKUP(A1347,'GSC - Mobiel'!$A$2:$I$1121,5,FALSE)</f>
        <v>1</v>
      </c>
      <c r="P1347" s="4">
        <f>VLOOKUP(A1347,'GSC - Mobiel'!$A$2:$I$1121,3,FALSE)</f>
        <v>0</v>
      </c>
      <c r="Q1347" s="18"/>
      <c r="R1347" s="4"/>
      <c r="S1347" s="4"/>
    </row>
    <row r="1348" spans="1:19" x14ac:dyDescent="0.3">
      <c r="A1348" t="s">
        <v>1077</v>
      </c>
      <c r="B1348" s="4">
        <f>VLOOKUP(A1348,Zoekwoordplanner!$A$3:$H$1896,3,FALSE)</f>
        <v>10</v>
      </c>
      <c r="C1348" s="4">
        <f>VLOOKUP(A1348,Zoekwoordplanner!$A$3:$H$1896,4,FALSE)</f>
        <v>0.94</v>
      </c>
      <c r="D1348" s="4">
        <f>VLOOKUP(A1348,Zoekwoordplanner!$A$3:$H$1896,5,FALSE)</f>
        <v>0.62</v>
      </c>
      <c r="E1348" s="18">
        <f>VLOOKUP(A1348,'GSC - Desktop'!$A$3:$I$1321,8,FALSE)</f>
        <v>0</v>
      </c>
      <c r="F1348" s="4">
        <f>VLOOKUP(A1348,'GSC - Desktop'!$A$3:$I$1321,4,FALSE)</f>
        <v>0</v>
      </c>
      <c r="G1348" s="4">
        <f>VLOOKUP(A1348,'GSC - Desktop'!$A$3:$I$1321,2,FALSE)</f>
        <v>0</v>
      </c>
      <c r="H1348" s="18">
        <f>VLOOKUP(A1348,'GSC - Desktop'!$A$3:$I$1321,9,FALSE)</f>
        <v>280</v>
      </c>
      <c r="I1348" s="21">
        <f>VLOOKUP(A1348,'GSC - Desktop'!$A$3:$I$1321,5,FALSE)</f>
        <v>1</v>
      </c>
      <c r="J1348" s="4">
        <f>VLOOKUP(A1348,'GSC - Desktop'!$A$3:$I$1321,3,FALSE)</f>
        <v>0</v>
      </c>
      <c r="K1348" s="18">
        <f>VLOOKUP(A1348,'GSC - Mobiel'!$A$2:$I$1121,8,FALSE)</f>
        <v>0</v>
      </c>
      <c r="L1348" s="21">
        <f>VLOOKUP(A1348,'GSC - Mobiel'!$A$2:$I$1121,4,FALSE)</f>
        <v>0</v>
      </c>
      <c r="M1348" s="21">
        <f>VLOOKUP(A1348,'GSC - Mobiel'!$A$2:$I$1121,2,FALSE)</f>
        <v>0</v>
      </c>
      <c r="N1348" s="18">
        <f>VLOOKUP(A1348,'GSC - Mobiel'!$A$2:$I$1121,9,FALSE)</f>
        <v>300</v>
      </c>
      <c r="O1348" s="4">
        <f>VLOOKUP(A1348,'GSC - Mobiel'!$A$2:$I$1121,5,FALSE)</f>
        <v>1</v>
      </c>
      <c r="P1348" s="4">
        <f>VLOOKUP(A1348,'GSC - Mobiel'!$A$2:$I$1121,3,FALSE)</f>
        <v>0</v>
      </c>
      <c r="Q1348" s="18"/>
      <c r="R1348" s="4"/>
      <c r="S1348" s="4"/>
    </row>
    <row r="1349" spans="1:19" x14ac:dyDescent="0.3">
      <c r="A1349" t="s">
        <v>1094</v>
      </c>
      <c r="B1349" s="4">
        <f>VLOOKUP(A1349,Zoekwoordplanner!$A$3:$H$1896,3,FALSE)</f>
        <v>10</v>
      </c>
      <c r="C1349" s="4">
        <f>VLOOKUP(A1349,Zoekwoordplanner!$A$3:$H$1896,4,FALSE)</f>
        <v>0.77</v>
      </c>
      <c r="D1349" s="4">
        <f>VLOOKUP(A1349,Zoekwoordplanner!$A$3:$H$1896,5,FALSE)</f>
        <v>0.43</v>
      </c>
      <c r="E1349" s="18">
        <f>VLOOKUP(A1349,'GSC - Desktop'!$A$3:$I$1321,8,FALSE)</f>
        <v>0</v>
      </c>
      <c r="F1349" s="4">
        <f>VLOOKUP(A1349,'GSC - Desktop'!$A$3:$I$1321,4,FALSE)</f>
        <v>0</v>
      </c>
      <c r="G1349" s="4">
        <f>VLOOKUP(A1349,'GSC - Desktop'!$A$3:$I$1321,2,FALSE)</f>
        <v>0</v>
      </c>
      <c r="H1349" s="18">
        <f>VLOOKUP(A1349,'GSC - Desktop'!$A$3:$I$1321,9,FALSE)</f>
        <v>270</v>
      </c>
      <c r="I1349" s="21">
        <f>VLOOKUP(A1349,'GSC - Desktop'!$A$3:$I$1321,5,FALSE)</f>
        <v>1</v>
      </c>
      <c r="J1349" s="4">
        <f>VLOOKUP(A1349,'GSC - Desktop'!$A$3:$I$1321,3,FALSE)</f>
        <v>0</v>
      </c>
      <c r="K1349" s="18" t="e">
        <f>VLOOKUP(A1349,'GSC - Mobiel'!$A$2:$I$1121,8,FALSE)</f>
        <v>#N/A</v>
      </c>
      <c r="L1349" s="21" t="e">
        <f>VLOOKUP(A1349,'GSC - Mobiel'!$A$2:$I$1121,4,FALSE)</f>
        <v>#N/A</v>
      </c>
      <c r="M1349" s="21" t="e">
        <f>VLOOKUP(A1349,'GSC - Mobiel'!$A$2:$I$1121,2,FALSE)</f>
        <v>#N/A</v>
      </c>
      <c r="N1349" s="18" t="e">
        <f>VLOOKUP(A1349,'GSC - Mobiel'!$A$2:$I$1121,9,FALSE)</f>
        <v>#N/A</v>
      </c>
      <c r="O1349" s="4" t="e">
        <f>VLOOKUP(A1349,'GSC - Mobiel'!$A$2:$I$1121,5,FALSE)</f>
        <v>#N/A</v>
      </c>
      <c r="P1349" s="4" t="e">
        <f>VLOOKUP(A1349,'GSC - Mobiel'!$A$2:$I$1121,3,FALSE)</f>
        <v>#N/A</v>
      </c>
      <c r="Q1349" s="18"/>
      <c r="R1349" s="4"/>
      <c r="S1349" s="4"/>
    </row>
    <row r="1350" spans="1:19" x14ac:dyDescent="0.3">
      <c r="A1350" t="s">
        <v>1677</v>
      </c>
      <c r="B1350" s="4">
        <f>VLOOKUP(A1350,Zoekwoordplanner!$A$3:$H$1896,3,FALSE)</f>
        <v>10</v>
      </c>
      <c r="C1350" s="4">
        <f>VLOOKUP(A1350,Zoekwoordplanner!$A$3:$H$1896,4,FALSE)</f>
        <v>0.92</v>
      </c>
      <c r="D1350" s="4">
        <f>VLOOKUP(A1350,Zoekwoordplanner!$A$3:$H$1896,5,FALSE)</f>
        <v>1.23</v>
      </c>
      <c r="E1350" s="18" t="e">
        <f>VLOOKUP(A1350,'GSC - Desktop'!$A$3:$I$1321,8,FALSE)</f>
        <v>#N/A</v>
      </c>
      <c r="F1350" s="4" t="e">
        <f>VLOOKUP(A1350,'GSC - Desktop'!$A$3:$I$1321,4,FALSE)</f>
        <v>#N/A</v>
      </c>
      <c r="G1350" s="4" t="e">
        <f>VLOOKUP(A1350,'GSC - Desktop'!$A$3:$I$1321,2,FALSE)</f>
        <v>#N/A</v>
      </c>
      <c r="H1350" s="18" t="e">
        <f>VLOOKUP(A1350,'GSC - Desktop'!$A$3:$I$1321,9,FALSE)</f>
        <v>#N/A</v>
      </c>
      <c r="I1350" s="21" t="e">
        <f>VLOOKUP(A1350,'GSC - Desktop'!$A$3:$I$1321,5,FALSE)</f>
        <v>#N/A</v>
      </c>
      <c r="J1350" s="4" t="e">
        <f>VLOOKUP(A1350,'GSC - Desktop'!$A$3:$I$1321,3,FALSE)</f>
        <v>#N/A</v>
      </c>
      <c r="K1350" s="18">
        <f>VLOOKUP(A1350,'GSC - Mobiel'!$A$2:$I$1121,8,FALSE)</f>
        <v>0</v>
      </c>
      <c r="L1350" s="21">
        <f>VLOOKUP(A1350,'GSC - Mobiel'!$A$2:$I$1121,4,FALSE)</f>
        <v>0</v>
      </c>
      <c r="M1350" s="21">
        <f>VLOOKUP(A1350,'GSC - Mobiel'!$A$2:$I$1121,2,FALSE)</f>
        <v>0</v>
      </c>
      <c r="N1350" s="18">
        <f>VLOOKUP(A1350,'GSC - Mobiel'!$A$2:$I$1121,9,FALSE)</f>
        <v>170</v>
      </c>
      <c r="O1350" s="4">
        <f>VLOOKUP(A1350,'GSC - Mobiel'!$A$2:$I$1121,5,FALSE)</f>
        <v>1</v>
      </c>
      <c r="P1350" s="4">
        <f>VLOOKUP(A1350,'GSC - Mobiel'!$A$2:$I$1121,3,FALSE)</f>
        <v>0</v>
      </c>
      <c r="Q1350" s="18"/>
      <c r="R1350" s="4"/>
      <c r="S1350" s="4"/>
    </row>
    <row r="1351" spans="1:19" x14ac:dyDescent="0.3">
      <c r="A1351" t="s">
        <v>1435</v>
      </c>
      <c r="B1351" s="4">
        <f>VLOOKUP(A1351,Zoekwoordplanner!$A$3:$H$1896,3,FALSE)</f>
        <v>10</v>
      </c>
      <c r="C1351" s="4">
        <f>VLOOKUP(A1351,Zoekwoordplanner!$A$3:$H$1896,4,FALSE)</f>
        <v>0.91</v>
      </c>
      <c r="D1351" s="4">
        <f>VLOOKUP(A1351,Zoekwoordplanner!$A$3:$H$1896,5,FALSE)</f>
        <v>0.9</v>
      </c>
      <c r="E1351" s="18" t="e">
        <f>VLOOKUP(A1351,'GSC - Desktop'!$A$3:$I$1321,8,FALSE)</f>
        <v>#N/A</v>
      </c>
      <c r="F1351" s="4" t="e">
        <f>VLOOKUP(A1351,'GSC - Desktop'!$A$3:$I$1321,4,FALSE)</f>
        <v>#N/A</v>
      </c>
      <c r="G1351" s="4" t="e">
        <f>VLOOKUP(A1351,'GSC - Desktop'!$A$3:$I$1321,2,FALSE)</f>
        <v>#N/A</v>
      </c>
      <c r="H1351" s="18" t="e">
        <f>VLOOKUP(A1351,'GSC - Desktop'!$A$3:$I$1321,9,FALSE)</f>
        <v>#N/A</v>
      </c>
      <c r="I1351" s="21" t="e">
        <f>VLOOKUP(A1351,'GSC - Desktop'!$A$3:$I$1321,5,FALSE)</f>
        <v>#N/A</v>
      </c>
      <c r="J1351" s="4" t="e">
        <f>VLOOKUP(A1351,'GSC - Desktop'!$A$3:$I$1321,3,FALSE)</f>
        <v>#N/A</v>
      </c>
      <c r="K1351" s="18">
        <f>VLOOKUP(A1351,'GSC - Mobiel'!$A$2:$I$1121,8,FALSE)</f>
        <v>0</v>
      </c>
      <c r="L1351" s="21">
        <f>VLOOKUP(A1351,'GSC - Mobiel'!$A$2:$I$1121,4,FALSE)</f>
        <v>0</v>
      </c>
      <c r="M1351" s="21">
        <f>VLOOKUP(A1351,'GSC - Mobiel'!$A$2:$I$1121,2,FALSE)</f>
        <v>0</v>
      </c>
      <c r="N1351" s="18">
        <f>VLOOKUP(A1351,'GSC - Mobiel'!$A$2:$I$1121,9,FALSE)</f>
        <v>120</v>
      </c>
      <c r="O1351" s="4">
        <f>VLOOKUP(A1351,'GSC - Mobiel'!$A$2:$I$1121,5,FALSE)</f>
        <v>1</v>
      </c>
      <c r="P1351" s="4">
        <f>VLOOKUP(A1351,'GSC - Mobiel'!$A$2:$I$1121,3,FALSE)</f>
        <v>0</v>
      </c>
      <c r="Q1351" s="18"/>
      <c r="R1351" s="4"/>
      <c r="S1351" s="4"/>
    </row>
    <row r="1352" spans="1:19" x14ac:dyDescent="0.3">
      <c r="A1352" t="s">
        <v>1554</v>
      </c>
      <c r="B1352" s="4">
        <f>VLOOKUP(A1352,Zoekwoordplanner!$A$3:$H$1896,3,FALSE)</f>
        <v>10</v>
      </c>
      <c r="C1352" s="4">
        <f>VLOOKUP(A1352,Zoekwoordplanner!$A$3:$H$1896,4,FALSE)</f>
        <v>1</v>
      </c>
      <c r="D1352" s="4">
        <f>VLOOKUP(A1352,Zoekwoordplanner!$A$3:$H$1896,5,FALSE)</f>
        <v>0.57999999999999996</v>
      </c>
      <c r="E1352" s="18" t="e">
        <f>VLOOKUP(A1352,'GSC - Desktop'!$A$3:$I$1321,8,FALSE)</f>
        <v>#N/A</v>
      </c>
      <c r="F1352" s="4" t="e">
        <f>VLOOKUP(A1352,'GSC - Desktop'!$A$3:$I$1321,4,FALSE)</f>
        <v>#N/A</v>
      </c>
      <c r="G1352" s="4" t="e">
        <f>VLOOKUP(A1352,'GSC - Desktop'!$A$3:$I$1321,2,FALSE)</f>
        <v>#N/A</v>
      </c>
      <c r="H1352" s="18" t="e">
        <f>VLOOKUP(A1352,'GSC - Desktop'!$A$3:$I$1321,9,FALSE)</f>
        <v>#N/A</v>
      </c>
      <c r="I1352" s="21" t="e">
        <f>VLOOKUP(A1352,'GSC - Desktop'!$A$3:$I$1321,5,FALSE)</f>
        <v>#N/A</v>
      </c>
      <c r="J1352" s="4" t="e">
        <f>VLOOKUP(A1352,'GSC - Desktop'!$A$3:$I$1321,3,FALSE)</f>
        <v>#N/A</v>
      </c>
      <c r="K1352" s="18">
        <f>VLOOKUP(A1352,'GSC - Mobiel'!$A$2:$I$1121,8,FALSE)</f>
        <v>0</v>
      </c>
      <c r="L1352" s="21">
        <f>VLOOKUP(A1352,'GSC - Mobiel'!$A$2:$I$1121,4,FALSE)</f>
        <v>0</v>
      </c>
      <c r="M1352" s="21">
        <f>VLOOKUP(A1352,'GSC - Mobiel'!$A$2:$I$1121,2,FALSE)</f>
        <v>0</v>
      </c>
      <c r="N1352" s="18">
        <f>VLOOKUP(A1352,'GSC - Mobiel'!$A$2:$I$1121,9,FALSE)</f>
        <v>370</v>
      </c>
      <c r="O1352" s="4">
        <f>VLOOKUP(A1352,'GSC - Mobiel'!$A$2:$I$1121,5,FALSE)</f>
        <v>1</v>
      </c>
      <c r="P1352" s="4">
        <f>VLOOKUP(A1352,'GSC - Mobiel'!$A$2:$I$1121,3,FALSE)</f>
        <v>0</v>
      </c>
      <c r="Q1352" s="18"/>
      <c r="R1352" s="4"/>
      <c r="S1352" s="4"/>
    </row>
    <row r="1353" spans="1:19" x14ac:dyDescent="0.3">
      <c r="A1353" t="s">
        <v>1689</v>
      </c>
      <c r="B1353" s="4">
        <f>VLOOKUP(A1353,Zoekwoordplanner!$A$3:$H$1896,3,FALSE)</f>
        <v>10</v>
      </c>
      <c r="C1353" s="4">
        <f>VLOOKUP(A1353,Zoekwoordplanner!$A$3:$H$1896,4,FALSE)</f>
        <v>1</v>
      </c>
      <c r="D1353" s="4">
        <f>VLOOKUP(A1353,Zoekwoordplanner!$A$3:$H$1896,5,FALSE)</f>
        <v>0.63</v>
      </c>
      <c r="E1353" s="18" t="e">
        <f>VLOOKUP(A1353,'GSC - Desktop'!$A$3:$I$1321,8,FALSE)</f>
        <v>#N/A</v>
      </c>
      <c r="F1353" s="4" t="e">
        <f>VLOOKUP(A1353,'GSC - Desktop'!$A$3:$I$1321,4,FALSE)</f>
        <v>#N/A</v>
      </c>
      <c r="G1353" s="4" t="e">
        <f>VLOOKUP(A1353,'GSC - Desktop'!$A$3:$I$1321,2,FALSE)</f>
        <v>#N/A</v>
      </c>
      <c r="H1353" s="18" t="e">
        <f>VLOOKUP(A1353,'GSC - Desktop'!$A$3:$I$1321,9,FALSE)</f>
        <v>#N/A</v>
      </c>
      <c r="I1353" s="21" t="e">
        <f>VLOOKUP(A1353,'GSC - Desktop'!$A$3:$I$1321,5,FALSE)</f>
        <v>#N/A</v>
      </c>
      <c r="J1353" s="4" t="e">
        <f>VLOOKUP(A1353,'GSC - Desktop'!$A$3:$I$1321,3,FALSE)</f>
        <v>#N/A</v>
      </c>
      <c r="K1353" s="18">
        <f>VLOOKUP(A1353,'GSC - Mobiel'!$A$2:$I$1121,8,FALSE)</f>
        <v>0</v>
      </c>
      <c r="L1353" s="21">
        <f>VLOOKUP(A1353,'GSC - Mobiel'!$A$2:$I$1121,4,FALSE)</f>
        <v>0</v>
      </c>
      <c r="M1353" s="21">
        <f>VLOOKUP(A1353,'GSC - Mobiel'!$A$2:$I$1121,2,FALSE)</f>
        <v>0</v>
      </c>
      <c r="N1353" s="18">
        <f>VLOOKUP(A1353,'GSC - Mobiel'!$A$2:$I$1121,9,FALSE)</f>
        <v>180</v>
      </c>
      <c r="O1353" s="4">
        <f>VLOOKUP(A1353,'GSC - Mobiel'!$A$2:$I$1121,5,FALSE)</f>
        <v>1</v>
      </c>
      <c r="P1353" s="4">
        <f>VLOOKUP(A1353,'GSC - Mobiel'!$A$2:$I$1121,3,FALSE)</f>
        <v>0</v>
      </c>
      <c r="Q1353" s="18"/>
      <c r="R1353" s="4"/>
      <c r="S1353" s="4"/>
    </row>
    <row r="1354" spans="1:19" x14ac:dyDescent="0.3">
      <c r="A1354" t="s">
        <v>796</v>
      </c>
      <c r="B1354" s="4">
        <f>VLOOKUP(A1354,Zoekwoordplanner!$A$3:$H$1896,3,FALSE)</f>
        <v>10</v>
      </c>
      <c r="C1354" s="4">
        <f>VLOOKUP(A1354,Zoekwoordplanner!$A$3:$H$1896,4,FALSE)</f>
        <v>1</v>
      </c>
      <c r="D1354" s="4">
        <f>VLOOKUP(A1354,Zoekwoordplanner!$A$3:$H$1896,5,FALSE)</f>
        <v>0.38</v>
      </c>
      <c r="E1354" s="18">
        <f>VLOOKUP(A1354,'GSC - Desktop'!$A$3:$I$1321,8,FALSE)</f>
        <v>0</v>
      </c>
      <c r="F1354" s="4">
        <f>VLOOKUP(A1354,'GSC - Desktop'!$A$3:$I$1321,4,FALSE)</f>
        <v>0</v>
      </c>
      <c r="G1354" s="4">
        <f>VLOOKUP(A1354,'GSC - Desktop'!$A$3:$I$1321,2,FALSE)</f>
        <v>0</v>
      </c>
      <c r="H1354" s="18">
        <f>VLOOKUP(A1354,'GSC - Desktop'!$A$3:$I$1321,9,FALSE)</f>
        <v>230</v>
      </c>
      <c r="I1354" s="21">
        <f>VLOOKUP(A1354,'GSC - Desktop'!$A$3:$I$1321,5,FALSE)</f>
        <v>2</v>
      </c>
      <c r="J1354" s="4">
        <f>VLOOKUP(A1354,'GSC - Desktop'!$A$3:$I$1321,3,FALSE)</f>
        <v>0</v>
      </c>
      <c r="K1354" s="18">
        <f>VLOOKUP(A1354,'GSC - Mobiel'!$A$2:$I$1121,8,FALSE)</f>
        <v>0</v>
      </c>
      <c r="L1354" s="21">
        <f>VLOOKUP(A1354,'GSC - Mobiel'!$A$2:$I$1121,4,FALSE)</f>
        <v>0</v>
      </c>
      <c r="M1354" s="21">
        <f>VLOOKUP(A1354,'GSC - Mobiel'!$A$2:$I$1121,2,FALSE)</f>
        <v>0</v>
      </c>
      <c r="N1354" s="18">
        <f>VLOOKUP(A1354,'GSC - Mobiel'!$A$2:$I$1121,9,FALSE)</f>
        <v>310</v>
      </c>
      <c r="O1354" s="4">
        <f>VLOOKUP(A1354,'GSC - Mobiel'!$A$2:$I$1121,5,FALSE)</f>
        <v>1</v>
      </c>
      <c r="P1354" s="4">
        <f>VLOOKUP(A1354,'GSC - Mobiel'!$A$2:$I$1121,3,FALSE)</f>
        <v>0</v>
      </c>
      <c r="Q1354" s="18"/>
      <c r="R1354" s="4"/>
      <c r="S1354" s="4"/>
    </row>
    <row r="1355" spans="1:19" x14ac:dyDescent="0.3">
      <c r="A1355" t="s">
        <v>1780</v>
      </c>
      <c r="B1355" s="4">
        <f>VLOOKUP(A1355,Zoekwoordplanner!$A$3:$H$1896,3,FALSE)</f>
        <v>10</v>
      </c>
      <c r="C1355" s="4">
        <f>VLOOKUP(A1355,Zoekwoordplanner!$A$3:$H$1896,4,FALSE)</f>
        <v>0.22</v>
      </c>
      <c r="D1355" s="4">
        <f>VLOOKUP(A1355,Zoekwoordplanner!$A$3:$H$1896,5,FALSE)</f>
        <v>0</v>
      </c>
      <c r="E1355" s="18" t="e">
        <f>VLOOKUP(A1355,'GSC - Desktop'!$A$3:$I$1321,8,FALSE)</f>
        <v>#N/A</v>
      </c>
      <c r="F1355" s="4" t="e">
        <f>VLOOKUP(A1355,'GSC - Desktop'!$A$3:$I$1321,4,FALSE)</f>
        <v>#N/A</v>
      </c>
      <c r="G1355" s="4" t="e">
        <f>VLOOKUP(A1355,'GSC - Desktop'!$A$3:$I$1321,2,FALSE)</f>
        <v>#N/A</v>
      </c>
      <c r="H1355" s="18" t="e">
        <f>VLOOKUP(A1355,'GSC - Desktop'!$A$3:$I$1321,9,FALSE)</f>
        <v>#N/A</v>
      </c>
      <c r="I1355" s="21" t="e">
        <f>VLOOKUP(A1355,'GSC - Desktop'!$A$3:$I$1321,5,FALSE)</f>
        <v>#N/A</v>
      </c>
      <c r="J1355" s="4" t="e">
        <f>VLOOKUP(A1355,'GSC - Desktop'!$A$3:$I$1321,3,FALSE)</f>
        <v>#N/A</v>
      </c>
      <c r="K1355" s="18">
        <f>VLOOKUP(A1355,'GSC - Mobiel'!$A$2:$I$1121,8,FALSE)</f>
        <v>0</v>
      </c>
      <c r="L1355" s="21">
        <f>VLOOKUP(A1355,'GSC - Mobiel'!$A$2:$I$1121,4,FALSE)</f>
        <v>0</v>
      </c>
      <c r="M1355" s="21">
        <f>VLOOKUP(A1355,'GSC - Mobiel'!$A$2:$I$1121,2,FALSE)</f>
        <v>0</v>
      </c>
      <c r="N1355" s="18">
        <f>VLOOKUP(A1355,'GSC - Mobiel'!$A$2:$I$1121,9,FALSE)</f>
        <v>77</v>
      </c>
      <c r="O1355" s="4">
        <f>VLOOKUP(A1355,'GSC - Mobiel'!$A$2:$I$1121,5,FALSE)</f>
        <v>2</v>
      </c>
      <c r="P1355" s="4">
        <f>VLOOKUP(A1355,'GSC - Mobiel'!$A$2:$I$1121,3,FALSE)</f>
        <v>0</v>
      </c>
      <c r="Q1355" s="18"/>
      <c r="R1355" s="4"/>
      <c r="S1355" s="4"/>
    </row>
    <row r="1356" spans="1:19" x14ac:dyDescent="0.3">
      <c r="A1356" t="s">
        <v>1768</v>
      </c>
      <c r="B1356" s="4">
        <f>VLOOKUP(A1356,Zoekwoordplanner!$A$3:$H$1896,3,FALSE)</f>
        <v>10</v>
      </c>
      <c r="C1356" s="4">
        <f>VLOOKUP(A1356,Zoekwoordplanner!$A$3:$H$1896,4,FALSE)</f>
        <v>1</v>
      </c>
      <c r="D1356" s="4">
        <f>VLOOKUP(A1356,Zoekwoordplanner!$A$3:$H$1896,5,FALSE)</f>
        <v>0.88</v>
      </c>
      <c r="E1356" s="18" t="e">
        <f>VLOOKUP(A1356,'GSC - Desktop'!$A$3:$I$1321,8,FALSE)</f>
        <v>#N/A</v>
      </c>
      <c r="F1356" s="4" t="e">
        <f>VLOOKUP(A1356,'GSC - Desktop'!$A$3:$I$1321,4,FALSE)</f>
        <v>#N/A</v>
      </c>
      <c r="G1356" s="4" t="e">
        <f>VLOOKUP(A1356,'GSC - Desktop'!$A$3:$I$1321,2,FALSE)</f>
        <v>#N/A</v>
      </c>
      <c r="H1356" s="18" t="e">
        <f>VLOOKUP(A1356,'GSC - Desktop'!$A$3:$I$1321,9,FALSE)</f>
        <v>#N/A</v>
      </c>
      <c r="I1356" s="21" t="e">
        <f>VLOOKUP(A1356,'GSC - Desktop'!$A$3:$I$1321,5,FALSE)</f>
        <v>#N/A</v>
      </c>
      <c r="J1356" s="4" t="e">
        <f>VLOOKUP(A1356,'GSC - Desktop'!$A$3:$I$1321,3,FALSE)</f>
        <v>#N/A</v>
      </c>
      <c r="K1356" s="18">
        <f>VLOOKUP(A1356,'GSC - Mobiel'!$A$2:$I$1121,8,FALSE)</f>
        <v>0</v>
      </c>
      <c r="L1356" s="21">
        <f>VLOOKUP(A1356,'GSC - Mobiel'!$A$2:$I$1121,4,FALSE)</f>
        <v>0</v>
      </c>
      <c r="M1356" s="21">
        <f>VLOOKUP(A1356,'GSC - Mobiel'!$A$2:$I$1121,2,FALSE)</f>
        <v>0</v>
      </c>
      <c r="N1356" s="18">
        <f>VLOOKUP(A1356,'GSC - Mobiel'!$A$2:$I$1121,9,FALSE)</f>
        <v>48</v>
      </c>
      <c r="O1356" s="4">
        <f>VLOOKUP(A1356,'GSC - Mobiel'!$A$2:$I$1121,5,FALSE)</f>
        <v>2</v>
      </c>
      <c r="P1356" s="4">
        <f>VLOOKUP(A1356,'GSC - Mobiel'!$A$2:$I$1121,3,FALSE)</f>
        <v>0</v>
      </c>
      <c r="Q1356" s="18"/>
      <c r="R1356" s="4"/>
      <c r="S1356" s="4"/>
    </row>
    <row r="1357" spans="1:19" x14ac:dyDescent="0.3">
      <c r="A1357" t="s">
        <v>1709</v>
      </c>
      <c r="B1357" s="4">
        <f>VLOOKUP(A1357,Zoekwoordplanner!$A$3:$H$1896,3,FALSE)</f>
        <v>10</v>
      </c>
      <c r="C1357" s="4">
        <f>VLOOKUP(A1357,Zoekwoordplanner!$A$3:$H$1896,4,FALSE)</f>
        <v>1</v>
      </c>
      <c r="D1357" s="4">
        <f>VLOOKUP(A1357,Zoekwoordplanner!$A$3:$H$1896,5,FALSE)</f>
        <v>0.97</v>
      </c>
      <c r="E1357" s="18" t="e">
        <f>VLOOKUP(A1357,'GSC - Desktop'!$A$3:$I$1321,8,FALSE)</f>
        <v>#N/A</v>
      </c>
      <c r="F1357" s="4" t="e">
        <f>VLOOKUP(A1357,'GSC - Desktop'!$A$3:$I$1321,4,FALSE)</f>
        <v>#N/A</v>
      </c>
      <c r="G1357" s="4" t="e">
        <f>VLOOKUP(A1357,'GSC - Desktop'!$A$3:$I$1321,2,FALSE)</f>
        <v>#N/A</v>
      </c>
      <c r="H1357" s="18" t="e">
        <f>VLOOKUP(A1357,'GSC - Desktop'!$A$3:$I$1321,9,FALSE)</f>
        <v>#N/A</v>
      </c>
      <c r="I1357" s="21" t="e">
        <f>VLOOKUP(A1357,'GSC - Desktop'!$A$3:$I$1321,5,FALSE)</f>
        <v>#N/A</v>
      </c>
      <c r="J1357" s="4" t="e">
        <f>VLOOKUP(A1357,'GSC - Desktop'!$A$3:$I$1321,3,FALSE)</f>
        <v>#N/A</v>
      </c>
      <c r="K1357" s="18">
        <f>VLOOKUP(A1357,'GSC - Mobiel'!$A$2:$I$1121,8,FALSE)</f>
        <v>0</v>
      </c>
      <c r="L1357" s="21">
        <f>VLOOKUP(A1357,'GSC - Mobiel'!$A$2:$I$1121,4,FALSE)</f>
        <v>0</v>
      </c>
      <c r="M1357" s="21">
        <f>VLOOKUP(A1357,'GSC - Mobiel'!$A$2:$I$1121,2,FALSE)</f>
        <v>0</v>
      </c>
      <c r="N1357" s="18">
        <f>VLOOKUP(A1357,'GSC - Mobiel'!$A$2:$I$1121,9,FALSE)</f>
        <v>95</v>
      </c>
      <c r="O1357" s="4">
        <f>VLOOKUP(A1357,'GSC - Mobiel'!$A$2:$I$1121,5,FALSE)</f>
        <v>2</v>
      </c>
      <c r="P1357" s="4">
        <f>VLOOKUP(A1357,'GSC - Mobiel'!$A$2:$I$1121,3,FALSE)</f>
        <v>0</v>
      </c>
      <c r="Q1357" s="18"/>
      <c r="R1357" s="4"/>
      <c r="S1357" s="4"/>
    </row>
    <row r="1358" spans="1:19" x14ac:dyDescent="0.3">
      <c r="A1358" t="s">
        <v>925</v>
      </c>
      <c r="B1358" s="4">
        <f>VLOOKUP(A1358,Zoekwoordplanner!$A$3:$H$1896,3,FALSE)</f>
        <v>10</v>
      </c>
      <c r="C1358" s="4">
        <f>VLOOKUP(A1358,Zoekwoordplanner!$A$3:$H$1896,4,FALSE)</f>
        <v>0.92</v>
      </c>
      <c r="D1358" s="4">
        <f>VLOOKUP(A1358,Zoekwoordplanner!$A$3:$H$1896,5,FALSE)</f>
        <v>0.55000000000000004</v>
      </c>
      <c r="E1358" s="18">
        <f>VLOOKUP(A1358,'GSC - Desktop'!$A$3:$I$1321,8,FALSE)</f>
        <v>0</v>
      </c>
      <c r="F1358" s="4">
        <f>VLOOKUP(A1358,'GSC - Desktop'!$A$3:$I$1321,4,FALSE)</f>
        <v>0</v>
      </c>
      <c r="G1358" s="4">
        <f>VLOOKUP(A1358,'GSC - Desktop'!$A$3:$I$1321,2,FALSE)</f>
        <v>0</v>
      </c>
      <c r="H1358" s="18">
        <f>VLOOKUP(A1358,'GSC - Desktop'!$A$3:$I$1321,9,FALSE)</f>
        <v>210</v>
      </c>
      <c r="I1358" s="21">
        <f>VLOOKUP(A1358,'GSC - Desktop'!$A$3:$I$1321,5,FALSE)</f>
        <v>3</v>
      </c>
      <c r="J1358" s="4">
        <f>VLOOKUP(A1358,'GSC - Desktop'!$A$3:$I$1321,3,FALSE)</f>
        <v>0</v>
      </c>
      <c r="K1358" s="18">
        <f>VLOOKUP(A1358,'GSC - Mobiel'!$A$2:$I$1121,8,FALSE)</f>
        <v>0</v>
      </c>
      <c r="L1358" s="21">
        <f>VLOOKUP(A1358,'GSC - Mobiel'!$A$2:$I$1121,4,FALSE)</f>
        <v>0</v>
      </c>
      <c r="M1358" s="21">
        <f>VLOOKUP(A1358,'GSC - Mobiel'!$A$2:$I$1121,2,FALSE)</f>
        <v>0</v>
      </c>
      <c r="N1358" s="18">
        <f>VLOOKUP(A1358,'GSC - Mobiel'!$A$2:$I$1121,9,FALSE)</f>
        <v>240</v>
      </c>
      <c r="O1358" s="4">
        <f>VLOOKUP(A1358,'GSC - Mobiel'!$A$2:$I$1121,5,FALSE)</f>
        <v>1</v>
      </c>
      <c r="P1358" s="4">
        <f>VLOOKUP(A1358,'GSC - Mobiel'!$A$2:$I$1121,3,FALSE)</f>
        <v>0</v>
      </c>
      <c r="Q1358" s="18"/>
      <c r="R1358" s="4"/>
      <c r="S1358" s="4"/>
    </row>
    <row r="1359" spans="1:19" x14ac:dyDescent="0.3">
      <c r="A1359" t="s">
        <v>1704</v>
      </c>
      <c r="B1359" s="4">
        <f>VLOOKUP(A1359,Zoekwoordplanner!$A$3:$H$1896,3,FALSE)</f>
        <v>10</v>
      </c>
      <c r="C1359" s="4">
        <f>VLOOKUP(A1359,Zoekwoordplanner!$A$3:$H$1896,4,FALSE)</f>
        <v>0.89</v>
      </c>
      <c r="D1359" s="4">
        <f>VLOOKUP(A1359,Zoekwoordplanner!$A$3:$H$1896,5,FALSE)</f>
        <v>0.77</v>
      </c>
      <c r="E1359" s="18" t="e">
        <f>VLOOKUP(A1359,'GSC - Desktop'!$A$3:$I$1321,8,FALSE)</f>
        <v>#N/A</v>
      </c>
      <c r="F1359" s="4" t="e">
        <f>VLOOKUP(A1359,'GSC - Desktop'!$A$3:$I$1321,4,FALSE)</f>
        <v>#N/A</v>
      </c>
      <c r="G1359" s="4" t="e">
        <f>VLOOKUP(A1359,'GSC - Desktop'!$A$3:$I$1321,2,FALSE)</f>
        <v>#N/A</v>
      </c>
      <c r="H1359" s="18" t="e">
        <f>VLOOKUP(A1359,'GSC - Desktop'!$A$3:$I$1321,9,FALSE)</f>
        <v>#N/A</v>
      </c>
      <c r="I1359" s="21" t="e">
        <f>VLOOKUP(A1359,'GSC - Desktop'!$A$3:$I$1321,5,FALSE)</f>
        <v>#N/A</v>
      </c>
      <c r="J1359" s="4" t="e">
        <f>VLOOKUP(A1359,'GSC - Desktop'!$A$3:$I$1321,3,FALSE)</f>
        <v>#N/A</v>
      </c>
      <c r="K1359" s="18">
        <f>VLOOKUP(A1359,'GSC - Mobiel'!$A$2:$I$1121,8,FALSE)</f>
        <v>0</v>
      </c>
      <c r="L1359" s="21">
        <f>VLOOKUP(A1359,'GSC - Mobiel'!$A$2:$I$1121,4,FALSE)</f>
        <v>0</v>
      </c>
      <c r="M1359" s="21">
        <f>VLOOKUP(A1359,'GSC - Mobiel'!$A$2:$I$1121,2,FALSE)</f>
        <v>0</v>
      </c>
      <c r="N1359" s="18">
        <f>VLOOKUP(A1359,'GSC - Mobiel'!$A$2:$I$1121,9,FALSE)</f>
        <v>240</v>
      </c>
      <c r="O1359" s="4">
        <f>VLOOKUP(A1359,'GSC - Mobiel'!$A$2:$I$1121,5,FALSE)</f>
        <v>1</v>
      </c>
      <c r="P1359" s="4">
        <f>VLOOKUP(A1359,'GSC - Mobiel'!$A$2:$I$1121,3,FALSE)</f>
        <v>0</v>
      </c>
      <c r="Q1359" s="18"/>
      <c r="R1359" s="4"/>
      <c r="S1359" s="4"/>
    </row>
    <row r="1360" spans="1:19" x14ac:dyDescent="0.3">
      <c r="A1360" t="s">
        <v>1373</v>
      </c>
      <c r="B1360" s="4">
        <f>VLOOKUP(A1360,Zoekwoordplanner!$A$3:$H$1896,3,FALSE)</f>
        <v>10</v>
      </c>
      <c r="C1360" s="4">
        <f>VLOOKUP(A1360,Zoekwoordplanner!$A$3:$H$1896,4,FALSE)</f>
        <v>1</v>
      </c>
      <c r="D1360" s="4">
        <f>VLOOKUP(A1360,Zoekwoordplanner!$A$3:$H$1896,5,FALSE)</f>
        <v>0.4</v>
      </c>
      <c r="E1360" s="18" t="e">
        <f>VLOOKUP(A1360,'GSC - Desktop'!$A$3:$I$1321,8,FALSE)</f>
        <v>#N/A</v>
      </c>
      <c r="F1360" s="4" t="e">
        <f>VLOOKUP(A1360,'GSC - Desktop'!$A$3:$I$1321,4,FALSE)</f>
        <v>#N/A</v>
      </c>
      <c r="G1360" s="4" t="e">
        <f>VLOOKUP(A1360,'GSC - Desktop'!$A$3:$I$1321,2,FALSE)</f>
        <v>#N/A</v>
      </c>
      <c r="H1360" s="18" t="e">
        <f>VLOOKUP(A1360,'GSC - Desktop'!$A$3:$I$1321,9,FALSE)</f>
        <v>#N/A</v>
      </c>
      <c r="I1360" s="21" t="e">
        <f>VLOOKUP(A1360,'GSC - Desktop'!$A$3:$I$1321,5,FALSE)</f>
        <v>#N/A</v>
      </c>
      <c r="J1360" s="4" t="e">
        <f>VLOOKUP(A1360,'GSC - Desktop'!$A$3:$I$1321,3,FALSE)</f>
        <v>#N/A</v>
      </c>
      <c r="K1360" s="18">
        <f>VLOOKUP(A1360,'GSC - Mobiel'!$A$2:$I$1121,8,FALSE)</f>
        <v>0</v>
      </c>
      <c r="L1360" s="21">
        <f>VLOOKUP(A1360,'GSC - Mobiel'!$A$2:$I$1121,4,FALSE)</f>
        <v>0</v>
      </c>
      <c r="M1360" s="21">
        <f>VLOOKUP(A1360,'GSC - Mobiel'!$A$2:$I$1121,2,FALSE)</f>
        <v>0</v>
      </c>
      <c r="N1360" s="18">
        <f>VLOOKUP(A1360,'GSC - Mobiel'!$A$2:$I$1121,9,FALSE)</f>
        <v>17</v>
      </c>
      <c r="O1360" s="4">
        <f>VLOOKUP(A1360,'GSC - Mobiel'!$A$2:$I$1121,5,FALSE)</f>
        <v>12</v>
      </c>
      <c r="P1360" s="4">
        <f>VLOOKUP(A1360,'GSC - Mobiel'!$A$2:$I$1121,3,FALSE)</f>
        <v>2</v>
      </c>
      <c r="Q1360" s="18"/>
      <c r="R1360" s="4"/>
      <c r="S1360" s="4"/>
    </row>
    <row r="1361" spans="1:19" x14ac:dyDescent="0.3">
      <c r="A1361" t="s">
        <v>704</v>
      </c>
      <c r="B1361" s="4">
        <f>VLOOKUP(A1361,Zoekwoordplanner!$A$3:$H$1896,3,FALSE)</f>
        <v>10</v>
      </c>
      <c r="C1361" s="4">
        <f>VLOOKUP(A1361,Zoekwoordplanner!$A$3:$H$1896,4,FALSE)</f>
        <v>0.44</v>
      </c>
      <c r="D1361" s="4">
        <f>VLOOKUP(A1361,Zoekwoordplanner!$A$3:$H$1896,5,FALSE)</f>
        <v>2.19</v>
      </c>
      <c r="E1361" s="18">
        <f>VLOOKUP(A1361,'GSC - Desktop'!$A$3:$I$1321,8,FALSE)</f>
        <v>0</v>
      </c>
      <c r="F1361" s="4">
        <f>VLOOKUP(A1361,'GSC - Desktop'!$A$3:$I$1321,4,FALSE)</f>
        <v>0</v>
      </c>
      <c r="G1361" s="4">
        <f>VLOOKUP(A1361,'GSC - Desktop'!$A$3:$I$1321,2,FALSE)</f>
        <v>0</v>
      </c>
      <c r="H1361" s="18">
        <f>VLOOKUP(A1361,'GSC - Desktop'!$A$3:$I$1321,9,FALSE)</f>
        <v>160</v>
      </c>
      <c r="I1361" s="21">
        <f>VLOOKUP(A1361,'GSC - Desktop'!$A$3:$I$1321,5,FALSE)</f>
        <v>3</v>
      </c>
      <c r="J1361" s="4">
        <f>VLOOKUP(A1361,'GSC - Desktop'!$A$3:$I$1321,3,FALSE)</f>
        <v>0</v>
      </c>
      <c r="K1361" s="18">
        <f>VLOOKUP(A1361,'GSC - Mobiel'!$A$2:$I$1121,8,FALSE)</f>
        <v>0</v>
      </c>
      <c r="L1361" s="21">
        <f>VLOOKUP(A1361,'GSC - Mobiel'!$A$2:$I$1121,4,FALSE)</f>
        <v>0</v>
      </c>
      <c r="M1361" s="21">
        <f>VLOOKUP(A1361,'GSC - Mobiel'!$A$2:$I$1121,2,FALSE)</f>
        <v>0</v>
      </c>
      <c r="N1361" s="18">
        <f>VLOOKUP(A1361,'GSC - Mobiel'!$A$2:$I$1121,9,FALSE)</f>
        <v>160</v>
      </c>
      <c r="O1361" s="4">
        <f>VLOOKUP(A1361,'GSC - Mobiel'!$A$2:$I$1121,5,FALSE)</f>
        <v>2</v>
      </c>
      <c r="P1361" s="4">
        <f>VLOOKUP(A1361,'GSC - Mobiel'!$A$2:$I$1121,3,FALSE)</f>
        <v>0</v>
      </c>
      <c r="Q1361" s="18"/>
      <c r="R1361" s="4"/>
      <c r="S1361" s="4"/>
    </row>
    <row r="1362" spans="1:19" x14ac:dyDescent="0.3">
      <c r="A1362" t="s">
        <v>801</v>
      </c>
      <c r="B1362" s="4">
        <f>VLOOKUP(A1362,Zoekwoordplanner!$A$3:$H$1896,3,FALSE)</f>
        <v>10</v>
      </c>
      <c r="C1362" s="4">
        <f>VLOOKUP(A1362,Zoekwoordplanner!$A$3:$H$1896,4,FALSE)</f>
        <v>0.94</v>
      </c>
      <c r="D1362" s="4">
        <f>VLOOKUP(A1362,Zoekwoordplanner!$A$3:$H$1896,5,FALSE)</f>
        <v>0.51</v>
      </c>
      <c r="E1362" s="18">
        <f>VLOOKUP(A1362,'GSC - Desktop'!$A$3:$I$1321,8,FALSE)</f>
        <v>0</v>
      </c>
      <c r="F1362" s="4">
        <f>VLOOKUP(A1362,'GSC - Desktop'!$A$3:$I$1321,4,FALSE)</f>
        <v>0</v>
      </c>
      <c r="G1362" s="4">
        <f>VLOOKUP(A1362,'GSC - Desktop'!$A$3:$I$1321,2,FALSE)</f>
        <v>0</v>
      </c>
      <c r="H1362" s="18">
        <f>VLOOKUP(A1362,'GSC - Desktop'!$A$3:$I$1321,9,FALSE)</f>
        <v>27</v>
      </c>
      <c r="I1362" s="21">
        <f>VLOOKUP(A1362,'GSC - Desktop'!$A$3:$I$1321,5,FALSE)</f>
        <v>5</v>
      </c>
      <c r="J1362" s="4">
        <f>VLOOKUP(A1362,'GSC - Desktop'!$A$3:$I$1321,3,FALSE)</f>
        <v>0</v>
      </c>
      <c r="K1362" s="18">
        <f>VLOOKUP(A1362,'GSC - Mobiel'!$A$2:$I$1121,8,FALSE)</f>
        <v>0</v>
      </c>
      <c r="L1362" s="21">
        <f>VLOOKUP(A1362,'GSC - Mobiel'!$A$2:$I$1121,4,FALSE)</f>
        <v>0</v>
      </c>
      <c r="M1362" s="21">
        <f>VLOOKUP(A1362,'GSC - Mobiel'!$A$2:$I$1121,2,FALSE)</f>
        <v>0</v>
      </c>
      <c r="N1362" s="18">
        <f>VLOOKUP(A1362,'GSC - Mobiel'!$A$2:$I$1121,9,FALSE)</f>
        <v>25</v>
      </c>
      <c r="O1362" s="4">
        <f>VLOOKUP(A1362,'GSC - Mobiel'!$A$2:$I$1121,5,FALSE)</f>
        <v>3</v>
      </c>
      <c r="P1362" s="4">
        <f>VLOOKUP(A1362,'GSC - Mobiel'!$A$2:$I$1121,3,FALSE)</f>
        <v>0</v>
      </c>
      <c r="Q1362" s="18"/>
      <c r="R1362" s="4"/>
      <c r="S1362" s="4"/>
    </row>
    <row r="1363" spans="1:19" x14ac:dyDescent="0.3">
      <c r="A1363" t="s">
        <v>829</v>
      </c>
      <c r="B1363" s="4">
        <f>VLOOKUP(A1363,Zoekwoordplanner!$A$3:$H$1896,3,FALSE)</f>
        <v>10</v>
      </c>
      <c r="C1363" s="4">
        <f>VLOOKUP(A1363,Zoekwoordplanner!$A$3:$H$1896,4,FALSE)</f>
        <v>0.69</v>
      </c>
      <c r="D1363" s="4">
        <f>VLOOKUP(A1363,Zoekwoordplanner!$A$3:$H$1896,5,FALSE)</f>
        <v>0.31</v>
      </c>
      <c r="E1363" s="18">
        <f>VLOOKUP(A1363,'GSC - Desktop'!$A$3:$I$1321,8,FALSE)</f>
        <v>0</v>
      </c>
      <c r="F1363" s="4">
        <f>VLOOKUP(A1363,'GSC - Desktop'!$A$3:$I$1321,4,FALSE)</f>
        <v>0</v>
      </c>
      <c r="G1363" s="4">
        <f>VLOOKUP(A1363,'GSC - Desktop'!$A$3:$I$1321,2,FALSE)</f>
        <v>0</v>
      </c>
      <c r="H1363" s="18">
        <f>VLOOKUP(A1363,'GSC - Desktop'!$A$3:$I$1321,9,FALSE)</f>
        <v>180</v>
      </c>
      <c r="I1363" s="21">
        <f>VLOOKUP(A1363,'GSC - Desktop'!$A$3:$I$1321,5,FALSE)</f>
        <v>4</v>
      </c>
      <c r="J1363" s="4">
        <f>VLOOKUP(A1363,'GSC - Desktop'!$A$3:$I$1321,3,FALSE)</f>
        <v>0</v>
      </c>
      <c r="K1363" s="18">
        <f>VLOOKUP(A1363,'GSC - Mobiel'!$A$2:$I$1121,8,FALSE)</f>
        <v>0</v>
      </c>
      <c r="L1363" s="21">
        <f>VLOOKUP(A1363,'GSC - Mobiel'!$A$2:$I$1121,4,FALSE)</f>
        <v>0</v>
      </c>
      <c r="M1363" s="21">
        <f>VLOOKUP(A1363,'GSC - Mobiel'!$A$2:$I$1121,2,FALSE)</f>
        <v>0</v>
      </c>
      <c r="N1363" s="18">
        <f>VLOOKUP(A1363,'GSC - Mobiel'!$A$2:$I$1121,9,FALSE)</f>
        <v>210</v>
      </c>
      <c r="O1363" s="4">
        <f>VLOOKUP(A1363,'GSC - Mobiel'!$A$2:$I$1121,5,FALSE)</f>
        <v>3</v>
      </c>
      <c r="P1363" s="4">
        <f>VLOOKUP(A1363,'GSC - Mobiel'!$A$2:$I$1121,3,FALSE)</f>
        <v>0</v>
      </c>
      <c r="Q1363" s="18"/>
      <c r="R1363" s="4"/>
      <c r="S1363" s="4"/>
    </row>
    <row r="1364" spans="1:19" x14ac:dyDescent="0.3">
      <c r="A1364" t="s">
        <v>1600</v>
      </c>
      <c r="B1364" s="4">
        <f>VLOOKUP(A1364,Zoekwoordplanner!$A$3:$H$1896,3,FALSE)</f>
        <v>10</v>
      </c>
      <c r="C1364" s="4">
        <f>VLOOKUP(A1364,Zoekwoordplanner!$A$3:$H$1896,4,FALSE)</f>
        <v>0.94</v>
      </c>
      <c r="D1364" s="4">
        <f>VLOOKUP(A1364,Zoekwoordplanner!$A$3:$H$1896,5,FALSE)</f>
        <v>1.3</v>
      </c>
      <c r="E1364" s="18" t="e">
        <f>VLOOKUP(A1364,'GSC - Desktop'!$A$3:$I$1321,8,FALSE)</f>
        <v>#N/A</v>
      </c>
      <c r="F1364" s="4" t="e">
        <f>VLOOKUP(A1364,'GSC - Desktop'!$A$3:$I$1321,4,FALSE)</f>
        <v>#N/A</v>
      </c>
      <c r="G1364" s="4" t="e">
        <f>VLOOKUP(A1364,'GSC - Desktop'!$A$3:$I$1321,2,FALSE)</f>
        <v>#N/A</v>
      </c>
      <c r="H1364" s="18" t="e">
        <f>VLOOKUP(A1364,'GSC - Desktop'!$A$3:$I$1321,9,FALSE)</f>
        <v>#N/A</v>
      </c>
      <c r="I1364" s="21" t="e">
        <f>VLOOKUP(A1364,'GSC - Desktop'!$A$3:$I$1321,5,FALSE)</f>
        <v>#N/A</v>
      </c>
      <c r="J1364" s="4" t="e">
        <f>VLOOKUP(A1364,'GSC - Desktop'!$A$3:$I$1321,3,FALSE)</f>
        <v>#N/A</v>
      </c>
      <c r="K1364" s="18">
        <f>VLOOKUP(A1364,'GSC - Mobiel'!$A$2:$I$1121,8,FALSE)</f>
        <v>0</v>
      </c>
      <c r="L1364" s="21">
        <f>VLOOKUP(A1364,'GSC - Mobiel'!$A$2:$I$1121,4,FALSE)</f>
        <v>0</v>
      </c>
      <c r="M1364" s="21">
        <f>VLOOKUP(A1364,'GSC - Mobiel'!$A$2:$I$1121,2,FALSE)</f>
        <v>0</v>
      </c>
      <c r="N1364" s="18">
        <f>VLOOKUP(A1364,'GSC - Mobiel'!$A$2:$I$1121,9,FALSE)</f>
        <v>350</v>
      </c>
      <c r="O1364" s="4">
        <f>VLOOKUP(A1364,'GSC - Mobiel'!$A$2:$I$1121,5,FALSE)</f>
        <v>1</v>
      </c>
      <c r="P1364" s="4">
        <f>VLOOKUP(A1364,'GSC - Mobiel'!$A$2:$I$1121,3,FALSE)</f>
        <v>0</v>
      </c>
      <c r="Q1364" s="18"/>
      <c r="R1364" s="4"/>
      <c r="S1364" s="4"/>
    </row>
    <row r="1365" spans="1:19" x14ac:dyDescent="0.3">
      <c r="A1365" t="s">
        <v>151</v>
      </c>
      <c r="B1365" s="4">
        <f>VLOOKUP(A1365,Zoekwoordplanner!$A$3:$H$1896,3,FALSE)</f>
        <v>10</v>
      </c>
      <c r="C1365" s="4">
        <f>VLOOKUP(A1365,Zoekwoordplanner!$A$3:$H$1896,4,FALSE)</f>
        <v>0.64</v>
      </c>
      <c r="D1365" s="4">
        <f>VLOOKUP(A1365,Zoekwoordplanner!$A$3:$H$1896,5,FALSE)</f>
        <v>0.32</v>
      </c>
      <c r="E1365" s="18">
        <f>VLOOKUP(A1365,'GSC - Desktop'!$A$3:$I$1321,8,FALSE)</f>
        <v>16</v>
      </c>
      <c r="F1365" s="4">
        <f>VLOOKUP(A1365,'GSC - Desktop'!$A$3:$I$1321,4,FALSE)</f>
        <v>3</v>
      </c>
      <c r="G1365" s="4">
        <f>VLOOKUP(A1365,'GSC - Desktop'!$A$3:$I$1321,2,FALSE)</f>
        <v>0</v>
      </c>
      <c r="H1365" s="18">
        <f>VLOOKUP(A1365,'GSC - Desktop'!$A$3:$I$1321,9,FALSE)</f>
        <v>0</v>
      </c>
      <c r="I1365" s="21">
        <f>VLOOKUP(A1365,'GSC - Desktop'!$A$3:$I$1321,5,FALSE)</f>
        <v>0</v>
      </c>
      <c r="J1365" s="4">
        <f>VLOOKUP(A1365,'GSC - Desktop'!$A$3:$I$1321,3,FALSE)</f>
        <v>0</v>
      </c>
      <c r="K1365" s="18" t="e">
        <f>VLOOKUP(A1365,'GSC - Mobiel'!$A$2:$I$1121,8,FALSE)</f>
        <v>#N/A</v>
      </c>
      <c r="L1365" s="21" t="e">
        <f>VLOOKUP(A1365,'GSC - Mobiel'!$A$2:$I$1121,4,FALSE)</f>
        <v>#N/A</v>
      </c>
      <c r="M1365" s="21" t="e">
        <f>VLOOKUP(A1365,'GSC - Mobiel'!$A$2:$I$1121,2,FALSE)</f>
        <v>#N/A</v>
      </c>
      <c r="N1365" s="18" t="e">
        <f>VLOOKUP(A1365,'GSC - Mobiel'!$A$2:$I$1121,9,FALSE)</f>
        <v>#N/A</v>
      </c>
      <c r="O1365" s="4" t="e">
        <f>VLOOKUP(A1365,'GSC - Mobiel'!$A$2:$I$1121,5,FALSE)</f>
        <v>#N/A</v>
      </c>
      <c r="P1365" s="4" t="e">
        <f>VLOOKUP(A1365,'GSC - Mobiel'!$A$2:$I$1121,3,FALSE)</f>
        <v>#N/A</v>
      </c>
      <c r="Q1365" s="18"/>
      <c r="R1365" s="4"/>
      <c r="S1365" s="4"/>
    </row>
    <row r="1366" spans="1:19" x14ac:dyDescent="0.3">
      <c r="A1366" t="s">
        <v>894</v>
      </c>
      <c r="B1366" s="4">
        <f>VLOOKUP(A1366,Zoekwoordplanner!$A$3:$H$1896,3,FALSE)</f>
        <v>10</v>
      </c>
      <c r="C1366" s="4">
        <f>VLOOKUP(A1366,Zoekwoordplanner!$A$3:$H$1896,4,FALSE)</f>
        <v>0.49</v>
      </c>
      <c r="D1366" s="4">
        <f>VLOOKUP(A1366,Zoekwoordplanner!$A$3:$H$1896,5,FALSE)</f>
        <v>0.56999999999999995</v>
      </c>
      <c r="E1366" s="18">
        <f>VLOOKUP(A1366,'GSC - Desktop'!$A$3:$I$1321,8,FALSE)</f>
        <v>0</v>
      </c>
      <c r="F1366" s="4">
        <f>VLOOKUP(A1366,'GSC - Desktop'!$A$3:$I$1321,4,FALSE)</f>
        <v>0</v>
      </c>
      <c r="G1366" s="4">
        <f>VLOOKUP(A1366,'GSC - Desktop'!$A$3:$I$1321,2,FALSE)</f>
        <v>0</v>
      </c>
      <c r="H1366" s="18">
        <f>VLOOKUP(A1366,'GSC - Desktop'!$A$3:$I$1321,9,FALSE)</f>
        <v>36</v>
      </c>
      <c r="I1366" s="21">
        <f>VLOOKUP(A1366,'GSC - Desktop'!$A$3:$I$1321,5,FALSE)</f>
        <v>1</v>
      </c>
      <c r="J1366" s="4">
        <f>VLOOKUP(A1366,'GSC - Desktop'!$A$3:$I$1321,3,FALSE)</f>
        <v>0</v>
      </c>
      <c r="K1366" s="18" t="e">
        <f>VLOOKUP(A1366,'GSC - Mobiel'!$A$2:$I$1121,8,FALSE)</f>
        <v>#N/A</v>
      </c>
      <c r="L1366" s="21" t="e">
        <f>VLOOKUP(A1366,'GSC - Mobiel'!$A$2:$I$1121,4,FALSE)</f>
        <v>#N/A</v>
      </c>
      <c r="M1366" s="21" t="e">
        <f>VLOOKUP(A1366,'GSC - Mobiel'!$A$2:$I$1121,2,FALSE)</f>
        <v>#N/A</v>
      </c>
      <c r="N1366" s="18" t="e">
        <f>VLOOKUP(A1366,'GSC - Mobiel'!$A$2:$I$1121,9,FALSE)</f>
        <v>#N/A</v>
      </c>
      <c r="O1366" s="4" t="e">
        <f>VLOOKUP(A1366,'GSC - Mobiel'!$A$2:$I$1121,5,FALSE)</f>
        <v>#N/A</v>
      </c>
      <c r="P1366" s="4" t="e">
        <f>VLOOKUP(A1366,'GSC - Mobiel'!$A$2:$I$1121,3,FALSE)</f>
        <v>#N/A</v>
      </c>
      <c r="Q1366" s="18"/>
      <c r="R1366" s="4"/>
      <c r="S1366" s="4"/>
    </row>
    <row r="1367" spans="1:19" x14ac:dyDescent="0.3">
      <c r="A1367" t="s">
        <v>1329</v>
      </c>
      <c r="B1367" s="4">
        <f>VLOOKUP(A1367,Zoekwoordplanner!$A$3:$H$1896,3,FALSE)</f>
        <v>10</v>
      </c>
      <c r="C1367" s="4">
        <f>VLOOKUP(A1367,Zoekwoordplanner!$A$3:$H$1896,4,FALSE)</f>
        <v>0.96</v>
      </c>
      <c r="D1367" s="4">
        <f>VLOOKUP(A1367,Zoekwoordplanner!$A$3:$H$1896,5,FALSE)</f>
        <v>0.32</v>
      </c>
      <c r="E1367" s="18" t="e">
        <f>VLOOKUP(A1367,'GSC - Desktop'!$A$3:$I$1321,8,FALSE)</f>
        <v>#N/A</v>
      </c>
      <c r="F1367" s="4" t="e">
        <f>VLOOKUP(A1367,'GSC - Desktop'!$A$3:$I$1321,4,FALSE)</f>
        <v>#N/A</v>
      </c>
      <c r="G1367" s="4" t="e">
        <f>VLOOKUP(A1367,'GSC - Desktop'!$A$3:$I$1321,2,FALSE)</f>
        <v>#N/A</v>
      </c>
      <c r="H1367" s="18" t="e">
        <f>VLOOKUP(A1367,'GSC - Desktop'!$A$3:$I$1321,9,FALSE)</f>
        <v>#N/A</v>
      </c>
      <c r="I1367" s="21" t="e">
        <f>VLOOKUP(A1367,'GSC - Desktop'!$A$3:$I$1321,5,FALSE)</f>
        <v>#N/A</v>
      </c>
      <c r="J1367" s="4" t="e">
        <f>VLOOKUP(A1367,'GSC - Desktop'!$A$3:$I$1321,3,FALSE)</f>
        <v>#N/A</v>
      </c>
      <c r="K1367" s="18">
        <f>VLOOKUP(A1367,'GSC - Mobiel'!$A$2:$I$1121,8,FALSE)</f>
        <v>18</v>
      </c>
      <c r="L1367" s="21">
        <f>VLOOKUP(A1367,'GSC - Mobiel'!$A$2:$I$1121,4,FALSE)</f>
        <v>2</v>
      </c>
      <c r="M1367" s="21">
        <f>VLOOKUP(A1367,'GSC - Mobiel'!$A$2:$I$1121,2,FALSE)</f>
        <v>1</v>
      </c>
      <c r="N1367" s="18">
        <f>VLOOKUP(A1367,'GSC - Mobiel'!$A$2:$I$1121,9,FALSE)</f>
        <v>0</v>
      </c>
      <c r="O1367" s="4">
        <f>VLOOKUP(A1367,'GSC - Mobiel'!$A$2:$I$1121,5,FALSE)</f>
        <v>0</v>
      </c>
      <c r="P1367" s="4">
        <f>VLOOKUP(A1367,'GSC - Mobiel'!$A$2:$I$1121,3,FALSE)</f>
        <v>0</v>
      </c>
      <c r="Q1367" s="18"/>
      <c r="R1367" s="4"/>
      <c r="S1367" s="4"/>
    </row>
    <row r="1368" spans="1:19" x14ac:dyDescent="0.3">
      <c r="A1368" t="s">
        <v>123</v>
      </c>
      <c r="B1368" s="4">
        <f>VLOOKUP(A1368,Zoekwoordplanner!$A$3:$H$1896,3,FALSE)</f>
        <v>10</v>
      </c>
      <c r="C1368" s="4">
        <f>VLOOKUP(A1368,Zoekwoordplanner!$A$3:$H$1896,4,FALSE)</f>
        <v>0</v>
      </c>
      <c r="D1368" s="4">
        <f>VLOOKUP(A1368,Zoekwoordplanner!$A$3:$H$1896,5,FALSE)</f>
        <v>0</v>
      </c>
      <c r="E1368" s="18">
        <f>VLOOKUP(A1368,'GSC - Desktop'!$A$3:$I$1321,8,FALSE)</f>
        <v>7</v>
      </c>
      <c r="F1368" s="4">
        <f>VLOOKUP(A1368,'GSC - Desktop'!$A$3:$I$1321,4,FALSE)</f>
        <v>1</v>
      </c>
      <c r="G1368" s="4">
        <f>VLOOKUP(A1368,'GSC - Desktop'!$A$3:$I$1321,2,FALSE)</f>
        <v>0</v>
      </c>
      <c r="H1368" s="18">
        <f>VLOOKUP(A1368,'GSC - Desktop'!$A$3:$I$1321,9,FALSE)</f>
        <v>0</v>
      </c>
      <c r="I1368" s="21">
        <f>VLOOKUP(A1368,'GSC - Desktop'!$A$3:$I$1321,5,FALSE)</f>
        <v>0</v>
      </c>
      <c r="J1368" s="4">
        <f>VLOOKUP(A1368,'GSC - Desktop'!$A$3:$I$1321,3,FALSE)</f>
        <v>0</v>
      </c>
      <c r="K1368" s="18" t="e">
        <f>VLOOKUP(A1368,'GSC - Mobiel'!$A$2:$I$1121,8,FALSE)</f>
        <v>#N/A</v>
      </c>
      <c r="L1368" s="21" t="e">
        <f>VLOOKUP(A1368,'GSC - Mobiel'!$A$2:$I$1121,4,FALSE)</f>
        <v>#N/A</v>
      </c>
      <c r="M1368" s="21" t="e">
        <f>VLOOKUP(A1368,'GSC - Mobiel'!$A$2:$I$1121,2,FALSE)</f>
        <v>#N/A</v>
      </c>
      <c r="N1368" s="18" t="e">
        <f>VLOOKUP(A1368,'GSC - Mobiel'!$A$2:$I$1121,9,FALSE)</f>
        <v>#N/A</v>
      </c>
      <c r="O1368" s="4" t="e">
        <f>VLOOKUP(A1368,'GSC - Mobiel'!$A$2:$I$1121,5,FALSE)</f>
        <v>#N/A</v>
      </c>
      <c r="P1368" s="4" t="e">
        <f>VLOOKUP(A1368,'GSC - Mobiel'!$A$2:$I$1121,3,FALSE)</f>
        <v>#N/A</v>
      </c>
      <c r="Q1368" s="18"/>
      <c r="R1368" s="4"/>
      <c r="S1368" s="4"/>
    </row>
    <row r="1369" spans="1:19" x14ac:dyDescent="0.3">
      <c r="A1369" t="s">
        <v>1200</v>
      </c>
      <c r="B1369" s="4">
        <f>VLOOKUP(A1369,Zoekwoordplanner!$A$3:$H$1896,3,FALSE)</f>
        <v>10</v>
      </c>
      <c r="C1369" s="4">
        <f>VLOOKUP(A1369,Zoekwoordplanner!$A$3:$H$1896,4,FALSE)</f>
        <v>0.51</v>
      </c>
      <c r="D1369" s="4">
        <f>VLOOKUP(A1369,Zoekwoordplanner!$A$3:$H$1896,5,FALSE)</f>
        <v>1.42</v>
      </c>
      <c r="E1369" s="18">
        <f>VLOOKUP(A1369,'GSC - Desktop'!$A$3:$I$1321,8,FALSE)</f>
        <v>0</v>
      </c>
      <c r="F1369" s="4">
        <f>VLOOKUP(A1369,'GSC - Desktop'!$A$3:$I$1321,4,FALSE)</f>
        <v>0</v>
      </c>
      <c r="G1369" s="4">
        <f>VLOOKUP(A1369,'GSC - Desktop'!$A$3:$I$1321,2,FALSE)</f>
        <v>0</v>
      </c>
      <c r="H1369" s="18">
        <f>VLOOKUP(A1369,'GSC - Desktop'!$A$3:$I$1321,9,FALSE)</f>
        <v>52</v>
      </c>
      <c r="I1369" s="21">
        <f>VLOOKUP(A1369,'GSC - Desktop'!$A$3:$I$1321,5,FALSE)</f>
        <v>4</v>
      </c>
      <c r="J1369" s="4">
        <f>VLOOKUP(A1369,'GSC - Desktop'!$A$3:$I$1321,3,FALSE)</f>
        <v>0</v>
      </c>
      <c r="K1369" s="18" t="e">
        <f>VLOOKUP(A1369,'GSC - Mobiel'!$A$2:$I$1121,8,FALSE)</f>
        <v>#N/A</v>
      </c>
      <c r="L1369" s="21" t="e">
        <f>VLOOKUP(A1369,'GSC - Mobiel'!$A$2:$I$1121,4,FALSE)</f>
        <v>#N/A</v>
      </c>
      <c r="M1369" s="21" t="e">
        <f>VLOOKUP(A1369,'GSC - Mobiel'!$A$2:$I$1121,2,FALSE)</f>
        <v>#N/A</v>
      </c>
      <c r="N1369" s="18" t="e">
        <f>VLOOKUP(A1369,'GSC - Mobiel'!$A$2:$I$1121,9,FALSE)</f>
        <v>#N/A</v>
      </c>
      <c r="O1369" s="4" t="e">
        <f>VLOOKUP(A1369,'GSC - Mobiel'!$A$2:$I$1121,5,FALSE)</f>
        <v>#N/A</v>
      </c>
      <c r="P1369" s="4" t="e">
        <f>VLOOKUP(A1369,'GSC - Mobiel'!$A$2:$I$1121,3,FALSE)</f>
        <v>#N/A</v>
      </c>
      <c r="Q1369" s="18"/>
      <c r="R1369" s="4"/>
      <c r="S1369" s="4"/>
    </row>
    <row r="1370" spans="1:19" x14ac:dyDescent="0.3">
      <c r="A1370" t="s">
        <v>1853</v>
      </c>
      <c r="B1370" s="4">
        <f>VLOOKUP(A1370,Zoekwoordplanner!$A$3:$H$1896,3,FALSE)</f>
        <v>10</v>
      </c>
      <c r="C1370" s="4">
        <f>VLOOKUP(A1370,Zoekwoordplanner!$A$3:$H$1896,4,FALSE)</f>
        <v>0.12</v>
      </c>
      <c r="D1370" s="4">
        <f>VLOOKUP(A1370,Zoekwoordplanner!$A$3:$H$1896,5,FALSE)</f>
        <v>0</v>
      </c>
      <c r="E1370" s="18" t="e">
        <f>VLOOKUP(A1370,'GSC - Desktop'!$A$3:$I$1321,8,FALSE)</f>
        <v>#N/A</v>
      </c>
      <c r="F1370" s="4" t="e">
        <f>VLOOKUP(A1370,'GSC - Desktop'!$A$3:$I$1321,4,FALSE)</f>
        <v>#N/A</v>
      </c>
      <c r="G1370" s="4" t="e">
        <f>VLOOKUP(A1370,'GSC - Desktop'!$A$3:$I$1321,2,FALSE)</f>
        <v>#N/A</v>
      </c>
      <c r="H1370" s="18" t="e">
        <f>VLOOKUP(A1370,'GSC - Desktop'!$A$3:$I$1321,9,FALSE)</f>
        <v>#N/A</v>
      </c>
      <c r="I1370" s="21" t="e">
        <f>VLOOKUP(A1370,'GSC - Desktop'!$A$3:$I$1321,5,FALSE)</f>
        <v>#N/A</v>
      </c>
      <c r="J1370" s="4" t="e">
        <f>VLOOKUP(A1370,'GSC - Desktop'!$A$3:$I$1321,3,FALSE)</f>
        <v>#N/A</v>
      </c>
      <c r="K1370" s="18">
        <f>VLOOKUP(A1370,'GSC - Mobiel'!$A$2:$I$1121,8,FALSE)</f>
        <v>0</v>
      </c>
      <c r="L1370" s="21">
        <f>VLOOKUP(A1370,'GSC - Mobiel'!$A$2:$I$1121,4,FALSE)</f>
        <v>0</v>
      </c>
      <c r="M1370" s="21">
        <f>VLOOKUP(A1370,'GSC - Mobiel'!$A$2:$I$1121,2,FALSE)</f>
        <v>0</v>
      </c>
      <c r="N1370" s="18">
        <f>VLOOKUP(A1370,'GSC - Mobiel'!$A$2:$I$1121,9,FALSE)</f>
        <v>8</v>
      </c>
      <c r="O1370" s="4">
        <f>VLOOKUP(A1370,'GSC - Mobiel'!$A$2:$I$1121,5,FALSE)</f>
        <v>1</v>
      </c>
      <c r="P1370" s="4">
        <f>VLOOKUP(A1370,'GSC - Mobiel'!$A$2:$I$1121,3,FALSE)</f>
        <v>0</v>
      </c>
      <c r="Q1370" s="18"/>
      <c r="R1370" s="4"/>
      <c r="S1370" s="4"/>
    </row>
    <row r="1371" spans="1:19" x14ac:dyDescent="0.3">
      <c r="A1371" t="s">
        <v>1694</v>
      </c>
      <c r="B1371" s="4">
        <f>VLOOKUP(A1371,Zoekwoordplanner!$A$3:$H$1896,3,FALSE)</f>
        <v>10</v>
      </c>
      <c r="C1371" s="4">
        <f>VLOOKUP(A1371,Zoekwoordplanner!$A$3:$H$1896,4,FALSE)</f>
        <v>0.97</v>
      </c>
      <c r="D1371" s="4">
        <f>VLOOKUP(A1371,Zoekwoordplanner!$A$3:$H$1896,5,FALSE)</f>
        <v>0.6</v>
      </c>
      <c r="E1371" s="18" t="e">
        <f>VLOOKUP(A1371,'GSC - Desktop'!$A$3:$I$1321,8,FALSE)</f>
        <v>#N/A</v>
      </c>
      <c r="F1371" s="4" t="e">
        <f>VLOOKUP(A1371,'GSC - Desktop'!$A$3:$I$1321,4,FALSE)</f>
        <v>#N/A</v>
      </c>
      <c r="G1371" s="4" t="e">
        <f>VLOOKUP(A1371,'GSC - Desktop'!$A$3:$I$1321,2,FALSE)</f>
        <v>#N/A</v>
      </c>
      <c r="H1371" s="18" t="e">
        <f>VLOOKUP(A1371,'GSC - Desktop'!$A$3:$I$1321,9,FALSE)</f>
        <v>#N/A</v>
      </c>
      <c r="I1371" s="21" t="e">
        <f>VLOOKUP(A1371,'GSC - Desktop'!$A$3:$I$1321,5,FALSE)</f>
        <v>#N/A</v>
      </c>
      <c r="J1371" s="4" t="e">
        <f>VLOOKUP(A1371,'GSC - Desktop'!$A$3:$I$1321,3,FALSE)</f>
        <v>#N/A</v>
      </c>
      <c r="K1371" s="18">
        <f>VLOOKUP(A1371,'GSC - Mobiel'!$A$2:$I$1121,8,FALSE)</f>
        <v>0</v>
      </c>
      <c r="L1371" s="21">
        <f>VLOOKUP(A1371,'GSC - Mobiel'!$A$2:$I$1121,4,FALSE)</f>
        <v>0</v>
      </c>
      <c r="M1371" s="21">
        <f>VLOOKUP(A1371,'GSC - Mobiel'!$A$2:$I$1121,2,FALSE)</f>
        <v>0</v>
      </c>
      <c r="N1371" s="18">
        <f>VLOOKUP(A1371,'GSC - Mobiel'!$A$2:$I$1121,9,FALSE)</f>
        <v>150</v>
      </c>
      <c r="O1371" s="4">
        <f>VLOOKUP(A1371,'GSC - Mobiel'!$A$2:$I$1121,5,FALSE)</f>
        <v>1</v>
      </c>
      <c r="P1371" s="4">
        <f>VLOOKUP(A1371,'GSC - Mobiel'!$A$2:$I$1121,3,FALSE)</f>
        <v>0</v>
      </c>
      <c r="Q1371" s="18"/>
      <c r="R1371" s="4"/>
      <c r="S1371" s="4"/>
    </row>
    <row r="1372" spans="1:19" x14ac:dyDescent="0.3">
      <c r="A1372" t="s">
        <v>988</v>
      </c>
      <c r="B1372" s="4">
        <f>VLOOKUP(A1372,Zoekwoordplanner!$A$3:$H$1896,3,FALSE)</f>
        <v>10</v>
      </c>
      <c r="C1372" s="4">
        <f>VLOOKUP(A1372,Zoekwoordplanner!$A$3:$H$1896,4,FALSE)</f>
        <v>0.73</v>
      </c>
      <c r="D1372" s="4">
        <f>VLOOKUP(A1372,Zoekwoordplanner!$A$3:$H$1896,5,FALSE)</f>
        <v>0.22</v>
      </c>
      <c r="E1372" s="18">
        <f>VLOOKUP(A1372,'GSC - Desktop'!$A$3:$I$1321,8,FALSE)</f>
        <v>0</v>
      </c>
      <c r="F1372" s="4">
        <f>VLOOKUP(A1372,'GSC - Desktop'!$A$3:$I$1321,4,FALSE)</f>
        <v>0</v>
      </c>
      <c r="G1372" s="4">
        <f>VLOOKUP(A1372,'GSC - Desktop'!$A$3:$I$1321,2,FALSE)</f>
        <v>0</v>
      </c>
      <c r="H1372" s="18">
        <f>VLOOKUP(A1372,'GSC - Desktop'!$A$3:$I$1321,9,FALSE)</f>
        <v>21</v>
      </c>
      <c r="I1372" s="21">
        <f>VLOOKUP(A1372,'GSC - Desktop'!$A$3:$I$1321,5,FALSE)</f>
        <v>3</v>
      </c>
      <c r="J1372" s="4">
        <f>VLOOKUP(A1372,'GSC - Desktop'!$A$3:$I$1321,3,FALSE)</f>
        <v>0</v>
      </c>
      <c r="K1372" s="18">
        <f>VLOOKUP(A1372,'GSC - Mobiel'!$A$2:$I$1121,8,FALSE)</f>
        <v>0</v>
      </c>
      <c r="L1372" s="21">
        <f>VLOOKUP(A1372,'GSC - Mobiel'!$A$2:$I$1121,4,FALSE)</f>
        <v>0</v>
      </c>
      <c r="M1372" s="21">
        <f>VLOOKUP(A1372,'GSC - Mobiel'!$A$2:$I$1121,2,FALSE)</f>
        <v>0</v>
      </c>
      <c r="N1372" s="18">
        <f>VLOOKUP(A1372,'GSC - Mobiel'!$A$2:$I$1121,9,FALSE)</f>
        <v>35</v>
      </c>
      <c r="O1372" s="4">
        <f>VLOOKUP(A1372,'GSC - Mobiel'!$A$2:$I$1121,5,FALSE)</f>
        <v>5</v>
      </c>
      <c r="P1372" s="4">
        <f>VLOOKUP(A1372,'GSC - Mobiel'!$A$2:$I$1121,3,FALSE)</f>
        <v>0</v>
      </c>
      <c r="Q1372" s="18"/>
      <c r="R1372" s="4"/>
      <c r="S1372" s="4"/>
    </row>
    <row r="1373" spans="1:19" x14ac:dyDescent="0.3">
      <c r="A1373" t="s">
        <v>752</v>
      </c>
      <c r="B1373" s="4">
        <f>VLOOKUP(A1373,Zoekwoordplanner!$A$3:$H$1896,3,FALSE)</f>
        <v>10</v>
      </c>
      <c r="C1373" s="4">
        <f>VLOOKUP(A1373,Zoekwoordplanner!$A$3:$H$1896,4,FALSE)</f>
        <v>0.23</v>
      </c>
      <c r="D1373" s="4">
        <f>VLOOKUP(A1373,Zoekwoordplanner!$A$3:$H$1896,5,FALSE)</f>
        <v>0</v>
      </c>
      <c r="E1373" s="18">
        <f>VLOOKUP(A1373,'GSC - Desktop'!$A$3:$I$1321,8,FALSE)</f>
        <v>0</v>
      </c>
      <c r="F1373" s="4">
        <f>VLOOKUP(A1373,'GSC - Desktop'!$A$3:$I$1321,4,FALSE)</f>
        <v>0</v>
      </c>
      <c r="G1373" s="4">
        <f>VLOOKUP(A1373,'GSC - Desktop'!$A$3:$I$1321,2,FALSE)</f>
        <v>0</v>
      </c>
      <c r="H1373" s="18">
        <f>VLOOKUP(A1373,'GSC - Desktop'!$A$3:$I$1321,9,FALSE)</f>
        <v>300</v>
      </c>
      <c r="I1373" s="21">
        <f>VLOOKUP(A1373,'GSC - Desktop'!$A$3:$I$1321,5,FALSE)</f>
        <v>1</v>
      </c>
      <c r="J1373" s="4">
        <f>VLOOKUP(A1373,'GSC - Desktop'!$A$3:$I$1321,3,FALSE)</f>
        <v>0</v>
      </c>
      <c r="K1373" s="18" t="e">
        <f>VLOOKUP(A1373,'GSC - Mobiel'!$A$2:$I$1121,8,FALSE)</f>
        <v>#N/A</v>
      </c>
      <c r="L1373" s="21" t="e">
        <f>VLOOKUP(A1373,'GSC - Mobiel'!$A$2:$I$1121,4,FALSE)</f>
        <v>#N/A</v>
      </c>
      <c r="M1373" s="21" t="e">
        <f>VLOOKUP(A1373,'GSC - Mobiel'!$A$2:$I$1121,2,FALSE)</f>
        <v>#N/A</v>
      </c>
      <c r="N1373" s="18" t="e">
        <f>VLOOKUP(A1373,'GSC - Mobiel'!$A$2:$I$1121,9,FALSE)</f>
        <v>#N/A</v>
      </c>
      <c r="O1373" s="4" t="e">
        <f>VLOOKUP(A1373,'GSC - Mobiel'!$A$2:$I$1121,5,FALSE)</f>
        <v>#N/A</v>
      </c>
      <c r="P1373" s="4" t="e">
        <f>VLOOKUP(A1373,'GSC - Mobiel'!$A$2:$I$1121,3,FALSE)</f>
        <v>#N/A</v>
      </c>
      <c r="Q1373" s="18"/>
      <c r="R1373" s="4"/>
      <c r="S1373" s="4"/>
    </row>
    <row r="1374" spans="1:19" x14ac:dyDescent="0.3">
      <c r="A1374" t="s">
        <v>1264</v>
      </c>
      <c r="B1374" s="4">
        <f>VLOOKUP(A1374,Zoekwoordplanner!$A$3:$H$1896,3,FALSE)</f>
        <v>10</v>
      </c>
      <c r="C1374" s="4">
        <f>VLOOKUP(A1374,Zoekwoordplanner!$A$3:$H$1896,4,FALSE)</f>
        <v>0.56000000000000005</v>
      </c>
      <c r="D1374" s="4">
        <f>VLOOKUP(A1374,Zoekwoordplanner!$A$3:$H$1896,5,FALSE)</f>
        <v>0.62</v>
      </c>
      <c r="E1374" s="18">
        <f>VLOOKUP(A1374,'GSC - Desktop'!$A$3:$I$1321,8,FALSE)</f>
        <v>0</v>
      </c>
      <c r="F1374" s="4">
        <f>VLOOKUP(A1374,'GSC - Desktop'!$A$3:$I$1321,4,FALSE)</f>
        <v>0</v>
      </c>
      <c r="G1374" s="4">
        <f>VLOOKUP(A1374,'GSC - Desktop'!$A$3:$I$1321,2,FALSE)</f>
        <v>0</v>
      </c>
      <c r="H1374" s="18">
        <f>VLOOKUP(A1374,'GSC - Desktop'!$A$3:$I$1321,9,FALSE)</f>
        <v>220</v>
      </c>
      <c r="I1374" s="21">
        <f>VLOOKUP(A1374,'GSC - Desktop'!$A$3:$I$1321,5,FALSE)</f>
        <v>3</v>
      </c>
      <c r="J1374" s="4">
        <f>VLOOKUP(A1374,'GSC - Desktop'!$A$3:$I$1321,3,FALSE)</f>
        <v>0</v>
      </c>
      <c r="K1374" s="18" t="e">
        <f>VLOOKUP(A1374,'GSC - Mobiel'!$A$2:$I$1121,8,FALSE)</f>
        <v>#N/A</v>
      </c>
      <c r="L1374" s="21" t="e">
        <f>VLOOKUP(A1374,'GSC - Mobiel'!$A$2:$I$1121,4,FALSE)</f>
        <v>#N/A</v>
      </c>
      <c r="M1374" s="21" t="e">
        <f>VLOOKUP(A1374,'GSC - Mobiel'!$A$2:$I$1121,2,FALSE)</f>
        <v>#N/A</v>
      </c>
      <c r="N1374" s="18" t="e">
        <f>VLOOKUP(A1374,'GSC - Mobiel'!$A$2:$I$1121,9,FALSE)</f>
        <v>#N/A</v>
      </c>
      <c r="O1374" s="4" t="e">
        <f>VLOOKUP(A1374,'GSC - Mobiel'!$A$2:$I$1121,5,FALSE)</f>
        <v>#N/A</v>
      </c>
      <c r="P1374" s="4" t="e">
        <f>VLOOKUP(A1374,'GSC - Mobiel'!$A$2:$I$1121,3,FALSE)</f>
        <v>#N/A</v>
      </c>
      <c r="Q1374" s="18"/>
      <c r="R1374" s="4"/>
      <c r="S1374" s="4"/>
    </row>
    <row r="1375" spans="1:19" x14ac:dyDescent="0.3">
      <c r="A1375" t="s">
        <v>1591</v>
      </c>
      <c r="B1375" s="4">
        <f>VLOOKUP(A1375,Zoekwoordplanner!$A$3:$H$1896,3,FALSE)</f>
        <v>10</v>
      </c>
      <c r="C1375" s="4">
        <f>VLOOKUP(A1375,Zoekwoordplanner!$A$3:$H$1896,4,FALSE)</f>
        <v>0.55000000000000004</v>
      </c>
      <c r="D1375" s="4">
        <f>VLOOKUP(A1375,Zoekwoordplanner!$A$3:$H$1896,5,FALSE)</f>
        <v>0.28999999999999998</v>
      </c>
      <c r="E1375" s="18" t="e">
        <f>VLOOKUP(A1375,'GSC - Desktop'!$A$3:$I$1321,8,FALSE)</f>
        <v>#N/A</v>
      </c>
      <c r="F1375" s="4" t="e">
        <f>VLOOKUP(A1375,'GSC - Desktop'!$A$3:$I$1321,4,FALSE)</f>
        <v>#N/A</v>
      </c>
      <c r="G1375" s="4" t="e">
        <f>VLOOKUP(A1375,'GSC - Desktop'!$A$3:$I$1321,2,FALSE)</f>
        <v>#N/A</v>
      </c>
      <c r="H1375" s="18" t="e">
        <f>VLOOKUP(A1375,'GSC - Desktop'!$A$3:$I$1321,9,FALSE)</f>
        <v>#N/A</v>
      </c>
      <c r="I1375" s="21" t="e">
        <f>VLOOKUP(A1375,'GSC - Desktop'!$A$3:$I$1321,5,FALSE)</f>
        <v>#N/A</v>
      </c>
      <c r="J1375" s="4" t="e">
        <f>VLOOKUP(A1375,'GSC - Desktop'!$A$3:$I$1321,3,FALSE)</f>
        <v>#N/A</v>
      </c>
      <c r="K1375" s="18">
        <f>VLOOKUP(A1375,'GSC - Mobiel'!$A$2:$I$1121,8,FALSE)</f>
        <v>0</v>
      </c>
      <c r="L1375" s="21">
        <f>VLOOKUP(A1375,'GSC - Mobiel'!$A$2:$I$1121,4,FALSE)</f>
        <v>0</v>
      </c>
      <c r="M1375" s="21">
        <f>VLOOKUP(A1375,'GSC - Mobiel'!$A$2:$I$1121,2,FALSE)</f>
        <v>0</v>
      </c>
      <c r="N1375" s="18">
        <f>VLOOKUP(A1375,'GSC - Mobiel'!$A$2:$I$1121,9,FALSE)</f>
        <v>44</v>
      </c>
      <c r="O1375" s="4">
        <f>VLOOKUP(A1375,'GSC - Mobiel'!$A$2:$I$1121,5,FALSE)</f>
        <v>1</v>
      </c>
      <c r="P1375" s="4">
        <f>VLOOKUP(A1375,'GSC - Mobiel'!$A$2:$I$1121,3,FALSE)</f>
        <v>0</v>
      </c>
      <c r="Q1375" s="18"/>
      <c r="R1375" s="4"/>
      <c r="S1375" s="4"/>
    </row>
    <row r="1376" spans="1:19" x14ac:dyDescent="0.3">
      <c r="A1376" t="s">
        <v>107</v>
      </c>
      <c r="B1376" s="4">
        <f>VLOOKUP(A1376,Zoekwoordplanner!$A$3:$H$1896,3,FALSE)</f>
        <v>10</v>
      </c>
      <c r="C1376" s="4">
        <f>VLOOKUP(A1376,Zoekwoordplanner!$A$3:$H$1896,4,FALSE)</f>
        <v>0.82</v>
      </c>
      <c r="D1376" s="4">
        <f>VLOOKUP(A1376,Zoekwoordplanner!$A$3:$H$1896,5,FALSE)</f>
        <v>0.5</v>
      </c>
      <c r="E1376" s="18">
        <f>VLOOKUP(A1376,'GSC - Desktop'!$A$3:$I$1321,8,FALSE)</f>
        <v>6</v>
      </c>
      <c r="F1376" s="4">
        <f>VLOOKUP(A1376,'GSC - Desktop'!$A$3:$I$1321,4,FALSE)</f>
        <v>1</v>
      </c>
      <c r="G1376" s="4">
        <f>VLOOKUP(A1376,'GSC - Desktop'!$A$3:$I$1321,2,FALSE)</f>
        <v>0</v>
      </c>
      <c r="H1376" s="18">
        <f>VLOOKUP(A1376,'GSC - Desktop'!$A$3:$I$1321,9,FALSE)</f>
        <v>23</v>
      </c>
      <c r="I1376" s="21">
        <f>VLOOKUP(A1376,'GSC - Desktop'!$A$3:$I$1321,5,FALSE)</f>
        <v>2</v>
      </c>
      <c r="J1376" s="4">
        <f>VLOOKUP(A1376,'GSC - Desktop'!$A$3:$I$1321,3,FALSE)</f>
        <v>1</v>
      </c>
      <c r="K1376" s="18">
        <f>VLOOKUP(A1376,'GSC - Mobiel'!$A$2:$I$1121,8,FALSE)</f>
        <v>0</v>
      </c>
      <c r="L1376" s="21">
        <f>VLOOKUP(A1376,'GSC - Mobiel'!$A$2:$I$1121,4,FALSE)</f>
        <v>0</v>
      </c>
      <c r="M1376" s="21">
        <f>VLOOKUP(A1376,'GSC - Mobiel'!$A$2:$I$1121,2,FALSE)</f>
        <v>0</v>
      </c>
      <c r="N1376" s="18">
        <f>VLOOKUP(A1376,'GSC - Mobiel'!$A$2:$I$1121,9,FALSE)</f>
        <v>9.5</v>
      </c>
      <c r="O1376" s="4">
        <f>VLOOKUP(A1376,'GSC - Mobiel'!$A$2:$I$1121,5,FALSE)</f>
        <v>4</v>
      </c>
      <c r="P1376" s="4">
        <f>VLOOKUP(A1376,'GSC - Mobiel'!$A$2:$I$1121,3,FALSE)</f>
        <v>1</v>
      </c>
      <c r="Q1376" s="18"/>
      <c r="R1376" s="4"/>
      <c r="S1376" s="4"/>
    </row>
    <row r="1377" spans="1:19" x14ac:dyDescent="0.3">
      <c r="A1377" t="s">
        <v>1772</v>
      </c>
      <c r="B1377" s="4">
        <f>VLOOKUP(A1377,Zoekwoordplanner!$A$3:$H$1896,3,FALSE)</f>
        <v>10</v>
      </c>
      <c r="C1377" s="4">
        <f>VLOOKUP(A1377,Zoekwoordplanner!$A$3:$H$1896,4,FALSE)</f>
        <v>0.77</v>
      </c>
      <c r="D1377" s="4">
        <f>VLOOKUP(A1377,Zoekwoordplanner!$A$3:$H$1896,5,FALSE)</f>
        <v>0.77</v>
      </c>
      <c r="E1377" s="18" t="e">
        <f>VLOOKUP(A1377,'GSC - Desktop'!$A$3:$I$1321,8,FALSE)</f>
        <v>#N/A</v>
      </c>
      <c r="F1377" s="4" t="e">
        <f>VLOOKUP(A1377,'GSC - Desktop'!$A$3:$I$1321,4,FALSE)</f>
        <v>#N/A</v>
      </c>
      <c r="G1377" s="4" t="e">
        <f>VLOOKUP(A1377,'GSC - Desktop'!$A$3:$I$1321,2,FALSE)</f>
        <v>#N/A</v>
      </c>
      <c r="H1377" s="18" t="e">
        <f>VLOOKUP(A1377,'GSC - Desktop'!$A$3:$I$1321,9,FALSE)</f>
        <v>#N/A</v>
      </c>
      <c r="I1377" s="21" t="e">
        <f>VLOOKUP(A1377,'GSC - Desktop'!$A$3:$I$1321,5,FALSE)</f>
        <v>#N/A</v>
      </c>
      <c r="J1377" s="4" t="e">
        <f>VLOOKUP(A1377,'GSC - Desktop'!$A$3:$I$1321,3,FALSE)</f>
        <v>#N/A</v>
      </c>
      <c r="K1377" s="18">
        <f>VLOOKUP(A1377,'GSC - Mobiel'!$A$2:$I$1121,8,FALSE)</f>
        <v>0</v>
      </c>
      <c r="L1377" s="21">
        <f>VLOOKUP(A1377,'GSC - Mobiel'!$A$2:$I$1121,4,FALSE)</f>
        <v>0</v>
      </c>
      <c r="M1377" s="21">
        <f>VLOOKUP(A1377,'GSC - Mobiel'!$A$2:$I$1121,2,FALSE)</f>
        <v>0</v>
      </c>
      <c r="N1377" s="18">
        <f>VLOOKUP(A1377,'GSC - Mobiel'!$A$2:$I$1121,9,FALSE)</f>
        <v>26</v>
      </c>
      <c r="O1377" s="4">
        <f>VLOOKUP(A1377,'GSC - Mobiel'!$A$2:$I$1121,5,FALSE)</f>
        <v>6</v>
      </c>
      <c r="P1377" s="4">
        <f>VLOOKUP(A1377,'GSC - Mobiel'!$A$2:$I$1121,3,FALSE)</f>
        <v>0</v>
      </c>
      <c r="Q1377" s="18"/>
      <c r="R1377" s="4"/>
      <c r="S1377" s="4"/>
    </row>
    <row r="1378" spans="1:19" x14ac:dyDescent="0.3">
      <c r="A1378" t="s">
        <v>1517</v>
      </c>
      <c r="B1378" s="4">
        <f>VLOOKUP(A1378,Zoekwoordplanner!$A$3:$H$1896,3,FALSE)</f>
        <v>10</v>
      </c>
      <c r="C1378" s="4">
        <f>VLOOKUP(A1378,Zoekwoordplanner!$A$3:$H$1896,4,FALSE)</f>
        <v>0.73</v>
      </c>
      <c r="D1378" s="4">
        <f>VLOOKUP(A1378,Zoekwoordplanner!$A$3:$H$1896,5,FALSE)</f>
        <v>0.37</v>
      </c>
      <c r="E1378" s="18" t="e">
        <f>VLOOKUP(A1378,'GSC - Desktop'!$A$3:$I$1321,8,FALSE)</f>
        <v>#N/A</v>
      </c>
      <c r="F1378" s="4" t="e">
        <f>VLOOKUP(A1378,'GSC - Desktop'!$A$3:$I$1321,4,FALSE)</f>
        <v>#N/A</v>
      </c>
      <c r="G1378" s="4" t="e">
        <f>VLOOKUP(A1378,'GSC - Desktop'!$A$3:$I$1321,2,FALSE)</f>
        <v>#N/A</v>
      </c>
      <c r="H1378" s="18" t="e">
        <f>VLOOKUP(A1378,'GSC - Desktop'!$A$3:$I$1321,9,FALSE)</f>
        <v>#N/A</v>
      </c>
      <c r="I1378" s="21" t="e">
        <f>VLOOKUP(A1378,'GSC - Desktop'!$A$3:$I$1321,5,FALSE)</f>
        <v>#N/A</v>
      </c>
      <c r="J1378" s="4" t="e">
        <f>VLOOKUP(A1378,'GSC - Desktop'!$A$3:$I$1321,3,FALSE)</f>
        <v>#N/A</v>
      </c>
      <c r="K1378" s="18">
        <f>VLOOKUP(A1378,'GSC - Mobiel'!$A$2:$I$1121,8,FALSE)</f>
        <v>0</v>
      </c>
      <c r="L1378" s="21">
        <f>VLOOKUP(A1378,'GSC - Mobiel'!$A$2:$I$1121,4,FALSE)</f>
        <v>0</v>
      </c>
      <c r="M1378" s="21">
        <f>VLOOKUP(A1378,'GSC - Mobiel'!$A$2:$I$1121,2,FALSE)</f>
        <v>0</v>
      </c>
      <c r="N1378" s="18">
        <f>VLOOKUP(A1378,'GSC - Mobiel'!$A$2:$I$1121,9,FALSE)</f>
        <v>43</v>
      </c>
      <c r="O1378" s="4">
        <f>VLOOKUP(A1378,'GSC - Mobiel'!$A$2:$I$1121,5,FALSE)</f>
        <v>5</v>
      </c>
      <c r="P1378" s="4">
        <f>VLOOKUP(A1378,'GSC - Mobiel'!$A$2:$I$1121,3,FALSE)</f>
        <v>0</v>
      </c>
      <c r="Q1378" s="18"/>
      <c r="R1378" s="4"/>
      <c r="S1378" s="4"/>
    </row>
    <row r="1379" spans="1:19" x14ac:dyDescent="0.3">
      <c r="A1379" t="s">
        <v>1512</v>
      </c>
      <c r="B1379" s="4">
        <f>VLOOKUP(A1379,Zoekwoordplanner!$A$3:$H$1896,3,FALSE)</f>
        <v>10</v>
      </c>
      <c r="C1379" s="4">
        <f>VLOOKUP(A1379,Zoekwoordplanner!$A$3:$H$1896,4,FALSE)</f>
        <v>1</v>
      </c>
      <c r="D1379" s="4">
        <f>VLOOKUP(A1379,Zoekwoordplanner!$A$3:$H$1896,5,FALSE)</f>
        <v>0.77</v>
      </c>
      <c r="E1379" s="18" t="e">
        <f>VLOOKUP(A1379,'GSC - Desktop'!$A$3:$I$1321,8,FALSE)</f>
        <v>#N/A</v>
      </c>
      <c r="F1379" s="4" t="e">
        <f>VLOOKUP(A1379,'GSC - Desktop'!$A$3:$I$1321,4,FALSE)</f>
        <v>#N/A</v>
      </c>
      <c r="G1379" s="4" t="e">
        <f>VLOOKUP(A1379,'GSC - Desktop'!$A$3:$I$1321,2,FALSE)</f>
        <v>#N/A</v>
      </c>
      <c r="H1379" s="18" t="e">
        <f>VLOOKUP(A1379,'GSC - Desktop'!$A$3:$I$1321,9,FALSE)</f>
        <v>#N/A</v>
      </c>
      <c r="I1379" s="21" t="e">
        <f>VLOOKUP(A1379,'GSC - Desktop'!$A$3:$I$1321,5,FALSE)</f>
        <v>#N/A</v>
      </c>
      <c r="J1379" s="4" t="e">
        <f>VLOOKUP(A1379,'GSC - Desktop'!$A$3:$I$1321,3,FALSE)</f>
        <v>#N/A</v>
      </c>
      <c r="K1379" s="18">
        <f>VLOOKUP(A1379,'GSC - Mobiel'!$A$2:$I$1121,8,FALSE)</f>
        <v>0</v>
      </c>
      <c r="L1379" s="21">
        <f>VLOOKUP(A1379,'GSC - Mobiel'!$A$2:$I$1121,4,FALSE)</f>
        <v>0</v>
      </c>
      <c r="M1379" s="21">
        <f>VLOOKUP(A1379,'GSC - Mobiel'!$A$2:$I$1121,2,FALSE)</f>
        <v>0</v>
      </c>
      <c r="N1379" s="18">
        <f>VLOOKUP(A1379,'GSC - Mobiel'!$A$2:$I$1121,9,FALSE)</f>
        <v>51</v>
      </c>
      <c r="O1379" s="4">
        <f>VLOOKUP(A1379,'GSC - Mobiel'!$A$2:$I$1121,5,FALSE)</f>
        <v>7</v>
      </c>
      <c r="P1379" s="4">
        <f>VLOOKUP(A1379,'GSC - Mobiel'!$A$2:$I$1121,3,FALSE)</f>
        <v>0</v>
      </c>
      <c r="Q1379" s="18"/>
      <c r="R1379" s="4"/>
      <c r="S1379" s="4"/>
    </row>
    <row r="1380" spans="1:19" x14ac:dyDescent="0.3">
      <c r="A1380" t="s">
        <v>1736</v>
      </c>
      <c r="B1380" s="4">
        <f>VLOOKUP(A1380,Zoekwoordplanner!$A$3:$H$1896,3,FALSE)</f>
        <v>10</v>
      </c>
      <c r="C1380" s="4">
        <f>VLOOKUP(A1380,Zoekwoordplanner!$A$3:$H$1896,4,FALSE)</f>
        <v>1</v>
      </c>
      <c r="D1380" s="4">
        <f>VLOOKUP(A1380,Zoekwoordplanner!$A$3:$H$1896,5,FALSE)</f>
        <v>0.64</v>
      </c>
      <c r="E1380" s="18" t="e">
        <f>VLOOKUP(A1380,'GSC - Desktop'!$A$3:$I$1321,8,FALSE)</f>
        <v>#N/A</v>
      </c>
      <c r="F1380" s="4" t="e">
        <f>VLOOKUP(A1380,'GSC - Desktop'!$A$3:$I$1321,4,FALSE)</f>
        <v>#N/A</v>
      </c>
      <c r="G1380" s="4" t="e">
        <f>VLOOKUP(A1380,'GSC - Desktop'!$A$3:$I$1321,2,FALSE)</f>
        <v>#N/A</v>
      </c>
      <c r="H1380" s="18" t="e">
        <f>VLOOKUP(A1380,'GSC - Desktop'!$A$3:$I$1321,9,FALSE)</f>
        <v>#N/A</v>
      </c>
      <c r="I1380" s="21" t="e">
        <f>VLOOKUP(A1380,'GSC - Desktop'!$A$3:$I$1321,5,FALSE)</f>
        <v>#N/A</v>
      </c>
      <c r="J1380" s="4" t="e">
        <f>VLOOKUP(A1380,'GSC - Desktop'!$A$3:$I$1321,3,FALSE)</f>
        <v>#N/A</v>
      </c>
      <c r="K1380" s="18">
        <f>VLOOKUP(A1380,'GSC - Mobiel'!$A$2:$I$1121,8,FALSE)</f>
        <v>0</v>
      </c>
      <c r="L1380" s="21">
        <f>VLOOKUP(A1380,'GSC - Mobiel'!$A$2:$I$1121,4,FALSE)</f>
        <v>0</v>
      </c>
      <c r="M1380" s="21">
        <f>VLOOKUP(A1380,'GSC - Mobiel'!$A$2:$I$1121,2,FALSE)</f>
        <v>0</v>
      </c>
      <c r="N1380" s="18">
        <f>VLOOKUP(A1380,'GSC - Mobiel'!$A$2:$I$1121,9,FALSE)</f>
        <v>340</v>
      </c>
      <c r="O1380" s="4">
        <f>VLOOKUP(A1380,'GSC - Mobiel'!$A$2:$I$1121,5,FALSE)</f>
        <v>1</v>
      </c>
      <c r="P1380" s="4">
        <f>VLOOKUP(A1380,'GSC - Mobiel'!$A$2:$I$1121,3,FALSE)</f>
        <v>0</v>
      </c>
      <c r="Q1380" s="18"/>
      <c r="R1380" s="4"/>
      <c r="S1380" s="4"/>
    </row>
    <row r="1381" spans="1:19" x14ac:dyDescent="0.3">
      <c r="A1381" t="s">
        <v>1150</v>
      </c>
      <c r="B1381" s="4">
        <f>VLOOKUP(A1381,Zoekwoordplanner!$A$3:$H$1896,3,FALSE)</f>
        <v>10</v>
      </c>
      <c r="C1381" s="4">
        <f>VLOOKUP(A1381,Zoekwoordplanner!$A$3:$H$1896,4,FALSE)</f>
        <v>1</v>
      </c>
      <c r="D1381" s="4">
        <f>VLOOKUP(A1381,Zoekwoordplanner!$A$3:$H$1896,5,FALSE)</f>
        <v>0.56000000000000005</v>
      </c>
      <c r="E1381" s="18">
        <f>VLOOKUP(A1381,'GSC - Desktop'!$A$3:$I$1321,8,FALSE)</f>
        <v>0</v>
      </c>
      <c r="F1381" s="4">
        <f>VLOOKUP(A1381,'GSC - Desktop'!$A$3:$I$1321,4,FALSE)</f>
        <v>0</v>
      </c>
      <c r="G1381" s="4">
        <f>VLOOKUP(A1381,'GSC - Desktop'!$A$3:$I$1321,2,FALSE)</f>
        <v>0</v>
      </c>
      <c r="H1381" s="18">
        <f>VLOOKUP(A1381,'GSC - Desktop'!$A$3:$I$1321,9,FALSE)</f>
        <v>240</v>
      </c>
      <c r="I1381" s="21">
        <f>VLOOKUP(A1381,'GSC - Desktop'!$A$3:$I$1321,5,FALSE)</f>
        <v>1</v>
      </c>
      <c r="J1381" s="4">
        <f>VLOOKUP(A1381,'GSC - Desktop'!$A$3:$I$1321,3,FALSE)</f>
        <v>0</v>
      </c>
      <c r="K1381" s="18" t="e">
        <f>VLOOKUP(A1381,'GSC - Mobiel'!$A$2:$I$1121,8,FALSE)</f>
        <v>#N/A</v>
      </c>
      <c r="L1381" s="21" t="e">
        <f>VLOOKUP(A1381,'GSC - Mobiel'!$A$2:$I$1121,4,FALSE)</f>
        <v>#N/A</v>
      </c>
      <c r="M1381" s="21" t="e">
        <f>VLOOKUP(A1381,'GSC - Mobiel'!$A$2:$I$1121,2,FALSE)</f>
        <v>#N/A</v>
      </c>
      <c r="N1381" s="18" t="e">
        <f>VLOOKUP(A1381,'GSC - Mobiel'!$A$2:$I$1121,9,FALSE)</f>
        <v>#N/A</v>
      </c>
      <c r="O1381" s="4" t="e">
        <f>VLOOKUP(A1381,'GSC - Mobiel'!$A$2:$I$1121,5,FALSE)</f>
        <v>#N/A</v>
      </c>
      <c r="P1381" s="4" t="e">
        <f>VLOOKUP(A1381,'GSC - Mobiel'!$A$2:$I$1121,3,FALSE)</f>
        <v>#N/A</v>
      </c>
      <c r="Q1381" s="18"/>
      <c r="R1381" s="4"/>
      <c r="S1381" s="4"/>
    </row>
    <row r="1382" spans="1:19" x14ac:dyDescent="0.3">
      <c r="A1382" t="s">
        <v>1337</v>
      </c>
      <c r="B1382" s="4">
        <f>VLOOKUP(A1382,Zoekwoordplanner!$A$3:$H$1896,3,FALSE)</f>
        <v>10</v>
      </c>
      <c r="C1382" s="4">
        <f>VLOOKUP(A1382,Zoekwoordplanner!$A$3:$H$1896,4,FALSE)</f>
        <v>0.96</v>
      </c>
      <c r="D1382" s="4">
        <f>VLOOKUP(A1382,Zoekwoordplanner!$A$3:$H$1896,5,FALSE)</f>
        <v>0.74</v>
      </c>
      <c r="E1382" s="18" t="e">
        <f>VLOOKUP(A1382,'GSC - Desktop'!$A$3:$I$1321,8,FALSE)</f>
        <v>#N/A</v>
      </c>
      <c r="F1382" s="4" t="e">
        <f>VLOOKUP(A1382,'GSC - Desktop'!$A$3:$I$1321,4,FALSE)</f>
        <v>#N/A</v>
      </c>
      <c r="G1382" s="4" t="e">
        <f>VLOOKUP(A1382,'GSC - Desktop'!$A$3:$I$1321,2,FALSE)</f>
        <v>#N/A</v>
      </c>
      <c r="H1382" s="18" t="e">
        <f>VLOOKUP(A1382,'GSC - Desktop'!$A$3:$I$1321,9,FALSE)</f>
        <v>#N/A</v>
      </c>
      <c r="I1382" s="21" t="e">
        <f>VLOOKUP(A1382,'GSC - Desktop'!$A$3:$I$1321,5,FALSE)</f>
        <v>#N/A</v>
      </c>
      <c r="J1382" s="4" t="e">
        <f>VLOOKUP(A1382,'GSC - Desktop'!$A$3:$I$1321,3,FALSE)</f>
        <v>#N/A</v>
      </c>
      <c r="K1382" s="18">
        <f>VLOOKUP(A1382,'GSC - Mobiel'!$A$2:$I$1121,8,FALSE)</f>
        <v>7</v>
      </c>
      <c r="L1382" s="21">
        <f>VLOOKUP(A1382,'GSC - Mobiel'!$A$2:$I$1121,4,FALSE)</f>
        <v>3</v>
      </c>
      <c r="M1382" s="21">
        <f>VLOOKUP(A1382,'GSC - Mobiel'!$A$2:$I$1121,2,FALSE)</f>
        <v>0</v>
      </c>
      <c r="N1382" s="18">
        <f>VLOOKUP(A1382,'GSC - Mobiel'!$A$2:$I$1121,9,FALSE)</f>
        <v>0</v>
      </c>
      <c r="O1382" s="4">
        <f>VLOOKUP(A1382,'GSC - Mobiel'!$A$2:$I$1121,5,FALSE)</f>
        <v>0</v>
      </c>
      <c r="P1382" s="4">
        <f>VLOOKUP(A1382,'GSC - Mobiel'!$A$2:$I$1121,3,FALSE)</f>
        <v>0</v>
      </c>
      <c r="Q1382" s="18"/>
      <c r="R1382" s="4"/>
      <c r="S1382" s="4"/>
    </row>
    <row r="1383" spans="1:19" x14ac:dyDescent="0.3">
      <c r="A1383" t="s">
        <v>1071</v>
      </c>
      <c r="B1383" s="4">
        <f>VLOOKUP(A1383,Zoekwoordplanner!$A$3:$H$1896,3,FALSE)</f>
        <v>10</v>
      </c>
      <c r="C1383" s="4">
        <f>VLOOKUP(A1383,Zoekwoordplanner!$A$3:$H$1896,4,FALSE)</f>
        <v>0.8</v>
      </c>
      <c r="D1383" s="4">
        <f>VLOOKUP(A1383,Zoekwoordplanner!$A$3:$H$1896,5,FALSE)</f>
        <v>0.49</v>
      </c>
      <c r="E1383" s="18">
        <f>VLOOKUP(A1383,'GSC - Desktop'!$A$3:$I$1321,8,FALSE)</f>
        <v>0</v>
      </c>
      <c r="F1383" s="4">
        <f>VLOOKUP(A1383,'GSC - Desktop'!$A$3:$I$1321,4,FALSE)</f>
        <v>0</v>
      </c>
      <c r="G1383" s="4">
        <f>VLOOKUP(A1383,'GSC - Desktop'!$A$3:$I$1321,2,FALSE)</f>
        <v>0</v>
      </c>
      <c r="H1383" s="18">
        <f>VLOOKUP(A1383,'GSC - Desktop'!$A$3:$I$1321,9,FALSE)</f>
        <v>40</v>
      </c>
      <c r="I1383" s="21">
        <f>VLOOKUP(A1383,'GSC - Desktop'!$A$3:$I$1321,5,FALSE)</f>
        <v>5</v>
      </c>
      <c r="J1383" s="4">
        <f>VLOOKUP(A1383,'GSC - Desktop'!$A$3:$I$1321,3,FALSE)</f>
        <v>0</v>
      </c>
      <c r="K1383" s="18">
        <f>VLOOKUP(A1383,'GSC - Mobiel'!$A$2:$I$1121,8,FALSE)</f>
        <v>0</v>
      </c>
      <c r="L1383" s="21">
        <f>VLOOKUP(A1383,'GSC - Mobiel'!$A$2:$I$1121,4,FALSE)</f>
        <v>0</v>
      </c>
      <c r="M1383" s="21">
        <f>VLOOKUP(A1383,'GSC - Mobiel'!$A$2:$I$1121,2,FALSE)</f>
        <v>0</v>
      </c>
      <c r="N1383" s="18">
        <f>VLOOKUP(A1383,'GSC - Mobiel'!$A$2:$I$1121,9,FALSE)</f>
        <v>15</v>
      </c>
      <c r="O1383" s="4">
        <f>VLOOKUP(A1383,'GSC - Mobiel'!$A$2:$I$1121,5,FALSE)</f>
        <v>1</v>
      </c>
      <c r="P1383" s="4">
        <f>VLOOKUP(A1383,'GSC - Mobiel'!$A$2:$I$1121,3,FALSE)</f>
        <v>0</v>
      </c>
      <c r="Q1383" s="18"/>
      <c r="R1383" s="4"/>
      <c r="S1383" s="4"/>
    </row>
    <row r="1384" spans="1:19" x14ac:dyDescent="0.3">
      <c r="A1384" t="s">
        <v>1648</v>
      </c>
      <c r="B1384" s="4">
        <f>VLOOKUP(A1384,Zoekwoordplanner!$A$3:$H$1896,3,FALSE)</f>
        <v>10</v>
      </c>
      <c r="C1384" s="4">
        <f>VLOOKUP(A1384,Zoekwoordplanner!$A$3:$H$1896,4,FALSE)</f>
        <v>1</v>
      </c>
      <c r="D1384" s="4">
        <f>VLOOKUP(A1384,Zoekwoordplanner!$A$3:$H$1896,5,FALSE)</f>
        <v>0.61</v>
      </c>
      <c r="E1384" s="18" t="e">
        <f>VLOOKUP(A1384,'GSC - Desktop'!$A$3:$I$1321,8,FALSE)</f>
        <v>#N/A</v>
      </c>
      <c r="F1384" s="4" t="e">
        <f>VLOOKUP(A1384,'GSC - Desktop'!$A$3:$I$1321,4,FALSE)</f>
        <v>#N/A</v>
      </c>
      <c r="G1384" s="4" t="e">
        <f>VLOOKUP(A1384,'GSC - Desktop'!$A$3:$I$1321,2,FALSE)</f>
        <v>#N/A</v>
      </c>
      <c r="H1384" s="18" t="e">
        <f>VLOOKUP(A1384,'GSC - Desktop'!$A$3:$I$1321,9,FALSE)</f>
        <v>#N/A</v>
      </c>
      <c r="I1384" s="21" t="e">
        <f>VLOOKUP(A1384,'GSC - Desktop'!$A$3:$I$1321,5,FALSE)</f>
        <v>#N/A</v>
      </c>
      <c r="J1384" s="4" t="e">
        <f>VLOOKUP(A1384,'GSC - Desktop'!$A$3:$I$1321,3,FALSE)</f>
        <v>#N/A</v>
      </c>
      <c r="K1384" s="18">
        <f>VLOOKUP(A1384,'GSC - Mobiel'!$A$2:$I$1121,8,FALSE)</f>
        <v>0</v>
      </c>
      <c r="L1384" s="21">
        <f>VLOOKUP(A1384,'GSC - Mobiel'!$A$2:$I$1121,4,FALSE)</f>
        <v>0</v>
      </c>
      <c r="M1384" s="21">
        <f>VLOOKUP(A1384,'GSC - Mobiel'!$A$2:$I$1121,2,FALSE)</f>
        <v>0</v>
      </c>
      <c r="N1384" s="18">
        <f>VLOOKUP(A1384,'GSC - Mobiel'!$A$2:$I$1121,9,FALSE)</f>
        <v>39</v>
      </c>
      <c r="O1384" s="4">
        <f>VLOOKUP(A1384,'GSC - Mobiel'!$A$2:$I$1121,5,FALSE)</f>
        <v>1</v>
      </c>
      <c r="P1384" s="4">
        <f>VLOOKUP(A1384,'GSC - Mobiel'!$A$2:$I$1121,3,FALSE)</f>
        <v>0</v>
      </c>
      <c r="Q1384" s="18"/>
      <c r="R1384" s="4"/>
      <c r="S1384" s="4"/>
    </row>
    <row r="1385" spans="1:19" x14ac:dyDescent="0.3">
      <c r="A1385" t="s">
        <v>1536</v>
      </c>
      <c r="B1385" s="4">
        <f>VLOOKUP(A1385,Zoekwoordplanner!$A$3:$H$1896,3,FALSE)</f>
        <v>10</v>
      </c>
      <c r="C1385" s="4">
        <f>VLOOKUP(A1385,Zoekwoordplanner!$A$3:$H$1896,4,FALSE)</f>
        <v>0.98</v>
      </c>
      <c r="D1385" s="4">
        <f>VLOOKUP(A1385,Zoekwoordplanner!$A$3:$H$1896,5,FALSE)</f>
        <v>0.68</v>
      </c>
      <c r="E1385" s="18" t="e">
        <f>VLOOKUP(A1385,'GSC - Desktop'!$A$3:$I$1321,8,FALSE)</f>
        <v>#N/A</v>
      </c>
      <c r="F1385" s="4" t="e">
        <f>VLOOKUP(A1385,'GSC - Desktop'!$A$3:$I$1321,4,FALSE)</f>
        <v>#N/A</v>
      </c>
      <c r="G1385" s="4" t="e">
        <f>VLOOKUP(A1385,'GSC - Desktop'!$A$3:$I$1321,2,FALSE)</f>
        <v>#N/A</v>
      </c>
      <c r="H1385" s="18" t="e">
        <f>VLOOKUP(A1385,'GSC - Desktop'!$A$3:$I$1321,9,FALSE)</f>
        <v>#N/A</v>
      </c>
      <c r="I1385" s="21" t="e">
        <f>VLOOKUP(A1385,'GSC - Desktop'!$A$3:$I$1321,5,FALSE)</f>
        <v>#N/A</v>
      </c>
      <c r="J1385" s="4" t="e">
        <f>VLOOKUP(A1385,'GSC - Desktop'!$A$3:$I$1321,3,FALSE)</f>
        <v>#N/A</v>
      </c>
      <c r="K1385" s="18">
        <f>VLOOKUP(A1385,'GSC - Mobiel'!$A$2:$I$1121,8,FALSE)</f>
        <v>0</v>
      </c>
      <c r="L1385" s="21">
        <f>VLOOKUP(A1385,'GSC - Mobiel'!$A$2:$I$1121,4,FALSE)</f>
        <v>0</v>
      </c>
      <c r="M1385" s="21">
        <f>VLOOKUP(A1385,'GSC - Mobiel'!$A$2:$I$1121,2,FALSE)</f>
        <v>0</v>
      </c>
      <c r="N1385" s="18">
        <f>VLOOKUP(A1385,'GSC - Mobiel'!$A$2:$I$1121,9,FALSE)</f>
        <v>78</v>
      </c>
      <c r="O1385" s="4">
        <f>VLOOKUP(A1385,'GSC - Mobiel'!$A$2:$I$1121,5,FALSE)</f>
        <v>1</v>
      </c>
      <c r="P1385" s="4">
        <f>VLOOKUP(A1385,'GSC - Mobiel'!$A$2:$I$1121,3,FALSE)</f>
        <v>0</v>
      </c>
      <c r="Q1385" s="18"/>
      <c r="R1385" s="4"/>
      <c r="S1385" s="4"/>
    </row>
    <row r="1386" spans="1:19" x14ac:dyDescent="0.3">
      <c r="A1386" t="s">
        <v>1682</v>
      </c>
      <c r="B1386" s="4">
        <f>VLOOKUP(A1386,Zoekwoordplanner!$A$3:$H$1896,3,FALSE)</f>
        <v>10</v>
      </c>
      <c r="C1386" s="4">
        <f>VLOOKUP(A1386,Zoekwoordplanner!$A$3:$H$1896,4,FALSE)</f>
        <v>0.98</v>
      </c>
      <c r="D1386" s="4">
        <f>VLOOKUP(A1386,Zoekwoordplanner!$A$3:$H$1896,5,FALSE)</f>
        <v>0.86</v>
      </c>
      <c r="E1386" s="18" t="e">
        <f>VLOOKUP(A1386,'GSC - Desktop'!$A$3:$I$1321,8,FALSE)</f>
        <v>#N/A</v>
      </c>
      <c r="F1386" s="4" t="e">
        <f>VLOOKUP(A1386,'GSC - Desktop'!$A$3:$I$1321,4,FALSE)</f>
        <v>#N/A</v>
      </c>
      <c r="G1386" s="4" t="e">
        <f>VLOOKUP(A1386,'GSC - Desktop'!$A$3:$I$1321,2,FALSE)</f>
        <v>#N/A</v>
      </c>
      <c r="H1386" s="18" t="e">
        <f>VLOOKUP(A1386,'GSC - Desktop'!$A$3:$I$1321,9,FALSE)</f>
        <v>#N/A</v>
      </c>
      <c r="I1386" s="21" t="e">
        <f>VLOOKUP(A1386,'GSC - Desktop'!$A$3:$I$1321,5,FALSE)</f>
        <v>#N/A</v>
      </c>
      <c r="J1386" s="4" t="e">
        <f>VLOOKUP(A1386,'GSC - Desktop'!$A$3:$I$1321,3,FALSE)</f>
        <v>#N/A</v>
      </c>
      <c r="K1386" s="18">
        <f>VLOOKUP(A1386,'GSC - Mobiel'!$A$2:$I$1121,8,FALSE)</f>
        <v>0</v>
      </c>
      <c r="L1386" s="21">
        <f>VLOOKUP(A1386,'GSC - Mobiel'!$A$2:$I$1121,4,FALSE)</f>
        <v>0</v>
      </c>
      <c r="M1386" s="21">
        <f>VLOOKUP(A1386,'GSC - Mobiel'!$A$2:$I$1121,2,FALSE)</f>
        <v>0</v>
      </c>
      <c r="N1386" s="18">
        <f>VLOOKUP(A1386,'GSC - Mobiel'!$A$2:$I$1121,9,FALSE)</f>
        <v>77</v>
      </c>
      <c r="O1386" s="4">
        <f>VLOOKUP(A1386,'GSC - Mobiel'!$A$2:$I$1121,5,FALSE)</f>
        <v>2</v>
      </c>
      <c r="P1386" s="4">
        <f>VLOOKUP(A1386,'GSC - Mobiel'!$A$2:$I$1121,3,FALSE)</f>
        <v>0</v>
      </c>
      <c r="Q1386" s="18"/>
      <c r="R1386" s="4"/>
      <c r="S1386" s="4"/>
    </row>
    <row r="1387" spans="1:19" x14ac:dyDescent="0.3">
      <c r="A1387" t="s">
        <v>1865</v>
      </c>
      <c r="B1387" s="4">
        <f>VLOOKUP(A1387,Zoekwoordplanner!$A$3:$H$1896,3,FALSE)</f>
        <v>10</v>
      </c>
      <c r="C1387" s="4">
        <f>VLOOKUP(A1387,Zoekwoordplanner!$A$3:$H$1896,4,FALSE)</f>
        <v>0.91</v>
      </c>
      <c r="D1387" s="4">
        <f>VLOOKUP(A1387,Zoekwoordplanner!$A$3:$H$1896,5,FALSE)</f>
        <v>0.52</v>
      </c>
      <c r="E1387" s="18" t="e">
        <f>VLOOKUP(A1387,'GSC - Desktop'!$A$3:$I$1321,8,FALSE)</f>
        <v>#N/A</v>
      </c>
      <c r="F1387" s="4" t="e">
        <f>VLOOKUP(A1387,'GSC - Desktop'!$A$3:$I$1321,4,FALSE)</f>
        <v>#N/A</v>
      </c>
      <c r="G1387" s="4" t="e">
        <f>VLOOKUP(A1387,'GSC - Desktop'!$A$3:$I$1321,2,FALSE)</f>
        <v>#N/A</v>
      </c>
      <c r="H1387" s="18" t="e">
        <f>VLOOKUP(A1387,'GSC - Desktop'!$A$3:$I$1321,9,FALSE)</f>
        <v>#N/A</v>
      </c>
      <c r="I1387" s="21" t="e">
        <f>VLOOKUP(A1387,'GSC - Desktop'!$A$3:$I$1321,5,FALSE)</f>
        <v>#N/A</v>
      </c>
      <c r="J1387" s="4" t="e">
        <f>VLOOKUP(A1387,'GSC - Desktop'!$A$3:$I$1321,3,FALSE)</f>
        <v>#N/A</v>
      </c>
      <c r="K1387" s="18">
        <f>VLOOKUP(A1387,'GSC - Mobiel'!$A$2:$I$1121,8,FALSE)</f>
        <v>0</v>
      </c>
      <c r="L1387" s="21">
        <f>VLOOKUP(A1387,'GSC - Mobiel'!$A$2:$I$1121,4,FALSE)</f>
        <v>0</v>
      </c>
      <c r="M1387" s="21">
        <f>VLOOKUP(A1387,'GSC - Mobiel'!$A$2:$I$1121,2,FALSE)</f>
        <v>0</v>
      </c>
      <c r="N1387" s="18">
        <f>VLOOKUP(A1387,'GSC - Mobiel'!$A$2:$I$1121,9,FALSE)</f>
        <v>74</v>
      </c>
      <c r="O1387" s="4">
        <f>VLOOKUP(A1387,'GSC - Mobiel'!$A$2:$I$1121,5,FALSE)</f>
        <v>1</v>
      </c>
      <c r="P1387" s="4">
        <f>VLOOKUP(A1387,'GSC - Mobiel'!$A$2:$I$1121,3,FALSE)</f>
        <v>0</v>
      </c>
      <c r="Q1387" s="18"/>
      <c r="R1387" s="4"/>
      <c r="S1387" s="4"/>
    </row>
    <row r="1388" spans="1:19" x14ac:dyDescent="0.3">
      <c r="A1388" t="s">
        <v>1350</v>
      </c>
      <c r="B1388" s="4">
        <f>VLOOKUP(A1388,Zoekwoordplanner!$A$3:$H$1896,3,FALSE)</f>
        <v>10</v>
      </c>
      <c r="C1388" s="4">
        <f>VLOOKUP(A1388,Zoekwoordplanner!$A$3:$H$1896,4,FALSE)</f>
        <v>0.71</v>
      </c>
      <c r="D1388" s="4">
        <f>VLOOKUP(A1388,Zoekwoordplanner!$A$3:$H$1896,5,FALSE)</f>
        <v>0</v>
      </c>
      <c r="E1388" s="18" t="e">
        <f>VLOOKUP(A1388,'GSC - Desktop'!$A$3:$I$1321,8,FALSE)</f>
        <v>#N/A</v>
      </c>
      <c r="F1388" s="4" t="e">
        <f>VLOOKUP(A1388,'GSC - Desktop'!$A$3:$I$1321,4,FALSE)</f>
        <v>#N/A</v>
      </c>
      <c r="G1388" s="4" t="e">
        <f>VLOOKUP(A1388,'GSC - Desktop'!$A$3:$I$1321,2,FALSE)</f>
        <v>#N/A</v>
      </c>
      <c r="H1388" s="18" t="e">
        <f>VLOOKUP(A1388,'GSC - Desktop'!$A$3:$I$1321,9,FALSE)</f>
        <v>#N/A</v>
      </c>
      <c r="I1388" s="21" t="e">
        <f>VLOOKUP(A1388,'GSC - Desktop'!$A$3:$I$1321,5,FALSE)</f>
        <v>#N/A</v>
      </c>
      <c r="J1388" s="4" t="e">
        <f>VLOOKUP(A1388,'GSC - Desktop'!$A$3:$I$1321,3,FALSE)</f>
        <v>#N/A</v>
      </c>
      <c r="K1388" s="18">
        <f>VLOOKUP(A1388,'GSC - Mobiel'!$A$2:$I$1121,8,FALSE)</f>
        <v>10</v>
      </c>
      <c r="L1388" s="21">
        <f>VLOOKUP(A1388,'GSC - Mobiel'!$A$2:$I$1121,4,FALSE)</f>
        <v>1</v>
      </c>
      <c r="M1388" s="21">
        <f>VLOOKUP(A1388,'GSC - Mobiel'!$A$2:$I$1121,2,FALSE)</f>
        <v>0</v>
      </c>
      <c r="N1388" s="18">
        <f>VLOOKUP(A1388,'GSC - Mobiel'!$A$2:$I$1121,9,FALSE)</f>
        <v>0</v>
      </c>
      <c r="O1388" s="4">
        <f>VLOOKUP(A1388,'GSC - Mobiel'!$A$2:$I$1121,5,FALSE)</f>
        <v>0</v>
      </c>
      <c r="P1388" s="4">
        <f>VLOOKUP(A1388,'GSC - Mobiel'!$A$2:$I$1121,3,FALSE)</f>
        <v>0</v>
      </c>
      <c r="Q1388" s="18"/>
      <c r="R1388" s="4"/>
      <c r="S1388" s="4"/>
    </row>
    <row r="1389" spans="1:19" x14ac:dyDescent="0.3">
      <c r="A1389" t="s">
        <v>159</v>
      </c>
      <c r="B1389" s="4">
        <f>VLOOKUP(A1389,Zoekwoordplanner!$A$3:$H$1896,3,FALSE)</f>
        <v>10</v>
      </c>
      <c r="C1389" s="4">
        <f>VLOOKUP(A1389,Zoekwoordplanner!$A$3:$H$1896,4,FALSE)</f>
        <v>0.44</v>
      </c>
      <c r="D1389" s="4">
        <f>VLOOKUP(A1389,Zoekwoordplanner!$A$3:$H$1896,5,FALSE)</f>
        <v>0</v>
      </c>
      <c r="E1389" s="18">
        <f>VLOOKUP(A1389,'GSC - Desktop'!$A$3:$I$1321,8,FALSE)</f>
        <v>6.3</v>
      </c>
      <c r="F1389" s="4">
        <f>VLOOKUP(A1389,'GSC - Desktop'!$A$3:$I$1321,4,FALSE)</f>
        <v>3</v>
      </c>
      <c r="G1389" s="4">
        <f>VLOOKUP(A1389,'GSC - Desktop'!$A$3:$I$1321,2,FALSE)</f>
        <v>0</v>
      </c>
      <c r="H1389" s="18">
        <f>VLOOKUP(A1389,'GSC - Desktop'!$A$3:$I$1321,9,FALSE)</f>
        <v>0</v>
      </c>
      <c r="I1389" s="21">
        <f>VLOOKUP(A1389,'GSC - Desktop'!$A$3:$I$1321,5,FALSE)</f>
        <v>0</v>
      </c>
      <c r="J1389" s="4">
        <f>VLOOKUP(A1389,'GSC - Desktop'!$A$3:$I$1321,3,FALSE)</f>
        <v>0</v>
      </c>
      <c r="K1389" s="18" t="e">
        <f>VLOOKUP(A1389,'GSC - Mobiel'!$A$2:$I$1121,8,FALSE)</f>
        <v>#N/A</v>
      </c>
      <c r="L1389" s="21" t="e">
        <f>VLOOKUP(A1389,'GSC - Mobiel'!$A$2:$I$1121,4,FALSE)</f>
        <v>#N/A</v>
      </c>
      <c r="M1389" s="21" t="e">
        <f>VLOOKUP(A1389,'GSC - Mobiel'!$A$2:$I$1121,2,FALSE)</f>
        <v>#N/A</v>
      </c>
      <c r="N1389" s="18" t="e">
        <f>VLOOKUP(A1389,'GSC - Mobiel'!$A$2:$I$1121,9,FALSE)</f>
        <v>#N/A</v>
      </c>
      <c r="O1389" s="4" t="e">
        <f>VLOOKUP(A1389,'GSC - Mobiel'!$A$2:$I$1121,5,FALSE)</f>
        <v>#N/A</v>
      </c>
      <c r="P1389" s="4" t="e">
        <f>VLOOKUP(A1389,'GSC - Mobiel'!$A$2:$I$1121,3,FALSE)</f>
        <v>#N/A</v>
      </c>
      <c r="Q1389" s="18"/>
      <c r="R1389" s="4"/>
      <c r="S1389" s="4"/>
    </row>
    <row r="1390" spans="1:19" x14ac:dyDescent="0.3">
      <c r="A1390" t="s">
        <v>1180</v>
      </c>
      <c r="B1390" s="4">
        <f>VLOOKUP(A1390,Zoekwoordplanner!$A$3:$H$1896,3,FALSE)</f>
        <v>10</v>
      </c>
      <c r="C1390" s="4">
        <f>VLOOKUP(A1390,Zoekwoordplanner!$A$3:$H$1896,4,FALSE)</f>
        <v>0.91</v>
      </c>
      <c r="D1390" s="4">
        <f>VLOOKUP(A1390,Zoekwoordplanner!$A$3:$H$1896,5,FALSE)</f>
        <v>0</v>
      </c>
      <c r="E1390" s="18">
        <f>VLOOKUP(A1390,'GSC - Desktop'!$A$3:$I$1321,8,FALSE)</f>
        <v>0</v>
      </c>
      <c r="F1390" s="4">
        <f>VLOOKUP(A1390,'GSC - Desktop'!$A$3:$I$1321,4,FALSE)</f>
        <v>0</v>
      </c>
      <c r="G1390" s="4">
        <f>VLOOKUP(A1390,'GSC - Desktop'!$A$3:$I$1321,2,FALSE)</f>
        <v>0</v>
      </c>
      <c r="H1390" s="18">
        <f>VLOOKUP(A1390,'GSC - Desktop'!$A$3:$I$1321,9,FALSE)</f>
        <v>130</v>
      </c>
      <c r="I1390" s="21">
        <f>VLOOKUP(A1390,'GSC - Desktop'!$A$3:$I$1321,5,FALSE)</f>
        <v>2</v>
      </c>
      <c r="J1390" s="4">
        <f>VLOOKUP(A1390,'GSC - Desktop'!$A$3:$I$1321,3,FALSE)</f>
        <v>0</v>
      </c>
      <c r="K1390" s="18" t="e">
        <f>VLOOKUP(A1390,'GSC - Mobiel'!$A$2:$I$1121,8,FALSE)</f>
        <v>#N/A</v>
      </c>
      <c r="L1390" s="21" t="e">
        <f>VLOOKUP(A1390,'GSC - Mobiel'!$A$2:$I$1121,4,FALSE)</f>
        <v>#N/A</v>
      </c>
      <c r="M1390" s="21" t="e">
        <f>VLOOKUP(A1390,'GSC - Mobiel'!$A$2:$I$1121,2,FALSE)</f>
        <v>#N/A</v>
      </c>
      <c r="N1390" s="18" t="e">
        <f>VLOOKUP(A1390,'GSC - Mobiel'!$A$2:$I$1121,9,FALSE)</f>
        <v>#N/A</v>
      </c>
      <c r="O1390" s="4" t="e">
        <f>VLOOKUP(A1390,'GSC - Mobiel'!$A$2:$I$1121,5,FALSE)</f>
        <v>#N/A</v>
      </c>
      <c r="P1390" s="4" t="e">
        <f>VLOOKUP(A1390,'GSC - Mobiel'!$A$2:$I$1121,3,FALSE)</f>
        <v>#N/A</v>
      </c>
      <c r="Q1390" s="18"/>
      <c r="R1390" s="4"/>
      <c r="S1390" s="4"/>
    </row>
    <row r="1391" spans="1:19" x14ac:dyDescent="0.3">
      <c r="A1391" t="s">
        <v>1235</v>
      </c>
      <c r="B1391" s="4">
        <f>VLOOKUP(A1391,Zoekwoordplanner!$A$3:$H$1896,3,FALSE)</f>
        <v>10</v>
      </c>
      <c r="C1391" s="4">
        <f>VLOOKUP(A1391,Zoekwoordplanner!$A$3:$H$1896,4,FALSE)</f>
        <v>0.99</v>
      </c>
      <c r="D1391" s="4">
        <f>VLOOKUP(A1391,Zoekwoordplanner!$A$3:$H$1896,5,FALSE)</f>
        <v>0.4</v>
      </c>
      <c r="E1391" s="18">
        <f>VLOOKUP(A1391,'GSC - Desktop'!$A$3:$I$1321,8,FALSE)</f>
        <v>0</v>
      </c>
      <c r="F1391" s="4">
        <f>VLOOKUP(A1391,'GSC - Desktop'!$A$3:$I$1321,4,FALSE)</f>
        <v>0</v>
      </c>
      <c r="G1391" s="4">
        <f>VLOOKUP(A1391,'GSC - Desktop'!$A$3:$I$1321,2,FALSE)</f>
        <v>0</v>
      </c>
      <c r="H1391" s="18">
        <f>VLOOKUP(A1391,'GSC - Desktop'!$A$3:$I$1321,9,FALSE)</f>
        <v>85</v>
      </c>
      <c r="I1391" s="21">
        <f>VLOOKUP(A1391,'GSC - Desktop'!$A$3:$I$1321,5,FALSE)</f>
        <v>2</v>
      </c>
      <c r="J1391" s="4">
        <f>VLOOKUP(A1391,'GSC - Desktop'!$A$3:$I$1321,3,FALSE)</f>
        <v>0</v>
      </c>
      <c r="K1391" s="18">
        <f>VLOOKUP(A1391,'GSC - Mobiel'!$A$2:$I$1121,8,FALSE)</f>
        <v>0</v>
      </c>
      <c r="L1391" s="21">
        <f>VLOOKUP(A1391,'GSC - Mobiel'!$A$2:$I$1121,4,FALSE)</f>
        <v>0</v>
      </c>
      <c r="M1391" s="21">
        <f>VLOOKUP(A1391,'GSC - Mobiel'!$A$2:$I$1121,2,FALSE)</f>
        <v>0</v>
      </c>
      <c r="N1391" s="18">
        <f>VLOOKUP(A1391,'GSC - Mobiel'!$A$2:$I$1121,9,FALSE)</f>
        <v>29</v>
      </c>
      <c r="O1391" s="4">
        <f>VLOOKUP(A1391,'GSC - Mobiel'!$A$2:$I$1121,5,FALSE)</f>
        <v>5</v>
      </c>
      <c r="P1391" s="4">
        <f>VLOOKUP(A1391,'GSC - Mobiel'!$A$2:$I$1121,3,FALSE)</f>
        <v>0</v>
      </c>
      <c r="Q1391" s="18"/>
      <c r="R1391" s="4"/>
      <c r="S1391" s="4"/>
    </row>
    <row r="1392" spans="1:19" x14ac:dyDescent="0.3">
      <c r="A1392" t="s">
        <v>1505</v>
      </c>
      <c r="B1392" s="4">
        <f>VLOOKUP(A1392,Zoekwoordplanner!$A$3:$H$1896,3,FALSE)</f>
        <v>10</v>
      </c>
      <c r="C1392" s="4">
        <f>VLOOKUP(A1392,Zoekwoordplanner!$A$3:$H$1896,4,FALSE)</f>
        <v>0.56999999999999995</v>
      </c>
      <c r="D1392" s="4">
        <f>VLOOKUP(A1392,Zoekwoordplanner!$A$3:$H$1896,5,FALSE)</f>
        <v>0.05</v>
      </c>
      <c r="E1392" s="18" t="e">
        <f>VLOOKUP(A1392,'GSC - Desktop'!$A$3:$I$1321,8,FALSE)</f>
        <v>#N/A</v>
      </c>
      <c r="F1392" s="4" t="e">
        <f>VLOOKUP(A1392,'GSC - Desktop'!$A$3:$I$1321,4,FALSE)</f>
        <v>#N/A</v>
      </c>
      <c r="G1392" s="4" t="e">
        <f>VLOOKUP(A1392,'GSC - Desktop'!$A$3:$I$1321,2,FALSE)</f>
        <v>#N/A</v>
      </c>
      <c r="H1392" s="18" t="e">
        <f>VLOOKUP(A1392,'GSC - Desktop'!$A$3:$I$1321,9,FALSE)</f>
        <v>#N/A</v>
      </c>
      <c r="I1392" s="21" t="e">
        <f>VLOOKUP(A1392,'GSC - Desktop'!$A$3:$I$1321,5,FALSE)</f>
        <v>#N/A</v>
      </c>
      <c r="J1392" s="4" t="e">
        <f>VLOOKUP(A1392,'GSC - Desktop'!$A$3:$I$1321,3,FALSE)</f>
        <v>#N/A</v>
      </c>
      <c r="K1392" s="18">
        <f>VLOOKUP(A1392,'GSC - Mobiel'!$A$2:$I$1121,8,FALSE)</f>
        <v>0</v>
      </c>
      <c r="L1392" s="21">
        <f>VLOOKUP(A1392,'GSC - Mobiel'!$A$2:$I$1121,4,FALSE)</f>
        <v>0</v>
      </c>
      <c r="M1392" s="21">
        <f>VLOOKUP(A1392,'GSC - Mobiel'!$A$2:$I$1121,2,FALSE)</f>
        <v>0</v>
      </c>
      <c r="N1392" s="18">
        <f>VLOOKUP(A1392,'GSC - Mobiel'!$A$2:$I$1121,9,FALSE)</f>
        <v>40</v>
      </c>
      <c r="O1392" s="4">
        <f>VLOOKUP(A1392,'GSC - Mobiel'!$A$2:$I$1121,5,FALSE)</f>
        <v>1</v>
      </c>
      <c r="P1392" s="4">
        <f>VLOOKUP(A1392,'GSC - Mobiel'!$A$2:$I$1121,3,FALSE)</f>
        <v>0</v>
      </c>
      <c r="Q1392" s="18"/>
      <c r="R1392" s="4"/>
      <c r="S1392" s="4"/>
    </row>
    <row r="1393" spans="1:19" x14ac:dyDescent="0.3">
      <c r="A1393" t="s">
        <v>24</v>
      </c>
      <c r="B1393" s="4">
        <f>VLOOKUP(A1393,Zoekwoordplanner!$A$3:$H$1896,3,FALSE)</f>
        <v>10</v>
      </c>
      <c r="C1393" s="4">
        <f>VLOOKUP(A1393,Zoekwoordplanner!$A$3:$H$1896,4,FALSE)</f>
        <v>0.33</v>
      </c>
      <c r="D1393" s="4">
        <f>VLOOKUP(A1393,Zoekwoordplanner!$A$3:$H$1896,5,FALSE)</f>
        <v>0.15</v>
      </c>
      <c r="E1393" s="18">
        <f>VLOOKUP(A1393,'GSC - Desktop'!$A$3:$I$1321,8,FALSE)</f>
        <v>23</v>
      </c>
      <c r="F1393" s="4">
        <f>VLOOKUP(A1393,'GSC - Desktop'!$A$3:$I$1321,4,FALSE)</f>
        <v>2</v>
      </c>
      <c r="G1393" s="4">
        <f>VLOOKUP(A1393,'GSC - Desktop'!$A$3:$I$1321,2,FALSE)</f>
        <v>1</v>
      </c>
      <c r="H1393" s="18">
        <f>VLOOKUP(A1393,'GSC - Desktop'!$A$3:$I$1321,9,FALSE)</f>
        <v>0</v>
      </c>
      <c r="I1393" s="21">
        <f>VLOOKUP(A1393,'GSC - Desktop'!$A$3:$I$1321,5,FALSE)</f>
        <v>0</v>
      </c>
      <c r="J1393" s="4">
        <f>VLOOKUP(A1393,'GSC - Desktop'!$A$3:$I$1321,3,FALSE)</f>
        <v>0</v>
      </c>
      <c r="K1393" s="18" t="e">
        <f>VLOOKUP(A1393,'GSC - Mobiel'!$A$2:$I$1121,8,FALSE)</f>
        <v>#N/A</v>
      </c>
      <c r="L1393" s="21" t="e">
        <f>VLOOKUP(A1393,'GSC - Mobiel'!$A$2:$I$1121,4,FALSE)</f>
        <v>#N/A</v>
      </c>
      <c r="M1393" s="21" t="e">
        <f>VLOOKUP(A1393,'GSC - Mobiel'!$A$2:$I$1121,2,FALSE)</f>
        <v>#N/A</v>
      </c>
      <c r="N1393" s="18" t="e">
        <f>VLOOKUP(A1393,'GSC - Mobiel'!$A$2:$I$1121,9,FALSE)</f>
        <v>#N/A</v>
      </c>
      <c r="O1393" s="4" t="e">
        <f>VLOOKUP(A1393,'GSC - Mobiel'!$A$2:$I$1121,5,FALSE)</f>
        <v>#N/A</v>
      </c>
      <c r="P1393" s="4" t="e">
        <f>VLOOKUP(A1393,'GSC - Mobiel'!$A$2:$I$1121,3,FALSE)</f>
        <v>#N/A</v>
      </c>
      <c r="Q1393" s="18"/>
      <c r="R1393" s="4"/>
      <c r="S1393" s="4"/>
    </row>
    <row r="1394" spans="1:19" x14ac:dyDescent="0.3">
      <c r="A1394" t="s">
        <v>281</v>
      </c>
      <c r="B1394" s="4">
        <f>VLOOKUP(A1394,Zoekwoordplanner!$A$3:$H$1896,3,FALSE)</f>
        <v>10</v>
      </c>
      <c r="C1394" s="4">
        <f>VLOOKUP(A1394,Zoekwoordplanner!$A$3:$H$1896,4,FALSE)</f>
        <v>0.67</v>
      </c>
      <c r="D1394" s="4">
        <f>VLOOKUP(A1394,Zoekwoordplanner!$A$3:$H$1896,5,FALSE)</f>
        <v>0.4</v>
      </c>
      <c r="E1394" s="18">
        <f>VLOOKUP(A1394,'GSC - Desktop'!$A$3:$I$1321,8,FALSE)</f>
        <v>28</v>
      </c>
      <c r="F1394" s="4">
        <f>VLOOKUP(A1394,'GSC - Desktop'!$A$3:$I$1321,4,FALSE)</f>
        <v>1</v>
      </c>
      <c r="G1394" s="4">
        <f>VLOOKUP(A1394,'GSC - Desktop'!$A$3:$I$1321,2,FALSE)</f>
        <v>0</v>
      </c>
      <c r="H1394" s="18">
        <f>VLOOKUP(A1394,'GSC - Desktop'!$A$3:$I$1321,9,FALSE)</f>
        <v>0</v>
      </c>
      <c r="I1394" s="21">
        <f>VLOOKUP(A1394,'GSC - Desktop'!$A$3:$I$1321,5,FALSE)</f>
        <v>0</v>
      </c>
      <c r="J1394" s="4">
        <f>VLOOKUP(A1394,'GSC - Desktop'!$A$3:$I$1321,3,FALSE)</f>
        <v>0</v>
      </c>
      <c r="K1394" s="18">
        <f>VLOOKUP(A1394,'GSC - Mobiel'!$A$2:$I$1121,8,FALSE)</f>
        <v>20</v>
      </c>
      <c r="L1394" s="21">
        <f>VLOOKUP(A1394,'GSC - Mobiel'!$A$2:$I$1121,4,FALSE)</f>
        <v>1</v>
      </c>
      <c r="M1394" s="21">
        <f>VLOOKUP(A1394,'GSC - Mobiel'!$A$2:$I$1121,2,FALSE)</f>
        <v>0</v>
      </c>
      <c r="N1394" s="18">
        <f>VLOOKUP(A1394,'GSC - Mobiel'!$A$2:$I$1121,9,FALSE)</f>
        <v>19</v>
      </c>
      <c r="O1394" s="4">
        <f>VLOOKUP(A1394,'GSC - Mobiel'!$A$2:$I$1121,5,FALSE)</f>
        <v>1</v>
      </c>
      <c r="P1394" s="4">
        <f>VLOOKUP(A1394,'GSC - Mobiel'!$A$2:$I$1121,3,FALSE)</f>
        <v>0</v>
      </c>
      <c r="Q1394" s="18"/>
      <c r="R1394" s="4"/>
      <c r="S1394" s="4"/>
    </row>
    <row r="1395" spans="1:19" x14ac:dyDescent="0.3">
      <c r="A1395" t="s">
        <v>1436</v>
      </c>
      <c r="B1395" s="4">
        <f>VLOOKUP(A1395,Zoekwoordplanner!$A$3:$H$1896,3,FALSE)</f>
        <v>10</v>
      </c>
      <c r="C1395" s="4">
        <f>VLOOKUP(A1395,Zoekwoordplanner!$A$3:$H$1896,4,FALSE)</f>
        <v>0.7</v>
      </c>
      <c r="D1395" s="4">
        <f>VLOOKUP(A1395,Zoekwoordplanner!$A$3:$H$1896,5,FALSE)</f>
        <v>0.44</v>
      </c>
      <c r="E1395" s="18" t="e">
        <f>VLOOKUP(A1395,'GSC - Desktop'!$A$3:$I$1321,8,FALSE)</f>
        <v>#N/A</v>
      </c>
      <c r="F1395" s="4" t="e">
        <f>VLOOKUP(A1395,'GSC - Desktop'!$A$3:$I$1321,4,FALSE)</f>
        <v>#N/A</v>
      </c>
      <c r="G1395" s="4" t="e">
        <f>VLOOKUP(A1395,'GSC - Desktop'!$A$3:$I$1321,2,FALSE)</f>
        <v>#N/A</v>
      </c>
      <c r="H1395" s="18" t="e">
        <f>VLOOKUP(A1395,'GSC - Desktop'!$A$3:$I$1321,9,FALSE)</f>
        <v>#N/A</v>
      </c>
      <c r="I1395" s="21" t="e">
        <f>VLOOKUP(A1395,'GSC - Desktop'!$A$3:$I$1321,5,FALSE)</f>
        <v>#N/A</v>
      </c>
      <c r="J1395" s="4" t="e">
        <f>VLOOKUP(A1395,'GSC - Desktop'!$A$3:$I$1321,3,FALSE)</f>
        <v>#N/A</v>
      </c>
      <c r="K1395" s="18">
        <f>VLOOKUP(A1395,'GSC - Mobiel'!$A$2:$I$1121,8,FALSE)</f>
        <v>0</v>
      </c>
      <c r="L1395" s="21">
        <f>VLOOKUP(A1395,'GSC - Mobiel'!$A$2:$I$1121,4,FALSE)</f>
        <v>0</v>
      </c>
      <c r="M1395" s="21">
        <f>VLOOKUP(A1395,'GSC - Mobiel'!$A$2:$I$1121,2,FALSE)</f>
        <v>0</v>
      </c>
      <c r="N1395" s="18">
        <f>VLOOKUP(A1395,'GSC - Mobiel'!$A$2:$I$1121,9,FALSE)</f>
        <v>37</v>
      </c>
      <c r="O1395" s="4">
        <f>VLOOKUP(A1395,'GSC - Mobiel'!$A$2:$I$1121,5,FALSE)</f>
        <v>1</v>
      </c>
      <c r="P1395" s="4">
        <f>VLOOKUP(A1395,'GSC - Mobiel'!$A$2:$I$1121,3,FALSE)</f>
        <v>0</v>
      </c>
      <c r="Q1395" s="18"/>
      <c r="R1395" s="4"/>
      <c r="S1395" s="4"/>
    </row>
    <row r="1396" spans="1:19" x14ac:dyDescent="0.3">
      <c r="A1396" t="s">
        <v>237</v>
      </c>
      <c r="B1396" s="4">
        <f>VLOOKUP(A1396,Zoekwoordplanner!$A$3:$H$1896,3,FALSE)</f>
        <v>10</v>
      </c>
      <c r="C1396" s="4">
        <f>VLOOKUP(A1396,Zoekwoordplanner!$A$3:$H$1896,4,FALSE)</f>
        <v>0.78</v>
      </c>
      <c r="D1396" s="4">
        <f>VLOOKUP(A1396,Zoekwoordplanner!$A$3:$H$1896,5,FALSE)</f>
        <v>0.35</v>
      </c>
      <c r="E1396" s="18">
        <f>VLOOKUP(A1396,'GSC - Desktop'!$A$3:$I$1321,8,FALSE)</f>
        <v>4.5</v>
      </c>
      <c r="F1396" s="4">
        <f>VLOOKUP(A1396,'GSC - Desktop'!$A$3:$I$1321,4,FALSE)</f>
        <v>4</v>
      </c>
      <c r="G1396" s="4">
        <f>VLOOKUP(A1396,'GSC - Desktop'!$A$3:$I$1321,2,FALSE)</f>
        <v>0</v>
      </c>
      <c r="H1396" s="18">
        <f>VLOOKUP(A1396,'GSC - Desktop'!$A$3:$I$1321,9,FALSE)</f>
        <v>0</v>
      </c>
      <c r="I1396" s="21">
        <f>VLOOKUP(A1396,'GSC - Desktop'!$A$3:$I$1321,5,FALSE)</f>
        <v>0</v>
      </c>
      <c r="J1396" s="4">
        <f>VLOOKUP(A1396,'GSC - Desktop'!$A$3:$I$1321,3,FALSE)</f>
        <v>0</v>
      </c>
      <c r="K1396" s="18">
        <f>VLOOKUP(A1396,'GSC - Mobiel'!$A$2:$I$1121,8,FALSE)</f>
        <v>4.8</v>
      </c>
      <c r="L1396" s="21">
        <f>VLOOKUP(A1396,'GSC - Mobiel'!$A$2:$I$1121,4,FALSE)</f>
        <v>4</v>
      </c>
      <c r="M1396" s="21">
        <f>VLOOKUP(A1396,'GSC - Mobiel'!$A$2:$I$1121,2,FALSE)</f>
        <v>0</v>
      </c>
      <c r="N1396" s="18">
        <f>VLOOKUP(A1396,'GSC - Mobiel'!$A$2:$I$1121,9,FALSE)</f>
        <v>2.8</v>
      </c>
      <c r="O1396" s="4">
        <f>VLOOKUP(A1396,'GSC - Mobiel'!$A$2:$I$1121,5,FALSE)</f>
        <v>4</v>
      </c>
      <c r="P1396" s="4">
        <f>VLOOKUP(A1396,'GSC - Mobiel'!$A$2:$I$1121,3,FALSE)</f>
        <v>1</v>
      </c>
      <c r="Q1396" s="18"/>
      <c r="R1396" s="4"/>
      <c r="S1396" s="4"/>
    </row>
    <row r="1397" spans="1:19" x14ac:dyDescent="0.3">
      <c r="A1397" t="s">
        <v>1347</v>
      </c>
      <c r="B1397" s="4">
        <f>VLOOKUP(A1397,Zoekwoordplanner!$A$3:$H$1896,3,FALSE)</f>
        <v>10</v>
      </c>
      <c r="C1397" s="4">
        <f>VLOOKUP(A1397,Zoekwoordplanner!$A$3:$H$1896,4,FALSE)</f>
        <v>0.67</v>
      </c>
      <c r="D1397" s="4">
        <f>VLOOKUP(A1397,Zoekwoordplanner!$A$3:$H$1896,5,FALSE)</f>
        <v>0.17</v>
      </c>
      <c r="E1397" s="18" t="e">
        <f>VLOOKUP(A1397,'GSC - Desktop'!$A$3:$I$1321,8,FALSE)</f>
        <v>#N/A</v>
      </c>
      <c r="F1397" s="4" t="e">
        <f>VLOOKUP(A1397,'GSC - Desktop'!$A$3:$I$1321,4,FALSE)</f>
        <v>#N/A</v>
      </c>
      <c r="G1397" s="4" t="e">
        <f>VLOOKUP(A1397,'GSC - Desktop'!$A$3:$I$1321,2,FALSE)</f>
        <v>#N/A</v>
      </c>
      <c r="H1397" s="18" t="e">
        <f>VLOOKUP(A1397,'GSC - Desktop'!$A$3:$I$1321,9,FALSE)</f>
        <v>#N/A</v>
      </c>
      <c r="I1397" s="21" t="e">
        <f>VLOOKUP(A1397,'GSC - Desktop'!$A$3:$I$1321,5,FALSE)</f>
        <v>#N/A</v>
      </c>
      <c r="J1397" s="4" t="e">
        <f>VLOOKUP(A1397,'GSC - Desktop'!$A$3:$I$1321,3,FALSE)</f>
        <v>#N/A</v>
      </c>
      <c r="K1397" s="18">
        <f>VLOOKUP(A1397,'GSC - Mobiel'!$A$2:$I$1121,8,FALSE)</f>
        <v>20</v>
      </c>
      <c r="L1397" s="21">
        <f>VLOOKUP(A1397,'GSC - Mobiel'!$A$2:$I$1121,4,FALSE)</f>
        <v>1</v>
      </c>
      <c r="M1397" s="21">
        <f>VLOOKUP(A1397,'GSC - Mobiel'!$A$2:$I$1121,2,FALSE)</f>
        <v>0</v>
      </c>
      <c r="N1397" s="18">
        <f>VLOOKUP(A1397,'GSC - Mobiel'!$A$2:$I$1121,9,FALSE)</f>
        <v>0</v>
      </c>
      <c r="O1397" s="4">
        <f>VLOOKUP(A1397,'GSC - Mobiel'!$A$2:$I$1121,5,FALSE)</f>
        <v>0</v>
      </c>
      <c r="P1397" s="4">
        <f>VLOOKUP(A1397,'GSC - Mobiel'!$A$2:$I$1121,3,FALSE)</f>
        <v>0</v>
      </c>
      <c r="Q1397" s="18"/>
      <c r="R1397" s="4"/>
      <c r="S1397" s="4"/>
    </row>
    <row r="1398" spans="1:19" x14ac:dyDescent="0.3">
      <c r="A1398" t="s">
        <v>699</v>
      </c>
      <c r="B1398" s="4">
        <f>VLOOKUP(A1398,Zoekwoordplanner!$A$3:$H$1896,3,FALSE)</f>
        <v>10</v>
      </c>
      <c r="C1398" s="4">
        <f>VLOOKUP(A1398,Zoekwoordplanner!$A$3:$H$1896,4,FALSE)</f>
        <v>0.41</v>
      </c>
      <c r="D1398" s="4">
        <f>VLOOKUP(A1398,Zoekwoordplanner!$A$3:$H$1896,5,FALSE)</f>
        <v>0.4</v>
      </c>
      <c r="E1398" s="18">
        <f>VLOOKUP(A1398,'GSC - Desktop'!$A$3:$I$1321,8,FALSE)</f>
        <v>0</v>
      </c>
      <c r="F1398" s="4">
        <f>VLOOKUP(A1398,'GSC - Desktop'!$A$3:$I$1321,4,FALSE)</f>
        <v>0</v>
      </c>
      <c r="G1398" s="4">
        <f>VLOOKUP(A1398,'GSC - Desktop'!$A$3:$I$1321,2,FALSE)</f>
        <v>0</v>
      </c>
      <c r="H1398" s="18">
        <f>VLOOKUP(A1398,'GSC - Desktop'!$A$3:$I$1321,9,FALSE)</f>
        <v>94</v>
      </c>
      <c r="I1398" s="21">
        <f>VLOOKUP(A1398,'GSC - Desktop'!$A$3:$I$1321,5,FALSE)</f>
        <v>2</v>
      </c>
      <c r="J1398" s="4">
        <f>VLOOKUP(A1398,'GSC - Desktop'!$A$3:$I$1321,3,FALSE)</f>
        <v>0</v>
      </c>
      <c r="K1398" s="18">
        <f>VLOOKUP(A1398,'GSC - Mobiel'!$A$2:$I$1121,8,FALSE)</f>
        <v>0</v>
      </c>
      <c r="L1398" s="21">
        <f>VLOOKUP(A1398,'GSC - Mobiel'!$A$2:$I$1121,4,FALSE)</f>
        <v>0</v>
      </c>
      <c r="M1398" s="21">
        <f>VLOOKUP(A1398,'GSC - Mobiel'!$A$2:$I$1121,2,FALSE)</f>
        <v>0</v>
      </c>
      <c r="N1398" s="18">
        <f>VLOOKUP(A1398,'GSC - Mobiel'!$A$2:$I$1121,9,FALSE)</f>
        <v>87</v>
      </c>
      <c r="O1398" s="4">
        <f>VLOOKUP(A1398,'GSC - Mobiel'!$A$2:$I$1121,5,FALSE)</f>
        <v>3</v>
      </c>
      <c r="P1398" s="4">
        <f>VLOOKUP(A1398,'GSC - Mobiel'!$A$2:$I$1121,3,FALSE)</f>
        <v>0</v>
      </c>
      <c r="Q1398" s="18"/>
      <c r="R1398" s="4"/>
      <c r="S1398" s="4"/>
    </row>
    <row r="1399" spans="1:19" x14ac:dyDescent="0.3">
      <c r="A1399" t="s">
        <v>760</v>
      </c>
      <c r="B1399" s="4">
        <f>VLOOKUP(A1399,Zoekwoordplanner!$A$3:$H$1896,3,FALSE)</f>
        <v>10</v>
      </c>
      <c r="C1399" s="4">
        <f>VLOOKUP(A1399,Zoekwoordplanner!$A$3:$H$1896,4,FALSE)</f>
        <v>0.96</v>
      </c>
      <c r="D1399" s="4">
        <f>VLOOKUP(A1399,Zoekwoordplanner!$A$3:$H$1896,5,FALSE)</f>
        <v>0.43</v>
      </c>
      <c r="E1399" s="18">
        <f>VLOOKUP(A1399,'GSC - Desktop'!$A$3:$I$1321,8,FALSE)</f>
        <v>0</v>
      </c>
      <c r="F1399" s="4">
        <f>VLOOKUP(A1399,'GSC - Desktop'!$A$3:$I$1321,4,FALSE)</f>
        <v>0</v>
      </c>
      <c r="G1399" s="4">
        <f>VLOOKUP(A1399,'GSC - Desktop'!$A$3:$I$1321,2,FALSE)</f>
        <v>0</v>
      </c>
      <c r="H1399" s="18">
        <f>VLOOKUP(A1399,'GSC - Desktop'!$A$3:$I$1321,9,FALSE)</f>
        <v>77</v>
      </c>
      <c r="I1399" s="21">
        <f>VLOOKUP(A1399,'GSC - Desktop'!$A$3:$I$1321,5,FALSE)</f>
        <v>1</v>
      </c>
      <c r="J1399" s="4">
        <f>VLOOKUP(A1399,'GSC - Desktop'!$A$3:$I$1321,3,FALSE)</f>
        <v>0</v>
      </c>
      <c r="K1399" s="18" t="e">
        <f>VLOOKUP(A1399,'GSC - Mobiel'!$A$2:$I$1121,8,FALSE)</f>
        <v>#N/A</v>
      </c>
      <c r="L1399" s="21" t="e">
        <f>VLOOKUP(A1399,'GSC - Mobiel'!$A$2:$I$1121,4,FALSE)</f>
        <v>#N/A</v>
      </c>
      <c r="M1399" s="21" t="e">
        <f>VLOOKUP(A1399,'GSC - Mobiel'!$A$2:$I$1121,2,FALSE)</f>
        <v>#N/A</v>
      </c>
      <c r="N1399" s="18" t="e">
        <f>VLOOKUP(A1399,'GSC - Mobiel'!$A$2:$I$1121,9,FALSE)</f>
        <v>#N/A</v>
      </c>
      <c r="O1399" s="4" t="e">
        <f>VLOOKUP(A1399,'GSC - Mobiel'!$A$2:$I$1121,5,FALSE)</f>
        <v>#N/A</v>
      </c>
      <c r="P1399" s="4" t="e">
        <f>VLOOKUP(A1399,'GSC - Mobiel'!$A$2:$I$1121,3,FALSE)</f>
        <v>#N/A</v>
      </c>
      <c r="Q1399" s="18"/>
      <c r="R1399" s="4"/>
      <c r="S1399" s="4"/>
    </row>
    <row r="1400" spans="1:19" x14ac:dyDescent="0.3">
      <c r="A1400" t="s">
        <v>1328</v>
      </c>
      <c r="B1400" s="4">
        <f>VLOOKUP(A1400,Zoekwoordplanner!$A$3:$H$1896,3,FALSE)</f>
        <v>10</v>
      </c>
      <c r="C1400" s="4">
        <f>VLOOKUP(A1400,Zoekwoordplanner!$A$3:$H$1896,4,FALSE)</f>
        <v>0.6</v>
      </c>
      <c r="D1400" s="4">
        <f>VLOOKUP(A1400,Zoekwoordplanner!$A$3:$H$1896,5,FALSE)</f>
        <v>0.17</v>
      </c>
      <c r="E1400" s="18" t="e">
        <f>VLOOKUP(A1400,'GSC - Desktop'!$A$3:$I$1321,8,FALSE)</f>
        <v>#N/A</v>
      </c>
      <c r="F1400" s="4" t="e">
        <f>VLOOKUP(A1400,'GSC - Desktop'!$A$3:$I$1321,4,FALSE)</f>
        <v>#N/A</v>
      </c>
      <c r="G1400" s="4" t="e">
        <f>VLOOKUP(A1400,'GSC - Desktop'!$A$3:$I$1321,2,FALSE)</f>
        <v>#N/A</v>
      </c>
      <c r="H1400" s="18" t="e">
        <f>VLOOKUP(A1400,'GSC - Desktop'!$A$3:$I$1321,9,FALSE)</f>
        <v>#N/A</v>
      </c>
      <c r="I1400" s="21" t="e">
        <f>VLOOKUP(A1400,'GSC - Desktop'!$A$3:$I$1321,5,FALSE)</f>
        <v>#N/A</v>
      </c>
      <c r="J1400" s="4" t="e">
        <f>VLOOKUP(A1400,'GSC - Desktop'!$A$3:$I$1321,3,FALSE)</f>
        <v>#N/A</v>
      </c>
      <c r="K1400" s="18">
        <f>VLOOKUP(A1400,'GSC - Mobiel'!$A$2:$I$1121,8,FALSE)</f>
        <v>28</v>
      </c>
      <c r="L1400" s="21">
        <f>VLOOKUP(A1400,'GSC - Mobiel'!$A$2:$I$1121,4,FALSE)</f>
        <v>1</v>
      </c>
      <c r="M1400" s="21">
        <f>VLOOKUP(A1400,'GSC - Mobiel'!$A$2:$I$1121,2,FALSE)</f>
        <v>1</v>
      </c>
      <c r="N1400" s="18">
        <f>VLOOKUP(A1400,'GSC - Mobiel'!$A$2:$I$1121,9,FALSE)</f>
        <v>0</v>
      </c>
      <c r="O1400" s="4">
        <f>VLOOKUP(A1400,'GSC - Mobiel'!$A$2:$I$1121,5,FALSE)</f>
        <v>0</v>
      </c>
      <c r="P1400" s="4">
        <f>VLOOKUP(A1400,'GSC - Mobiel'!$A$2:$I$1121,3,FALSE)</f>
        <v>0</v>
      </c>
      <c r="Q1400" s="18"/>
      <c r="R1400" s="4"/>
      <c r="S1400" s="4"/>
    </row>
    <row r="1401" spans="1:19" x14ac:dyDescent="0.3">
      <c r="A1401" t="s">
        <v>1040</v>
      </c>
      <c r="B1401" s="4">
        <f>VLOOKUP(A1401,Zoekwoordplanner!$A$3:$H$1896,3,FALSE)</f>
        <v>10</v>
      </c>
      <c r="C1401" s="4">
        <f>VLOOKUP(A1401,Zoekwoordplanner!$A$3:$H$1896,4,FALSE)</f>
        <v>0.11</v>
      </c>
      <c r="D1401" s="4">
        <f>VLOOKUP(A1401,Zoekwoordplanner!$A$3:$H$1896,5,FALSE)</f>
        <v>0</v>
      </c>
      <c r="E1401" s="18">
        <f>VLOOKUP(A1401,'GSC - Desktop'!$A$3:$I$1321,8,FALSE)</f>
        <v>0</v>
      </c>
      <c r="F1401" s="4">
        <f>VLOOKUP(A1401,'GSC - Desktop'!$A$3:$I$1321,4,FALSE)</f>
        <v>0</v>
      </c>
      <c r="G1401" s="4">
        <f>VLOOKUP(A1401,'GSC - Desktop'!$A$3:$I$1321,2,FALSE)</f>
        <v>0</v>
      </c>
      <c r="H1401" s="18">
        <f>VLOOKUP(A1401,'GSC - Desktop'!$A$3:$I$1321,9,FALSE)</f>
        <v>34</v>
      </c>
      <c r="I1401" s="21">
        <f>VLOOKUP(A1401,'GSC - Desktop'!$A$3:$I$1321,5,FALSE)</f>
        <v>1</v>
      </c>
      <c r="J1401" s="4">
        <f>VLOOKUP(A1401,'GSC - Desktop'!$A$3:$I$1321,3,FALSE)</f>
        <v>0</v>
      </c>
      <c r="K1401" s="18" t="e">
        <f>VLOOKUP(A1401,'GSC - Mobiel'!$A$2:$I$1121,8,FALSE)</f>
        <v>#N/A</v>
      </c>
      <c r="L1401" s="21" t="e">
        <f>VLOOKUP(A1401,'GSC - Mobiel'!$A$2:$I$1121,4,FALSE)</f>
        <v>#N/A</v>
      </c>
      <c r="M1401" s="21" t="e">
        <f>VLOOKUP(A1401,'GSC - Mobiel'!$A$2:$I$1121,2,FALSE)</f>
        <v>#N/A</v>
      </c>
      <c r="N1401" s="18" t="e">
        <f>VLOOKUP(A1401,'GSC - Mobiel'!$A$2:$I$1121,9,FALSE)</f>
        <v>#N/A</v>
      </c>
      <c r="O1401" s="4" t="e">
        <f>VLOOKUP(A1401,'GSC - Mobiel'!$A$2:$I$1121,5,FALSE)</f>
        <v>#N/A</v>
      </c>
      <c r="P1401" s="4" t="e">
        <f>VLOOKUP(A1401,'GSC - Mobiel'!$A$2:$I$1121,3,FALSE)</f>
        <v>#N/A</v>
      </c>
      <c r="Q1401" s="18"/>
      <c r="R1401" s="4"/>
      <c r="S1401" s="4"/>
    </row>
    <row r="1402" spans="1:19" x14ac:dyDescent="0.3">
      <c r="A1402" t="s">
        <v>113</v>
      </c>
      <c r="B1402" s="4">
        <f>VLOOKUP(A1402,Zoekwoordplanner!$A$3:$H$1896,3,FALSE)</f>
        <v>10</v>
      </c>
      <c r="C1402" s="4">
        <f>VLOOKUP(A1402,Zoekwoordplanner!$A$3:$H$1896,4,FALSE)</f>
        <v>0.44</v>
      </c>
      <c r="D1402" s="4">
        <f>VLOOKUP(A1402,Zoekwoordplanner!$A$3:$H$1896,5,FALSE)</f>
        <v>0.34</v>
      </c>
      <c r="E1402" s="18">
        <f>VLOOKUP(A1402,'GSC - Desktop'!$A$3:$I$1321,8,FALSE)</f>
        <v>20</v>
      </c>
      <c r="F1402" s="4">
        <f>VLOOKUP(A1402,'GSC - Desktop'!$A$3:$I$1321,4,FALSE)</f>
        <v>1</v>
      </c>
      <c r="G1402" s="4">
        <f>VLOOKUP(A1402,'GSC - Desktop'!$A$3:$I$1321,2,FALSE)</f>
        <v>0</v>
      </c>
      <c r="H1402" s="18">
        <f>VLOOKUP(A1402,'GSC - Desktop'!$A$3:$I$1321,9,FALSE)</f>
        <v>0</v>
      </c>
      <c r="I1402" s="21">
        <f>VLOOKUP(A1402,'GSC - Desktop'!$A$3:$I$1321,5,FALSE)</f>
        <v>0</v>
      </c>
      <c r="J1402" s="4">
        <f>VLOOKUP(A1402,'GSC - Desktop'!$A$3:$I$1321,3,FALSE)</f>
        <v>0</v>
      </c>
      <c r="K1402" s="18" t="e">
        <f>VLOOKUP(A1402,'GSC - Mobiel'!$A$2:$I$1121,8,FALSE)</f>
        <v>#N/A</v>
      </c>
      <c r="L1402" s="21" t="e">
        <f>VLOOKUP(A1402,'GSC - Mobiel'!$A$2:$I$1121,4,FALSE)</f>
        <v>#N/A</v>
      </c>
      <c r="M1402" s="21" t="e">
        <f>VLOOKUP(A1402,'GSC - Mobiel'!$A$2:$I$1121,2,FALSE)</f>
        <v>#N/A</v>
      </c>
      <c r="N1402" s="18" t="e">
        <f>VLOOKUP(A1402,'GSC - Mobiel'!$A$2:$I$1121,9,FALSE)</f>
        <v>#N/A</v>
      </c>
      <c r="O1402" s="4" t="e">
        <f>VLOOKUP(A1402,'GSC - Mobiel'!$A$2:$I$1121,5,FALSE)</f>
        <v>#N/A</v>
      </c>
      <c r="P1402" s="4" t="e">
        <f>VLOOKUP(A1402,'GSC - Mobiel'!$A$2:$I$1121,3,FALSE)</f>
        <v>#N/A</v>
      </c>
      <c r="Q1402" s="18"/>
      <c r="R1402" s="4"/>
      <c r="S1402" s="4"/>
    </row>
    <row r="1403" spans="1:19" x14ac:dyDescent="0.3">
      <c r="A1403" t="s">
        <v>1413</v>
      </c>
      <c r="B1403" s="4">
        <f>VLOOKUP(A1403,Zoekwoordplanner!$A$3:$H$1896,3,FALSE)</f>
        <v>10</v>
      </c>
      <c r="C1403" s="4">
        <f>VLOOKUP(A1403,Zoekwoordplanner!$A$3:$H$1896,4,FALSE)</f>
        <v>0.7</v>
      </c>
      <c r="D1403" s="4">
        <f>VLOOKUP(A1403,Zoekwoordplanner!$A$3:$H$1896,5,FALSE)</f>
        <v>0.81</v>
      </c>
      <c r="E1403" s="18" t="e">
        <f>VLOOKUP(A1403,'GSC - Desktop'!$A$3:$I$1321,8,FALSE)</f>
        <v>#N/A</v>
      </c>
      <c r="F1403" s="4" t="e">
        <f>VLOOKUP(A1403,'GSC - Desktop'!$A$3:$I$1321,4,FALSE)</f>
        <v>#N/A</v>
      </c>
      <c r="G1403" s="4" t="e">
        <f>VLOOKUP(A1403,'GSC - Desktop'!$A$3:$I$1321,2,FALSE)</f>
        <v>#N/A</v>
      </c>
      <c r="H1403" s="18" t="e">
        <f>VLOOKUP(A1403,'GSC - Desktop'!$A$3:$I$1321,9,FALSE)</f>
        <v>#N/A</v>
      </c>
      <c r="I1403" s="21" t="e">
        <f>VLOOKUP(A1403,'GSC - Desktop'!$A$3:$I$1321,5,FALSE)</f>
        <v>#N/A</v>
      </c>
      <c r="J1403" s="4" t="e">
        <f>VLOOKUP(A1403,'GSC - Desktop'!$A$3:$I$1321,3,FALSE)</f>
        <v>#N/A</v>
      </c>
      <c r="K1403" s="18">
        <f>VLOOKUP(A1403,'GSC - Mobiel'!$A$2:$I$1121,8,FALSE)</f>
        <v>0</v>
      </c>
      <c r="L1403" s="21">
        <f>VLOOKUP(A1403,'GSC - Mobiel'!$A$2:$I$1121,4,FALSE)</f>
        <v>0</v>
      </c>
      <c r="M1403" s="21">
        <f>VLOOKUP(A1403,'GSC - Mobiel'!$A$2:$I$1121,2,FALSE)</f>
        <v>0</v>
      </c>
      <c r="N1403" s="18">
        <f>VLOOKUP(A1403,'GSC - Mobiel'!$A$2:$I$1121,9,FALSE)</f>
        <v>130</v>
      </c>
      <c r="O1403" s="4">
        <f>VLOOKUP(A1403,'GSC - Mobiel'!$A$2:$I$1121,5,FALSE)</f>
        <v>1</v>
      </c>
      <c r="P1403" s="4">
        <f>VLOOKUP(A1403,'GSC - Mobiel'!$A$2:$I$1121,3,FALSE)</f>
        <v>0</v>
      </c>
      <c r="Q1403" s="18"/>
      <c r="R1403" s="4"/>
      <c r="S1403" s="4"/>
    </row>
    <row r="1404" spans="1:19" x14ac:dyDescent="0.3">
      <c r="A1404" t="s">
        <v>1596</v>
      </c>
      <c r="B1404" s="4">
        <f>VLOOKUP(A1404,Zoekwoordplanner!$A$3:$H$1896,3,FALSE)</f>
        <v>10</v>
      </c>
      <c r="C1404" s="4">
        <f>VLOOKUP(A1404,Zoekwoordplanner!$A$3:$H$1896,4,FALSE)</f>
        <v>1</v>
      </c>
      <c r="D1404" s="4">
        <f>VLOOKUP(A1404,Zoekwoordplanner!$A$3:$H$1896,5,FALSE)</f>
        <v>1.23</v>
      </c>
      <c r="E1404" s="18" t="e">
        <f>VLOOKUP(A1404,'GSC - Desktop'!$A$3:$I$1321,8,FALSE)</f>
        <v>#N/A</v>
      </c>
      <c r="F1404" s="4" t="e">
        <f>VLOOKUP(A1404,'GSC - Desktop'!$A$3:$I$1321,4,FALSE)</f>
        <v>#N/A</v>
      </c>
      <c r="G1404" s="4" t="e">
        <f>VLOOKUP(A1404,'GSC - Desktop'!$A$3:$I$1321,2,FALSE)</f>
        <v>#N/A</v>
      </c>
      <c r="H1404" s="18" t="e">
        <f>VLOOKUP(A1404,'GSC - Desktop'!$A$3:$I$1321,9,FALSE)</f>
        <v>#N/A</v>
      </c>
      <c r="I1404" s="21" t="e">
        <f>VLOOKUP(A1404,'GSC - Desktop'!$A$3:$I$1321,5,FALSE)</f>
        <v>#N/A</v>
      </c>
      <c r="J1404" s="4" t="e">
        <f>VLOOKUP(A1404,'GSC - Desktop'!$A$3:$I$1321,3,FALSE)</f>
        <v>#N/A</v>
      </c>
      <c r="K1404" s="18">
        <f>VLOOKUP(A1404,'GSC - Mobiel'!$A$2:$I$1121,8,FALSE)</f>
        <v>0</v>
      </c>
      <c r="L1404" s="21">
        <f>VLOOKUP(A1404,'GSC - Mobiel'!$A$2:$I$1121,4,FALSE)</f>
        <v>0</v>
      </c>
      <c r="M1404" s="21">
        <f>VLOOKUP(A1404,'GSC - Mobiel'!$A$2:$I$1121,2,FALSE)</f>
        <v>0</v>
      </c>
      <c r="N1404" s="18">
        <f>VLOOKUP(A1404,'GSC - Mobiel'!$A$2:$I$1121,9,FALSE)</f>
        <v>12</v>
      </c>
      <c r="O1404" s="4">
        <f>VLOOKUP(A1404,'GSC - Mobiel'!$A$2:$I$1121,5,FALSE)</f>
        <v>1</v>
      </c>
      <c r="P1404" s="4">
        <f>VLOOKUP(A1404,'GSC - Mobiel'!$A$2:$I$1121,3,FALSE)</f>
        <v>0</v>
      </c>
      <c r="Q1404" s="18"/>
      <c r="R1404" s="4"/>
      <c r="S1404" s="4"/>
    </row>
    <row r="1405" spans="1:19" x14ac:dyDescent="0.3">
      <c r="A1405" t="s">
        <v>406</v>
      </c>
      <c r="B1405" s="4">
        <f>VLOOKUP(A1405,Zoekwoordplanner!$A$3:$H$1896,3,FALSE)</f>
        <v>10</v>
      </c>
      <c r="C1405" s="4">
        <f>VLOOKUP(A1405,Zoekwoordplanner!$A$3:$H$1896,4,FALSE)</f>
        <v>0</v>
      </c>
      <c r="D1405" s="4">
        <f>VLOOKUP(A1405,Zoekwoordplanner!$A$3:$H$1896,5,FALSE)</f>
        <v>0</v>
      </c>
      <c r="E1405" s="18">
        <f>VLOOKUP(A1405,'GSC - Desktop'!$A$3:$I$1321,8,FALSE)</f>
        <v>9</v>
      </c>
      <c r="F1405" s="4">
        <f>VLOOKUP(A1405,'GSC - Desktop'!$A$3:$I$1321,4,FALSE)</f>
        <v>1</v>
      </c>
      <c r="G1405" s="4">
        <f>VLOOKUP(A1405,'GSC - Desktop'!$A$3:$I$1321,2,FALSE)</f>
        <v>0</v>
      </c>
      <c r="H1405" s="18">
        <f>VLOOKUP(A1405,'GSC - Desktop'!$A$3:$I$1321,9,FALSE)</f>
        <v>0</v>
      </c>
      <c r="I1405" s="21">
        <f>VLOOKUP(A1405,'GSC - Desktop'!$A$3:$I$1321,5,FALSE)</f>
        <v>0</v>
      </c>
      <c r="J1405" s="4">
        <f>VLOOKUP(A1405,'GSC - Desktop'!$A$3:$I$1321,3,FALSE)</f>
        <v>0</v>
      </c>
      <c r="K1405" s="18" t="e">
        <f>VLOOKUP(A1405,'GSC - Mobiel'!$A$2:$I$1121,8,FALSE)</f>
        <v>#N/A</v>
      </c>
      <c r="L1405" s="21" t="e">
        <f>VLOOKUP(A1405,'GSC - Mobiel'!$A$2:$I$1121,4,FALSE)</f>
        <v>#N/A</v>
      </c>
      <c r="M1405" s="21" t="e">
        <f>VLOOKUP(A1405,'GSC - Mobiel'!$A$2:$I$1121,2,FALSE)</f>
        <v>#N/A</v>
      </c>
      <c r="N1405" s="18" t="e">
        <f>VLOOKUP(A1405,'GSC - Mobiel'!$A$2:$I$1121,9,FALSE)</f>
        <v>#N/A</v>
      </c>
      <c r="O1405" s="4" t="e">
        <f>VLOOKUP(A1405,'GSC - Mobiel'!$A$2:$I$1121,5,FALSE)</f>
        <v>#N/A</v>
      </c>
      <c r="P1405" s="4" t="e">
        <f>VLOOKUP(A1405,'GSC - Mobiel'!$A$2:$I$1121,3,FALSE)</f>
        <v>#N/A</v>
      </c>
      <c r="Q1405" s="18"/>
      <c r="R1405" s="4"/>
      <c r="S1405" s="4"/>
    </row>
    <row r="1406" spans="1:19" x14ac:dyDescent="0.3">
      <c r="A1406" t="s">
        <v>207</v>
      </c>
      <c r="B1406" s="4">
        <f>VLOOKUP(A1406,Zoekwoordplanner!$A$3:$H$1896,3,FALSE)</f>
        <v>10</v>
      </c>
      <c r="C1406" s="4">
        <f>VLOOKUP(A1406,Zoekwoordplanner!$A$3:$H$1896,4,FALSE)</f>
        <v>0.72</v>
      </c>
      <c r="D1406" s="4">
        <f>VLOOKUP(A1406,Zoekwoordplanner!$A$3:$H$1896,5,FALSE)</f>
        <v>0.69</v>
      </c>
      <c r="E1406" s="18">
        <f>VLOOKUP(A1406,'GSC - Desktop'!$A$3:$I$1321,8,FALSE)</f>
        <v>19</v>
      </c>
      <c r="F1406" s="4">
        <f>VLOOKUP(A1406,'GSC - Desktop'!$A$3:$I$1321,4,FALSE)</f>
        <v>3</v>
      </c>
      <c r="G1406" s="4">
        <f>VLOOKUP(A1406,'GSC - Desktop'!$A$3:$I$1321,2,FALSE)</f>
        <v>0</v>
      </c>
      <c r="H1406" s="18">
        <f>VLOOKUP(A1406,'GSC - Desktop'!$A$3:$I$1321,9,FALSE)</f>
        <v>0</v>
      </c>
      <c r="I1406" s="21">
        <f>VLOOKUP(A1406,'GSC - Desktop'!$A$3:$I$1321,5,FALSE)</f>
        <v>0</v>
      </c>
      <c r="J1406" s="4">
        <f>VLOOKUP(A1406,'GSC - Desktop'!$A$3:$I$1321,3,FALSE)</f>
        <v>0</v>
      </c>
      <c r="K1406" s="18">
        <f>VLOOKUP(A1406,'GSC - Mobiel'!$A$2:$I$1121,8,FALSE)</f>
        <v>0</v>
      </c>
      <c r="L1406" s="21">
        <f>VLOOKUP(A1406,'GSC - Mobiel'!$A$2:$I$1121,4,FALSE)</f>
        <v>0</v>
      </c>
      <c r="M1406" s="21">
        <f>VLOOKUP(A1406,'GSC - Mobiel'!$A$2:$I$1121,2,FALSE)</f>
        <v>0</v>
      </c>
      <c r="N1406" s="18">
        <f>VLOOKUP(A1406,'GSC - Mobiel'!$A$2:$I$1121,9,FALSE)</f>
        <v>11</v>
      </c>
      <c r="O1406" s="4">
        <f>VLOOKUP(A1406,'GSC - Mobiel'!$A$2:$I$1121,5,FALSE)</f>
        <v>1</v>
      </c>
      <c r="P1406" s="4">
        <f>VLOOKUP(A1406,'GSC - Mobiel'!$A$2:$I$1121,3,FALSE)</f>
        <v>0</v>
      </c>
      <c r="Q1406" s="18"/>
      <c r="R1406" s="4"/>
      <c r="S1406" s="4"/>
    </row>
    <row r="1407" spans="1:19" x14ac:dyDescent="0.3">
      <c r="A1407" t="s">
        <v>1805</v>
      </c>
      <c r="B1407" s="4">
        <f>VLOOKUP(A1407,Zoekwoordplanner!$A$3:$H$1896,3,FALSE)</f>
        <v>10</v>
      </c>
      <c r="C1407" s="4">
        <f>VLOOKUP(A1407,Zoekwoordplanner!$A$3:$H$1896,4,FALSE)</f>
        <v>0.01</v>
      </c>
      <c r="D1407" s="4">
        <f>VLOOKUP(A1407,Zoekwoordplanner!$A$3:$H$1896,5,FALSE)</f>
        <v>0</v>
      </c>
      <c r="E1407" s="18" t="e">
        <f>VLOOKUP(A1407,'GSC - Desktop'!$A$3:$I$1321,8,FALSE)</f>
        <v>#N/A</v>
      </c>
      <c r="F1407" s="4" t="e">
        <f>VLOOKUP(A1407,'GSC - Desktop'!$A$3:$I$1321,4,FALSE)</f>
        <v>#N/A</v>
      </c>
      <c r="G1407" s="4" t="e">
        <f>VLOOKUP(A1407,'GSC - Desktop'!$A$3:$I$1321,2,FALSE)</f>
        <v>#N/A</v>
      </c>
      <c r="H1407" s="18" t="e">
        <f>VLOOKUP(A1407,'GSC - Desktop'!$A$3:$I$1321,9,FALSE)</f>
        <v>#N/A</v>
      </c>
      <c r="I1407" s="21" t="e">
        <f>VLOOKUP(A1407,'GSC - Desktop'!$A$3:$I$1321,5,FALSE)</f>
        <v>#N/A</v>
      </c>
      <c r="J1407" s="4" t="e">
        <f>VLOOKUP(A1407,'GSC - Desktop'!$A$3:$I$1321,3,FALSE)</f>
        <v>#N/A</v>
      </c>
      <c r="K1407" s="18">
        <f>VLOOKUP(A1407,'GSC - Mobiel'!$A$2:$I$1121,8,FALSE)</f>
        <v>0</v>
      </c>
      <c r="L1407" s="21">
        <f>VLOOKUP(A1407,'GSC - Mobiel'!$A$2:$I$1121,4,FALSE)</f>
        <v>0</v>
      </c>
      <c r="M1407" s="21">
        <f>VLOOKUP(A1407,'GSC - Mobiel'!$A$2:$I$1121,2,FALSE)</f>
        <v>0</v>
      </c>
      <c r="N1407" s="18">
        <f>VLOOKUP(A1407,'GSC - Mobiel'!$A$2:$I$1121,9,FALSE)</f>
        <v>230</v>
      </c>
      <c r="O1407" s="4">
        <f>VLOOKUP(A1407,'GSC - Mobiel'!$A$2:$I$1121,5,FALSE)</f>
        <v>1</v>
      </c>
      <c r="P1407" s="4">
        <f>VLOOKUP(A1407,'GSC - Mobiel'!$A$2:$I$1121,3,FALSE)</f>
        <v>0</v>
      </c>
      <c r="Q1407" s="18"/>
      <c r="R1407" s="4"/>
      <c r="S1407" s="4"/>
    </row>
    <row r="1408" spans="1:19" x14ac:dyDescent="0.3">
      <c r="A1408" t="s">
        <v>182</v>
      </c>
      <c r="B1408" s="4">
        <f>VLOOKUP(A1408,Zoekwoordplanner!$A$3:$H$1896,3,FALSE)</f>
        <v>10</v>
      </c>
      <c r="C1408" s="4">
        <f>VLOOKUP(A1408,Zoekwoordplanner!$A$3:$H$1896,4,FALSE)</f>
        <v>0.43</v>
      </c>
      <c r="D1408" s="4">
        <f>VLOOKUP(A1408,Zoekwoordplanner!$A$3:$H$1896,5,FALSE)</f>
        <v>0</v>
      </c>
      <c r="E1408" s="18">
        <f>VLOOKUP(A1408,'GSC - Desktop'!$A$3:$I$1321,8,FALSE)</f>
        <v>30</v>
      </c>
      <c r="F1408" s="4">
        <f>VLOOKUP(A1408,'GSC - Desktop'!$A$3:$I$1321,4,FALSE)</f>
        <v>1</v>
      </c>
      <c r="G1408" s="4">
        <f>VLOOKUP(A1408,'GSC - Desktop'!$A$3:$I$1321,2,FALSE)</f>
        <v>0</v>
      </c>
      <c r="H1408" s="18">
        <f>VLOOKUP(A1408,'GSC - Desktop'!$A$3:$I$1321,9,FALSE)</f>
        <v>0</v>
      </c>
      <c r="I1408" s="21">
        <f>VLOOKUP(A1408,'GSC - Desktop'!$A$3:$I$1321,5,FALSE)</f>
        <v>0</v>
      </c>
      <c r="J1408" s="4">
        <f>VLOOKUP(A1408,'GSC - Desktop'!$A$3:$I$1321,3,FALSE)</f>
        <v>0</v>
      </c>
      <c r="K1408" s="18" t="e">
        <f>VLOOKUP(A1408,'GSC - Mobiel'!$A$2:$I$1121,8,FALSE)</f>
        <v>#N/A</v>
      </c>
      <c r="L1408" s="21" t="e">
        <f>VLOOKUP(A1408,'GSC - Mobiel'!$A$2:$I$1121,4,FALSE)</f>
        <v>#N/A</v>
      </c>
      <c r="M1408" s="21" t="e">
        <f>VLOOKUP(A1408,'GSC - Mobiel'!$A$2:$I$1121,2,FALSE)</f>
        <v>#N/A</v>
      </c>
      <c r="N1408" s="18" t="e">
        <f>VLOOKUP(A1408,'GSC - Mobiel'!$A$2:$I$1121,9,FALSE)</f>
        <v>#N/A</v>
      </c>
      <c r="O1408" s="4" t="e">
        <f>VLOOKUP(A1408,'GSC - Mobiel'!$A$2:$I$1121,5,FALSE)</f>
        <v>#N/A</v>
      </c>
      <c r="P1408" s="4" t="e">
        <f>VLOOKUP(A1408,'GSC - Mobiel'!$A$2:$I$1121,3,FALSE)</f>
        <v>#N/A</v>
      </c>
      <c r="Q1408" s="18"/>
      <c r="R1408" s="4"/>
      <c r="S1408" s="4"/>
    </row>
    <row r="1409" spans="1:19" x14ac:dyDescent="0.3">
      <c r="A1409" t="s">
        <v>1598</v>
      </c>
      <c r="B1409" s="4">
        <f>VLOOKUP(A1409,Zoekwoordplanner!$A$3:$H$1896,3,FALSE)</f>
        <v>10</v>
      </c>
      <c r="C1409" s="4">
        <f>VLOOKUP(A1409,Zoekwoordplanner!$A$3:$H$1896,4,FALSE)</f>
        <v>0.28999999999999998</v>
      </c>
      <c r="D1409" s="4">
        <f>VLOOKUP(A1409,Zoekwoordplanner!$A$3:$H$1896,5,FALSE)</f>
        <v>0</v>
      </c>
      <c r="E1409" s="18" t="e">
        <f>VLOOKUP(A1409,'GSC - Desktop'!$A$3:$I$1321,8,FALSE)</f>
        <v>#N/A</v>
      </c>
      <c r="F1409" s="4" t="e">
        <f>VLOOKUP(A1409,'GSC - Desktop'!$A$3:$I$1321,4,FALSE)</f>
        <v>#N/A</v>
      </c>
      <c r="G1409" s="4" t="e">
        <f>VLOOKUP(A1409,'GSC - Desktop'!$A$3:$I$1321,2,FALSE)</f>
        <v>#N/A</v>
      </c>
      <c r="H1409" s="18" t="e">
        <f>VLOOKUP(A1409,'GSC - Desktop'!$A$3:$I$1321,9,FALSE)</f>
        <v>#N/A</v>
      </c>
      <c r="I1409" s="21" t="e">
        <f>VLOOKUP(A1409,'GSC - Desktop'!$A$3:$I$1321,5,FALSE)</f>
        <v>#N/A</v>
      </c>
      <c r="J1409" s="4" t="e">
        <f>VLOOKUP(A1409,'GSC - Desktop'!$A$3:$I$1321,3,FALSE)</f>
        <v>#N/A</v>
      </c>
      <c r="K1409" s="18">
        <f>VLOOKUP(A1409,'GSC - Mobiel'!$A$2:$I$1121,8,FALSE)</f>
        <v>0</v>
      </c>
      <c r="L1409" s="21">
        <f>VLOOKUP(A1409,'GSC - Mobiel'!$A$2:$I$1121,4,FALSE)</f>
        <v>0</v>
      </c>
      <c r="M1409" s="21">
        <f>VLOOKUP(A1409,'GSC - Mobiel'!$A$2:$I$1121,2,FALSE)</f>
        <v>0</v>
      </c>
      <c r="N1409" s="18">
        <f>VLOOKUP(A1409,'GSC - Mobiel'!$A$2:$I$1121,9,FALSE)</f>
        <v>290</v>
      </c>
      <c r="O1409" s="4">
        <f>VLOOKUP(A1409,'GSC - Mobiel'!$A$2:$I$1121,5,FALSE)</f>
        <v>2</v>
      </c>
      <c r="P1409" s="4">
        <f>VLOOKUP(A1409,'GSC - Mobiel'!$A$2:$I$1121,3,FALSE)</f>
        <v>0</v>
      </c>
      <c r="Q1409" s="18"/>
      <c r="R1409" s="4"/>
      <c r="S1409" s="4"/>
    </row>
    <row r="1410" spans="1:19" x14ac:dyDescent="0.3">
      <c r="A1410" t="s">
        <v>1432</v>
      </c>
      <c r="B1410" s="4">
        <f>VLOOKUP(A1410,Zoekwoordplanner!$A$3:$H$1896,3,FALSE)</f>
        <v>10</v>
      </c>
      <c r="C1410" s="4">
        <f>VLOOKUP(A1410,Zoekwoordplanner!$A$3:$H$1896,4,FALSE)</f>
        <v>0.74</v>
      </c>
      <c r="D1410" s="4">
        <f>VLOOKUP(A1410,Zoekwoordplanner!$A$3:$H$1896,5,FALSE)</f>
        <v>0.76</v>
      </c>
      <c r="E1410" s="18" t="e">
        <f>VLOOKUP(A1410,'GSC - Desktop'!$A$3:$I$1321,8,FALSE)</f>
        <v>#N/A</v>
      </c>
      <c r="F1410" s="4" t="e">
        <f>VLOOKUP(A1410,'GSC - Desktop'!$A$3:$I$1321,4,FALSE)</f>
        <v>#N/A</v>
      </c>
      <c r="G1410" s="4" t="e">
        <f>VLOOKUP(A1410,'GSC - Desktop'!$A$3:$I$1321,2,FALSE)</f>
        <v>#N/A</v>
      </c>
      <c r="H1410" s="18" t="e">
        <f>VLOOKUP(A1410,'GSC - Desktop'!$A$3:$I$1321,9,FALSE)</f>
        <v>#N/A</v>
      </c>
      <c r="I1410" s="21" t="e">
        <f>VLOOKUP(A1410,'GSC - Desktop'!$A$3:$I$1321,5,FALSE)</f>
        <v>#N/A</v>
      </c>
      <c r="J1410" s="4" t="e">
        <f>VLOOKUP(A1410,'GSC - Desktop'!$A$3:$I$1321,3,FALSE)</f>
        <v>#N/A</v>
      </c>
      <c r="K1410" s="18">
        <f>VLOOKUP(A1410,'GSC - Mobiel'!$A$2:$I$1121,8,FALSE)</f>
        <v>0</v>
      </c>
      <c r="L1410" s="21">
        <f>VLOOKUP(A1410,'GSC - Mobiel'!$A$2:$I$1121,4,FALSE)</f>
        <v>0</v>
      </c>
      <c r="M1410" s="21">
        <f>VLOOKUP(A1410,'GSC - Mobiel'!$A$2:$I$1121,2,FALSE)</f>
        <v>0</v>
      </c>
      <c r="N1410" s="18">
        <f>VLOOKUP(A1410,'GSC - Mobiel'!$A$2:$I$1121,9,FALSE)</f>
        <v>380</v>
      </c>
      <c r="O1410" s="4">
        <f>VLOOKUP(A1410,'GSC - Mobiel'!$A$2:$I$1121,5,FALSE)</f>
        <v>1</v>
      </c>
      <c r="P1410" s="4">
        <f>VLOOKUP(A1410,'GSC - Mobiel'!$A$2:$I$1121,3,FALSE)</f>
        <v>0</v>
      </c>
      <c r="Q1410" s="18"/>
      <c r="R1410" s="4"/>
      <c r="S1410" s="4"/>
    </row>
    <row r="1411" spans="1:19" x14ac:dyDescent="0.3">
      <c r="A1411" t="s">
        <v>1660</v>
      </c>
      <c r="B1411" s="4">
        <f>VLOOKUP(A1411,Zoekwoordplanner!$A$3:$H$1896,3,FALSE)</f>
        <v>10</v>
      </c>
      <c r="C1411" s="4">
        <f>VLOOKUP(A1411,Zoekwoordplanner!$A$3:$H$1896,4,FALSE)</f>
        <v>0.71</v>
      </c>
      <c r="D1411" s="4">
        <f>VLOOKUP(A1411,Zoekwoordplanner!$A$3:$H$1896,5,FALSE)</f>
        <v>0.88</v>
      </c>
      <c r="E1411" s="18" t="e">
        <f>VLOOKUP(A1411,'GSC - Desktop'!$A$3:$I$1321,8,FALSE)</f>
        <v>#N/A</v>
      </c>
      <c r="F1411" s="4" t="e">
        <f>VLOOKUP(A1411,'GSC - Desktop'!$A$3:$I$1321,4,FALSE)</f>
        <v>#N/A</v>
      </c>
      <c r="G1411" s="4" t="e">
        <f>VLOOKUP(A1411,'GSC - Desktop'!$A$3:$I$1321,2,FALSE)</f>
        <v>#N/A</v>
      </c>
      <c r="H1411" s="18" t="e">
        <f>VLOOKUP(A1411,'GSC - Desktop'!$A$3:$I$1321,9,FALSE)</f>
        <v>#N/A</v>
      </c>
      <c r="I1411" s="21" t="e">
        <f>VLOOKUP(A1411,'GSC - Desktop'!$A$3:$I$1321,5,FALSE)</f>
        <v>#N/A</v>
      </c>
      <c r="J1411" s="4" t="e">
        <f>VLOOKUP(A1411,'GSC - Desktop'!$A$3:$I$1321,3,FALSE)</f>
        <v>#N/A</v>
      </c>
      <c r="K1411" s="18">
        <f>VLOOKUP(A1411,'GSC - Mobiel'!$A$2:$I$1121,8,FALSE)</f>
        <v>0</v>
      </c>
      <c r="L1411" s="21">
        <f>VLOOKUP(A1411,'GSC - Mobiel'!$A$2:$I$1121,4,FALSE)</f>
        <v>0</v>
      </c>
      <c r="M1411" s="21">
        <f>VLOOKUP(A1411,'GSC - Mobiel'!$A$2:$I$1121,2,FALSE)</f>
        <v>0</v>
      </c>
      <c r="N1411" s="18">
        <f>VLOOKUP(A1411,'GSC - Mobiel'!$A$2:$I$1121,9,FALSE)</f>
        <v>56</v>
      </c>
      <c r="O1411" s="4">
        <f>VLOOKUP(A1411,'GSC - Mobiel'!$A$2:$I$1121,5,FALSE)</f>
        <v>1</v>
      </c>
      <c r="P1411" s="4">
        <f>VLOOKUP(A1411,'GSC - Mobiel'!$A$2:$I$1121,3,FALSE)</f>
        <v>0</v>
      </c>
      <c r="Q1411" s="18"/>
      <c r="R1411" s="4"/>
      <c r="S1411" s="4"/>
    </row>
    <row r="1412" spans="1:19" x14ac:dyDescent="0.3">
      <c r="A1412" t="s">
        <v>185</v>
      </c>
      <c r="B1412" s="4">
        <f>VLOOKUP(A1412,Zoekwoordplanner!$A$3:$H$1896,3,FALSE)</f>
        <v>10</v>
      </c>
      <c r="C1412" s="4">
        <f>VLOOKUP(A1412,Zoekwoordplanner!$A$3:$H$1896,4,FALSE)</f>
        <v>1</v>
      </c>
      <c r="D1412" s="4">
        <f>VLOOKUP(A1412,Zoekwoordplanner!$A$3:$H$1896,5,FALSE)</f>
        <v>0.76</v>
      </c>
      <c r="E1412" s="18">
        <f>VLOOKUP(A1412,'GSC - Desktop'!$A$3:$I$1321,8,FALSE)</f>
        <v>78</v>
      </c>
      <c r="F1412" s="4">
        <f>VLOOKUP(A1412,'GSC - Desktop'!$A$3:$I$1321,4,FALSE)</f>
        <v>1</v>
      </c>
      <c r="G1412" s="4">
        <f>VLOOKUP(A1412,'GSC - Desktop'!$A$3:$I$1321,2,FALSE)</f>
        <v>0</v>
      </c>
      <c r="H1412" s="18">
        <f>VLOOKUP(A1412,'GSC - Desktop'!$A$3:$I$1321,9,FALSE)</f>
        <v>0</v>
      </c>
      <c r="I1412" s="21">
        <f>VLOOKUP(A1412,'GSC - Desktop'!$A$3:$I$1321,5,FALSE)</f>
        <v>0</v>
      </c>
      <c r="J1412" s="4">
        <f>VLOOKUP(A1412,'GSC - Desktop'!$A$3:$I$1321,3,FALSE)</f>
        <v>0</v>
      </c>
      <c r="K1412" s="18" t="e">
        <f>VLOOKUP(A1412,'GSC - Mobiel'!$A$2:$I$1121,8,FALSE)</f>
        <v>#N/A</v>
      </c>
      <c r="L1412" s="21" t="e">
        <f>VLOOKUP(A1412,'GSC - Mobiel'!$A$2:$I$1121,4,FALSE)</f>
        <v>#N/A</v>
      </c>
      <c r="M1412" s="21" t="e">
        <f>VLOOKUP(A1412,'GSC - Mobiel'!$A$2:$I$1121,2,FALSE)</f>
        <v>#N/A</v>
      </c>
      <c r="N1412" s="18" t="e">
        <f>VLOOKUP(A1412,'GSC - Mobiel'!$A$2:$I$1121,9,FALSE)</f>
        <v>#N/A</v>
      </c>
      <c r="O1412" s="4" t="e">
        <f>VLOOKUP(A1412,'GSC - Mobiel'!$A$2:$I$1121,5,FALSE)</f>
        <v>#N/A</v>
      </c>
      <c r="P1412" s="4" t="e">
        <f>VLOOKUP(A1412,'GSC - Mobiel'!$A$2:$I$1121,3,FALSE)</f>
        <v>#N/A</v>
      </c>
      <c r="Q1412" s="18"/>
      <c r="R1412" s="4"/>
      <c r="S1412" s="4"/>
    </row>
    <row r="1413" spans="1:19" x14ac:dyDescent="0.3">
      <c r="A1413" t="s">
        <v>1137</v>
      </c>
      <c r="B1413" s="4">
        <f>VLOOKUP(A1413,Zoekwoordplanner!$A$3:$H$1896,3,FALSE)</f>
        <v>10</v>
      </c>
      <c r="C1413" s="4">
        <f>VLOOKUP(A1413,Zoekwoordplanner!$A$3:$H$1896,4,FALSE)</f>
        <v>0.01</v>
      </c>
      <c r="D1413" s="4">
        <f>VLOOKUP(A1413,Zoekwoordplanner!$A$3:$H$1896,5,FALSE)</f>
        <v>0</v>
      </c>
      <c r="E1413" s="18">
        <f>VLOOKUP(A1413,'GSC - Desktop'!$A$3:$I$1321,8,FALSE)</f>
        <v>0</v>
      </c>
      <c r="F1413" s="4">
        <f>VLOOKUP(A1413,'GSC - Desktop'!$A$3:$I$1321,4,FALSE)</f>
        <v>0</v>
      </c>
      <c r="G1413" s="4">
        <f>VLOOKUP(A1413,'GSC - Desktop'!$A$3:$I$1321,2,FALSE)</f>
        <v>0</v>
      </c>
      <c r="H1413" s="18">
        <f>VLOOKUP(A1413,'GSC - Desktop'!$A$3:$I$1321,9,FALSE)</f>
        <v>74</v>
      </c>
      <c r="I1413" s="21">
        <f>VLOOKUP(A1413,'GSC - Desktop'!$A$3:$I$1321,5,FALSE)</f>
        <v>3</v>
      </c>
      <c r="J1413" s="4">
        <f>VLOOKUP(A1413,'GSC - Desktop'!$A$3:$I$1321,3,FALSE)</f>
        <v>0</v>
      </c>
      <c r="K1413" s="18" t="e">
        <f>VLOOKUP(A1413,'GSC - Mobiel'!$A$2:$I$1121,8,FALSE)</f>
        <v>#N/A</v>
      </c>
      <c r="L1413" s="21" t="e">
        <f>VLOOKUP(A1413,'GSC - Mobiel'!$A$2:$I$1121,4,FALSE)</f>
        <v>#N/A</v>
      </c>
      <c r="M1413" s="21" t="e">
        <f>VLOOKUP(A1413,'GSC - Mobiel'!$A$2:$I$1121,2,FALSE)</f>
        <v>#N/A</v>
      </c>
      <c r="N1413" s="18" t="e">
        <f>VLOOKUP(A1413,'GSC - Mobiel'!$A$2:$I$1121,9,FALSE)</f>
        <v>#N/A</v>
      </c>
      <c r="O1413" s="4" t="e">
        <f>VLOOKUP(A1413,'GSC - Mobiel'!$A$2:$I$1121,5,FALSE)</f>
        <v>#N/A</v>
      </c>
      <c r="P1413" s="4" t="e">
        <f>VLOOKUP(A1413,'GSC - Mobiel'!$A$2:$I$1121,3,FALSE)</f>
        <v>#N/A</v>
      </c>
      <c r="Q1413" s="18"/>
      <c r="R1413" s="4"/>
      <c r="S1413" s="4"/>
    </row>
    <row r="1414" spans="1:19" x14ac:dyDescent="0.3">
      <c r="A1414" t="s">
        <v>1572</v>
      </c>
      <c r="B1414" s="4">
        <f>VLOOKUP(A1414,Zoekwoordplanner!$A$3:$H$1896,3,FALSE)</f>
        <v>10</v>
      </c>
      <c r="C1414" s="4">
        <f>VLOOKUP(A1414,Zoekwoordplanner!$A$3:$H$1896,4,FALSE)</f>
        <v>0</v>
      </c>
      <c r="D1414" s="4">
        <f>VLOOKUP(A1414,Zoekwoordplanner!$A$3:$H$1896,5,FALSE)</f>
        <v>0</v>
      </c>
      <c r="E1414" s="18" t="e">
        <f>VLOOKUP(A1414,'GSC - Desktop'!$A$3:$I$1321,8,FALSE)</f>
        <v>#N/A</v>
      </c>
      <c r="F1414" s="4" t="e">
        <f>VLOOKUP(A1414,'GSC - Desktop'!$A$3:$I$1321,4,FALSE)</f>
        <v>#N/A</v>
      </c>
      <c r="G1414" s="4" t="e">
        <f>VLOOKUP(A1414,'GSC - Desktop'!$A$3:$I$1321,2,FALSE)</f>
        <v>#N/A</v>
      </c>
      <c r="H1414" s="18" t="e">
        <f>VLOOKUP(A1414,'GSC - Desktop'!$A$3:$I$1321,9,FALSE)</f>
        <v>#N/A</v>
      </c>
      <c r="I1414" s="21" t="e">
        <f>VLOOKUP(A1414,'GSC - Desktop'!$A$3:$I$1321,5,FALSE)</f>
        <v>#N/A</v>
      </c>
      <c r="J1414" s="4" t="e">
        <f>VLOOKUP(A1414,'GSC - Desktop'!$A$3:$I$1321,3,FALSE)</f>
        <v>#N/A</v>
      </c>
      <c r="K1414" s="18">
        <f>VLOOKUP(A1414,'GSC - Mobiel'!$A$2:$I$1121,8,FALSE)</f>
        <v>0</v>
      </c>
      <c r="L1414" s="21">
        <f>VLOOKUP(A1414,'GSC - Mobiel'!$A$2:$I$1121,4,FALSE)</f>
        <v>0</v>
      </c>
      <c r="M1414" s="21">
        <f>VLOOKUP(A1414,'GSC - Mobiel'!$A$2:$I$1121,2,FALSE)</f>
        <v>0</v>
      </c>
      <c r="N1414" s="18">
        <f>VLOOKUP(A1414,'GSC - Mobiel'!$A$2:$I$1121,9,FALSE)</f>
        <v>110</v>
      </c>
      <c r="O1414" s="4">
        <f>VLOOKUP(A1414,'GSC - Mobiel'!$A$2:$I$1121,5,FALSE)</f>
        <v>2</v>
      </c>
      <c r="P1414" s="4">
        <f>VLOOKUP(A1414,'GSC - Mobiel'!$A$2:$I$1121,3,FALSE)</f>
        <v>0</v>
      </c>
      <c r="Q1414" s="18"/>
      <c r="R1414" s="4"/>
      <c r="S1414" s="4"/>
    </row>
    <row r="1415" spans="1:19" x14ac:dyDescent="0.3">
      <c r="A1415" t="s">
        <v>1692</v>
      </c>
      <c r="B1415" s="4">
        <f>VLOOKUP(A1415,Zoekwoordplanner!$A$3:$H$1896,3,FALSE)</f>
        <v>10</v>
      </c>
      <c r="C1415" s="4">
        <f>VLOOKUP(A1415,Zoekwoordplanner!$A$3:$H$1896,4,FALSE)</f>
        <v>0</v>
      </c>
      <c r="D1415" s="4">
        <f>VLOOKUP(A1415,Zoekwoordplanner!$A$3:$H$1896,5,FALSE)</f>
        <v>0</v>
      </c>
      <c r="E1415" s="18" t="e">
        <f>VLOOKUP(A1415,'GSC - Desktop'!$A$3:$I$1321,8,FALSE)</f>
        <v>#N/A</v>
      </c>
      <c r="F1415" s="4" t="e">
        <f>VLOOKUP(A1415,'GSC - Desktop'!$A$3:$I$1321,4,FALSE)</f>
        <v>#N/A</v>
      </c>
      <c r="G1415" s="4" t="e">
        <f>VLOOKUP(A1415,'GSC - Desktop'!$A$3:$I$1321,2,FALSE)</f>
        <v>#N/A</v>
      </c>
      <c r="H1415" s="18" t="e">
        <f>VLOOKUP(A1415,'GSC - Desktop'!$A$3:$I$1321,9,FALSE)</f>
        <v>#N/A</v>
      </c>
      <c r="I1415" s="21" t="e">
        <f>VLOOKUP(A1415,'GSC - Desktop'!$A$3:$I$1321,5,FALSE)</f>
        <v>#N/A</v>
      </c>
      <c r="J1415" s="4" t="e">
        <f>VLOOKUP(A1415,'GSC - Desktop'!$A$3:$I$1321,3,FALSE)</f>
        <v>#N/A</v>
      </c>
      <c r="K1415" s="18">
        <f>VLOOKUP(A1415,'GSC - Mobiel'!$A$2:$I$1121,8,FALSE)</f>
        <v>0</v>
      </c>
      <c r="L1415" s="21">
        <f>VLOOKUP(A1415,'GSC - Mobiel'!$A$2:$I$1121,4,FALSE)</f>
        <v>0</v>
      </c>
      <c r="M1415" s="21">
        <f>VLOOKUP(A1415,'GSC - Mobiel'!$A$2:$I$1121,2,FALSE)</f>
        <v>0</v>
      </c>
      <c r="N1415" s="18">
        <f>VLOOKUP(A1415,'GSC - Mobiel'!$A$2:$I$1121,9,FALSE)</f>
        <v>42</v>
      </c>
      <c r="O1415" s="4">
        <f>VLOOKUP(A1415,'GSC - Mobiel'!$A$2:$I$1121,5,FALSE)</f>
        <v>2</v>
      </c>
      <c r="P1415" s="4">
        <f>VLOOKUP(A1415,'GSC - Mobiel'!$A$2:$I$1121,3,FALSE)</f>
        <v>0</v>
      </c>
      <c r="Q1415" s="18"/>
      <c r="R1415" s="4"/>
      <c r="S1415" s="4"/>
    </row>
    <row r="1416" spans="1:19" x14ac:dyDescent="0.3">
      <c r="A1416" t="s">
        <v>166</v>
      </c>
      <c r="B1416" s="4">
        <f>VLOOKUP(A1416,Zoekwoordplanner!$A$3:$H$1896,3,FALSE)</f>
        <v>10</v>
      </c>
      <c r="C1416" s="4">
        <f>VLOOKUP(A1416,Zoekwoordplanner!$A$3:$H$1896,4,FALSE)</f>
        <v>0.9</v>
      </c>
      <c r="D1416" s="4">
        <f>VLOOKUP(A1416,Zoekwoordplanner!$A$3:$H$1896,5,FALSE)</f>
        <v>0.88</v>
      </c>
      <c r="E1416" s="18">
        <f>VLOOKUP(A1416,'GSC - Desktop'!$A$3:$I$1321,8,FALSE)</f>
        <v>3.5</v>
      </c>
      <c r="F1416" s="4">
        <f>VLOOKUP(A1416,'GSC - Desktop'!$A$3:$I$1321,4,FALSE)</f>
        <v>8</v>
      </c>
      <c r="G1416" s="4">
        <f>VLOOKUP(A1416,'GSC - Desktop'!$A$3:$I$1321,2,FALSE)</f>
        <v>0</v>
      </c>
      <c r="H1416" s="18">
        <f>VLOOKUP(A1416,'GSC - Desktop'!$A$3:$I$1321,9,FALSE)</f>
        <v>0</v>
      </c>
      <c r="I1416" s="21">
        <f>VLOOKUP(A1416,'GSC - Desktop'!$A$3:$I$1321,5,FALSE)</f>
        <v>0</v>
      </c>
      <c r="J1416" s="4">
        <f>VLOOKUP(A1416,'GSC - Desktop'!$A$3:$I$1321,3,FALSE)</f>
        <v>0</v>
      </c>
      <c r="K1416" s="18" t="e">
        <f>VLOOKUP(A1416,'GSC - Mobiel'!$A$2:$I$1121,8,FALSE)</f>
        <v>#N/A</v>
      </c>
      <c r="L1416" s="21" t="e">
        <f>VLOOKUP(A1416,'GSC - Mobiel'!$A$2:$I$1121,4,FALSE)</f>
        <v>#N/A</v>
      </c>
      <c r="M1416" s="21" t="e">
        <f>VLOOKUP(A1416,'GSC - Mobiel'!$A$2:$I$1121,2,FALSE)</f>
        <v>#N/A</v>
      </c>
      <c r="N1416" s="18" t="e">
        <f>VLOOKUP(A1416,'GSC - Mobiel'!$A$2:$I$1121,9,FALSE)</f>
        <v>#N/A</v>
      </c>
      <c r="O1416" s="4" t="e">
        <f>VLOOKUP(A1416,'GSC - Mobiel'!$A$2:$I$1121,5,FALSE)</f>
        <v>#N/A</v>
      </c>
      <c r="P1416" s="4" t="e">
        <f>VLOOKUP(A1416,'GSC - Mobiel'!$A$2:$I$1121,3,FALSE)</f>
        <v>#N/A</v>
      </c>
      <c r="Q1416" s="18"/>
      <c r="R1416" s="4"/>
      <c r="S1416" s="4"/>
    </row>
    <row r="1417" spans="1:19" x14ac:dyDescent="0.3">
      <c r="A1417" t="s">
        <v>325</v>
      </c>
      <c r="B1417" s="4">
        <f>VLOOKUP(A1417,Zoekwoordplanner!$A$3:$H$1896,3,FALSE)</f>
        <v>10</v>
      </c>
      <c r="C1417" s="4">
        <f>VLOOKUP(A1417,Zoekwoordplanner!$A$3:$H$1896,4,FALSE)</f>
        <v>0</v>
      </c>
      <c r="D1417" s="4">
        <f>VLOOKUP(A1417,Zoekwoordplanner!$A$3:$H$1896,5,FALSE)</f>
        <v>0</v>
      </c>
      <c r="E1417" s="18">
        <f>VLOOKUP(A1417,'GSC - Desktop'!$A$3:$I$1321,8,FALSE)</f>
        <v>48</v>
      </c>
      <c r="F1417" s="4">
        <f>VLOOKUP(A1417,'GSC - Desktop'!$A$3:$I$1321,4,FALSE)</f>
        <v>2</v>
      </c>
      <c r="G1417" s="4">
        <f>VLOOKUP(A1417,'GSC - Desktop'!$A$3:$I$1321,2,FALSE)</f>
        <v>0</v>
      </c>
      <c r="H1417" s="18">
        <f>VLOOKUP(A1417,'GSC - Desktop'!$A$3:$I$1321,9,FALSE)</f>
        <v>0</v>
      </c>
      <c r="I1417" s="21">
        <f>VLOOKUP(A1417,'GSC - Desktop'!$A$3:$I$1321,5,FALSE)</f>
        <v>0</v>
      </c>
      <c r="J1417" s="4">
        <f>VLOOKUP(A1417,'GSC - Desktop'!$A$3:$I$1321,3,FALSE)</f>
        <v>0</v>
      </c>
      <c r="K1417" s="18" t="e">
        <f>VLOOKUP(A1417,'GSC - Mobiel'!$A$2:$I$1121,8,FALSE)</f>
        <v>#N/A</v>
      </c>
      <c r="L1417" s="21" t="e">
        <f>VLOOKUP(A1417,'GSC - Mobiel'!$A$2:$I$1121,4,FALSE)</f>
        <v>#N/A</v>
      </c>
      <c r="M1417" s="21" t="e">
        <f>VLOOKUP(A1417,'GSC - Mobiel'!$A$2:$I$1121,2,FALSE)</f>
        <v>#N/A</v>
      </c>
      <c r="N1417" s="18" t="e">
        <f>VLOOKUP(A1417,'GSC - Mobiel'!$A$2:$I$1121,9,FALSE)</f>
        <v>#N/A</v>
      </c>
      <c r="O1417" s="4" t="e">
        <f>VLOOKUP(A1417,'GSC - Mobiel'!$A$2:$I$1121,5,FALSE)</f>
        <v>#N/A</v>
      </c>
      <c r="P1417" s="4" t="e">
        <f>VLOOKUP(A1417,'GSC - Mobiel'!$A$2:$I$1121,3,FALSE)</f>
        <v>#N/A</v>
      </c>
      <c r="Q1417" s="18"/>
      <c r="R1417" s="4"/>
      <c r="S1417" s="4"/>
    </row>
    <row r="1418" spans="1:19" x14ac:dyDescent="0.3">
      <c r="A1418" t="s">
        <v>28</v>
      </c>
      <c r="B1418" s="4">
        <f>VLOOKUP(A1418,Zoekwoordplanner!$A$3:$H$1896,3,FALSE)</f>
        <v>10</v>
      </c>
      <c r="C1418" s="4">
        <f>VLOOKUP(A1418,Zoekwoordplanner!$A$3:$H$1896,4,FALSE)</f>
        <v>0.63</v>
      </c>
      <c r="D1418" s="4">
        <f>VLOOKUP(A1418,Zoekwoordplanner!$A$3:$H$1896,5,FALSE)</f>
        <v>0.51</v>
      </c>
      <c r="E1418" s="18">
        <f>VLOOKUP(A1418,'GSC - Desktop'!$A$3:$I$1321,8,FALSE)</f>
        <v>4.0999999999999996</v>
      </c>
      <c r="F1418" s="4">
        <f>VLOOKUP(A1418,'GSC - Desktop'!$A$3:$I$1321,4,FALSE)</f>
        <v>7</v>
      </c>
      <c r="G1418" s="4">
        <f>VLOOKUP(A1418,'GSC - Desktop'!$A$3:$I$1321,2,FALSE)</f>
        <v>1</v>
      </c>
      <c r="H1418" s="18">
        <f>VLOOKUP(A1418,'GSC - Desktop'!$A$3:$I$1321,9,FALSE)</f>
        <v>7.3</v>
      </c>
      <c r="I1418" s="21">
        <f>VLOOKUP(A1418,'GSC - Desktop'!$A$3:$I$1321,5,FALSE)</f>
        <v>4</v>
      </c>
      <c r="J1418" s="4">
        <f>VLOOKUP(A1418,'GSC - Desktop'!$A$3:$I$1321,3,FALSE)</f>
        <v>1</v>
      </c>
      <c r="K1418" s="18">
        <f>VLOOKUP(A1418,'GSC - Mobiel'!$A$2:$I$1121,8,FALSE)</f>
        <v>4.0999999999999996</v>
      </c>
      <c r="L1418" s="21">
        <f>VLOOKUP(A1418,'GSC - Mobiel'!$A$2:$I$1121,4,FALSE)</f>
        <v>10</v>
      </c>
      <c r="M1418" s="21">
        <f>VLOOKUP(A1418,'GSC - Mobiel'!$A$2:$I$1121,2,FALSE)</f>
        <v>1</v>
      </c>
      <c r="N1418" s="18">
        <f>VLOOKUP(A1418,'GSC - Mobiel'!$A$2:$I$1121,9,FALSE)</f>
        <v>1</v>
      </c>
      <c r="O1418" s="4">
        <f>VLOOKUP(A1418,'GSC - Mobiel'!$A$2:$I$1121,5,FALSE)</f>
        <v>3</v>
      </c>
      <c r="P1418" s="4">
        <f>VLOOKUP(A1418,'GSC - Mobiel'!$A$2:$I$1121,3,FALSE)</f>
        <v>0</v>
      </c>
      <c r="Q1418" s="18"/>
      <c r="R1418" s="4"/>
      <c r="S1418" s="4"/>
    </row>
    <row r="1419" spans="1:19" x14ac:dyDescent="0.3">
      <c r="A1419" t="s">
        <v>1869</v>
      </c>
      <c r="B1419" s="4">
        <f>VLOOKUP(A1419,Zoekwoordplanner!$A$3:$H$1896,3,FALSE)</f>
        <v>10</v>
      </c>
      <c r="C1419" s="4">
        <f>VLOOKUP(A1419,Zoekwoordplanner!$A$3:$H$1896,4,FALSE)</f>
        <v>0.84</v>
      </c>
      <c r="D1419" s="4">
        <f>VLOOKUP(A1419,Zoekwoordplanner!$A$3:$H$1896,5,FALSE)</f>
        <v>0.84</v>
      </c>
      <c r="E1419" s="18" t="e">
        <f>VLOOKUP(A1419,'GSC - Desktop'!$A$3:$I$1321,8,FALSE)</f>
        <v>#N/A</v>
      </c>
      <c r="F1419" s="4" t="e">
        <f>VLOOKUP(A1419,'GSC - Desktop'!$A$3:$I$1321,4,FALSE)</f>
        <v>#N/A</v>
      </c>
      <c r="G1419" s="4" t="e">
        <f>VLOOKUP(A1419,'GSC - Desktop'!$A$3:$I$1321,2,FALSE)</f>
        <v>#N/A</v>
      </c>
      <c r="H1419" s="18" t="e">
        <f>VLOOKUP(A1419,'GSC - Desktop'!$A$3:$I$1321,9,FALSE)</f>
        <v>#N/A</v>
      </c>
      <c r="I1419" s="21" t="e">
        <f>VLOOKUP(A1419,'GSC - Desktop'!$A$3:$I$1321,5,FALSE)</f>
        <v>#N/A</v>
      </c>
      <c r="J1419" s="4" t="e">
        <f>VLOOKUP(A1419,'GSC - Desktop'!$A$3:$I$1321,3,FALSE)</f>
        <v>#N/A</v>
      </c>
      <c r="K1419" s="18">
        <f>VLOOKUP(A1419,'GSC - Mobiel'!$A$2:$I$1121,8,FALSE)</f>
        <v>0</v>
      </c>
      <c r="L1419" s="21">
        <f>VLOOKUP(A1419,'GSC - Mobiel'!$A$2:$I$1121,4,FALSE)</f>
        <v>0</v>
      </c>
      <c r="M1419" s="21">
        <f>VLOOKUP(A1419,'GSC - Mobiel'!$A$2:$I$1121,2,FALSE)</f>
        <v>0</v>
      </c>
      <c r="N1419" s="18">
        <f>VLOOKUP(A1419,'GSC - Mobiel'!$A$2:$I$1121,9,FALSE)</f>
        <v>75</v>
      </c>
      <c r="O1419" s="4">
        <f>VLOOKUP(A1419,'GSC - Mobiel'!$A$2:$I$1121,5,FALSE)</f>
        <v>1</v>
      </c>
      <c r="P1419" s="4">
        <f>VLOOKUP(A1419,'GSC - Mobiel'!$A$2:$I$1121,3,FALSE)</f>
        <v>0</v>
      </c>
      <c r="Q1419" s="18"/>
      <c r="R1419" s="4"/>
      <c r="S1419" s="4"/>
    </row>
    <row r="1420" spans="1:19" x14ac:dyDescent="0.3">
      <c r="A1420" t="s">
        <v>908</v>
      </c>
      <c r="B1420" s="4">
        <f>VLOOKUP(A1420,Zoekwoordplanner!$A$3:$H$1896,3,FALSE)</f>
        <v>10</v>
      </c>
      <c r="C1420" s="4">
        <f>VLOOKUP(A1420,Zoekwoordplanner!$A$3:$H$1896,4,FALSE)</f>
        <v>0.79</v>
      </c>
      <c r="D1420" s="4">
        <f>VLOOKUP(A1420,Zoekwoordplanner!$A$3:$H$1896,5,FALSE)</f>
        <v>0.53</v>
      </c>
      <c r="E1420" s="18">
        <f>VLOOKUP(A1420,'GSC - Desktop'!$A$3:$I$1321,8,FALSE)</f>
        <v>0</v>
      </c>
      <c r="F1420" s="4">
        <f>VLOOKUP(A1420,'GSC - Desktop'!$A$3:$I$1321,4,FALSE)</f>
        <v>0</v>
      </c>
      <c r="G1420" s="4">
        <f>VLOOKUP(A1420,'GSC - Desktop'!$A$3:$I$1321,2,FALSE)</f>
        <v>0</v>
      </c>
      <c r="H1420" s="18">
        <f>VLOOKUP(A1420,'GSC - Desktop'!$A$3:$I$1321,9,FALSE)</f>
        <v>110</v>
      </c>
      <c r="I1420" s="21">
        <f>VLOOKUP(A1420,'GSC - Desktop'!$A$3:$I$1321,5,FALSE)</f>
        <v>3</v>
      </c>
      <c r="J1420" s="4">
        <f>VLOOKUP(A1420,'GSC - Desktop'!$A$3:$I$1321,3,FALSE)</f>
        <v>0</v>
      </c>
      <c r="K1420" s="18">
        <f>VLOOKUP(A1420,'GSC - Mobiel'!$A$2:$I$1121,8,FALSE)</f>
        <v>0</v>
      </c>
      <c r="L1420" s="21">
        <f>VLOOKUP(A1420,'GSC - Mobiel'!$A$2:$I$1121,4,FALSE)</f>
        <v>0</v>
      </c>
      <c r="M1420" s="21">
        <f>VLOOKUP(A1420,'GSC - Mobiel'!$A$2:$I$1121,2,FALSE)</f>
        <v>0</v>
      </c>
      <c r="N1420" s="18">
        <f>VLOOKUP(A1420,'GSC - Mobiel'!$A$2:$I$1121,9,FALSE)</f>
        <v>96</v>
      </c>
      <c r="O1420" s="4">
        <f>VLOOKUP(A1420,'GSC - Mobiel'!$A$2:$I$1121,5,FALSE)</f>
        <v>2</v>
      </c>
      <c r="P1420" s="4">
        <f>VLOOKUP(A1420,'GSC - Mobiel'!$A$2:$I$1121,3,FALSE)</f>
        <v>0</v>
      </c>
      <c r="Q1420" s="18"/>
      <c r="R1420" s="4"/>
      <c r="S1420" s="4"/>
    </row>
    <row r="1421" spans="1:19" x14ac:dyDescent="0.3">
      <c r="A1421" t="s">
        <v>961</v>
      </c>
      <c r="B1421" s="4">
        <f>VLOOKUP(A1421,Zoekwoordplanner!$A$3:$H$1896,3,FALSE)</f>
        <v>10</v>
      </c>
      <c r="C1421" s="4">
        <f>VLOOKUP(A1421,Zoekwoordplanner!$A$3:$H$1896,4,FALSE)</f>
        <v>0.93</v>
      </c>
      <c r="D1421" s="4">
        <f>VLOOKUP(A1421,Zoekwoordplanner!$A$3:$H$1896,5,FALSE)</f>
        <v>0.51</v>
      </c>
      <c r="E1421" s="18">
        <f>VLOOKUP(A1421,'GSC - Desktop'!$A$3:$I$1321,8,FALSE)</f>
        <v>0</v>
      </c>
      <c r="F1421" s="4">
        <f>VLOOKUP(A1421,'GSC - Desktop'!$A$3:$I$1321,4,FALSE)</f>
        <v>0</v>
      </c>
      <c r="G1421" s="4">
        <f>VLOOKUP(A1421,'GSC - Desktop'!$A$3:$I$1321,2,FALSE)</f>
        <v>0</v>
      </c>
      <c r="H1421" s="18">
        <f>VLOOKUP(A1421,'GSC - Desktop'!$A$3:$I$1321,9,FALSE)</f>
        <v>91</v>
      </c>
      <c r="I1421" s="21">
        <f>VLOOKUP(A1421,'GSC - Desktop'!$A$3:$I$1321,5,FALSE)</f>
        <v>1</v>
      </c>
      <c r="J1421" s="4">
        <f>VLOOKUP(A1421,'GSC - Desktop'!$A$3:$I$1321,3,FALSE)</f>
        <v>0</v>
      </c>
      <c r="K1421" s="18" t="e">
        <f>VLOOKUP(A1421,'GSC - Mobiel'!$A$2:$I$1121,8,FALSE)</f>
        <v>#N/A</v>
      </c>
      <c r="L1421" s="21" t="e">
        <f>VLOOKUP(A1421,'GSC - Mobiel'!$A$2:$I$1121,4,FALSE)</f>
        <v>#N/A</v>
      </c>
      <c r="M1421" s="21" t="e">
        <f>VLOOKUP(A1421,'GSC - Mobiel'!$A$2:$I$1121,2,FALSE)</f>
        <v>#N/A</v>
      </c>
      <c r="N1421" s="18" t="e">
        <f>VLOOKUP(A1421,'GSC - Mobiel'!$A$2:$I$1121,9,FALSE)</f>
        <v>#N/A</v>
      </c>
      <c r="O1421" s="4" t="e">
        <f>VLOOKUP(A1421,'GSC - Mobiel'!$A$2:$I$1121,5,FALSE)</f>
        <v>#N/A</v>
      </c>
      <c r="P1421" s="4" t="e">
        <f>VLOOKUP(A1421,'GSC - Mobiel'!$A$2:$I$1121,3,FALSE)</f>
        <v>#N/A</v>
      </c>
      <c r="Q1421" s="18"/>
      <c r="R1421" s="4"/>
      <c r="S1421" s="4"/>
    </row>
    <row r="1422" spans="1:19" x14ac:dyDescent="0.3">
      <c r="A1422" t="s">
        <v>1567</v>
      </c>
      <c r="B1422" s="4">
        <f>VLOOKUP(A1422,Zoekwoordplanner!$A$3:$H$1896,3,FALSE)</f>
        <v>10</v>
      </c>
      <c r="C1422" s="4">
        <f>VLOOKUP(A1422,Zoekwoordplanner!$A$3:$H$1896,4,FALSE)</f>
        <v>0.74</v>
      </c>
      <c r="D1422" s="4">
        <f>VLOOKUP(A1422,Zoekwoordplanner!$A$3:$H$1896,5,FALSE)</f>
        <v>0.86</v>
      </c>
      <c r="E1422" s="18" t="e">
        <f>VLOOKUP(A1422,'GSC - Desktop'!$A$3:$I$1321,8,FALSE)</f>
        <v>#N/A</v>
      </c>
      <c r="F1422" s="4" t="e">
        <f>VLOOKUP(A1422,'GSC - Desktop'!$A$3:$I$1321,4,FALSE)</f>
        <v>#N/A</v>
      </c>
      <c r="G1422" s="4" t="e">
        <f>VLOOKUP(A1422,'GSC - Desktop'!$A$3:$I$1321,2,FALSE)</f>
        <v>#N/A</v>
      </c>
      <c r="H1422" s="18" t="e">
        <f>VLOOKUP(A1422,'GSC - Desktop'!$A$3:$I$1321,9,FALSE)</f>
        <v>#N/A</v>
      </c>
      <c r="I1422" s="21" t="e">
        <f>VLOOKUP(A1422,'GSC - Desktop'!$A$3:$I$1321,5,FALSE)</f>
        <v>#N/A</v>
      </c>
      <c r="J1422" s="4" t="e">
        <f>VLOOKUP(A1422,'GSC - Desktop'!$A$3:$I$1321,3,FALSE)</f>
        <v>#N/A</v>
      </c>
      <c r="K1422" s="18">
        <f>VLOOKUP(A1422,'GSC - Mobiel'!$A$2:$I$1121,8,FALSE)</f>
        <v>0</v>
      </c>
      <c r="L1422" s="21">
        <f>VLOOKUP(A1422,'GSC - Mobiel'!$A$2:$I$1121,4,FALSE)</f>
        <v>0</v>
      </c>
      <c r="M1422" s="21">
        <f>VLOOKUP(A1422,'GSC - Mobiel'!$A$2:$I$1121,2,FALSE)</f>
        <v>0</v>
      </c>
      <c r="N1422" s="18">
        <f>VLOOKUP(A1422,'GSC - Mobiel'!$A$2:$I$1121,9,FALSE)</f>
        <v>50</v>
      </c>
      <c r="O1422" s="4">
        <f>VLOOKUP(A1422,'GSC - Mobiel'!$A$2:$I$1121,5,FALSE)</f>
        <v>2</v>
      </c>
      <c r="P1422" s="4">
        <f>VLOOKUP(A1422,'GSC - Mobiel'!$A$2:$I$1121,3,FALSE)</f>
        <v>0</v>
      </c>
      <c r="Q1422" s="18"/>
      <c r="R1422" s="4"/>
      <c r="S1422" s="4"/>
    </row>
    <row r="1423" spans="1:19" x14ac:dyDescent="0.3">
      <c r="A1423" t="s">
        <v>1647</v>
      </c>
      <c r="B1423" s="4">
        <f>VLOOKUP(A1423,Zoekwoordplanner!$A$3:$H$1896,3,FALSE)</f>
        <v>10</v>
      </c>
      <c r="C1423" s="4">
        <f>VLOOKUP(A1423,Zoekwoordplanner!$A$3:$H$1896,4,FALSE)</f>
        <v>0.83</v>
      </c>
      <c r="D1423" s="4">
        <f>VLOOKUP(A1423,Zoekwoordplanner!$A$3:$H$1896,5,FALSE)</f>
        <v>0.36</v>
      </c>
      <c r="E1423" s="18" t="e">
        <f>VLOOKUP(A1423,'GSC - Desktop'!$A$3:$I$1321,8,FALSE)</f>
        <v>#N/A</v>
      </c>
      <c r="F1423" s="4" t="e">
        <f>VLOOKUP(A1423,'GSC - Desktop'!$A$3:$I$1321,4,FALSE)</f>
        <v>#N/A</v>
      </c>
      <c r="G1423" s="4" t="e">
        <f>VLOOKUP(A1423,'GSC - Desktop'!$A$3:$I$1321,2,FALSE)</f>
        <v>#N/A</v>
      </c>
      <c r="H1423" s="18" t="e">
        <f>VLOOKUP(A1423,'GSC - Desktop'!$A$3:$I$1321,9,FALSE)</f>
        <v>#N/A</v>
      </c>
      <c r="I1423" s="21" t="e">
        <f>VLOOKUP(A1423,'GSC - Desktop'!$A$3:$I$1321,5,FALSE)</f>
        <v>#N/A</v>
      </c>
      <c r="J1423" s="4" t="e">
        <f>VLOOKUP(A1423,'GSC - Desktop'!$A$3:$I$1321,3,FALSE)</f>
        <v>#N/A</v>
      </c>
      <c r="K1423" s="18">
        <f>VLOOKUP(A1423,'GSC - Mobiel'!$A$2:$I$1121,8,FALSE)</f>
        <v>0</v>
      </c>
      <c r="L1423" s="21">
        <f>VLOOKUP(A1423,'GSC - Mobiel'!$A$2:$I$1121,4,FALSE)</f>
        <v>0</v>
      </c>
      <c r="M1423" s="21">
        <f>VLOOKUP(A1423,'GSC - Mobiel'!$A$2:$I$1121,2,FALSE)</f>
        <v>0</v>
      </c>
      <c r="N1423" s="18">
        <f>VLOOKUP(A1423,'GSC - Mobiel'!$A$2:$I$1121,9,FALSE)</f>
        <v>61</v>
      </c>
      <c r="O1423" s="4">
        <f>VLOOKUP(A1423,'GSC - Mobiel'!$A$2:$I$1121,5,FALSE)</f>
        <v>2</v>
      </c>
      <c r="P1423" s="4">
        <f>VLOOKUP(A1423,'GSC - Mobiel'!$A$2:$I$1121,3,FALSE)</f>
        <v>0</v>
      </c>
      <c r="Q1423" s="18"/>
      <c r="R1423" s="4"/>
      <c r="S1423" s="4"/>
    </row>
    <row r="1424" spans="1:19" x14ac:dyDescent="0.3">
      <c r="A1424" t="s">
        <v>1687</v>
      </c>
      <c r="B1424" s="4">
        <f>VLOOKUP(A1424,Zoekwoordplanner!$A$3:$H$1896,3,FALSE)</f>
        <v>10</v>
      </c>
      <c r="C1424" s="4">
        <f>VLOOKUP(A1424,Zoekwoordplanner!$A$3:$H$1896,4,FALSE)</f>
        <v>1</v>
      </c>
      <c r="D1424" s="4">
        <f>VLOOKUP(A1424,Zoekwoordplanner!$A$3:$H$1896,5,FALSE)</f>
        <v>0.64</v>
      </c>
      <c r="E1424" s="18" t="e">
        <f>VLOOKUP(A1424,'GSC - Desktop'!$A$3:$I$1321,8,FALSE)</f>
        <v>#N/A</v>
      </c>
      <c r="F1424" s="4" t="e">
        <f>VLOOKUP(A1424,'GSC - Desktop'!$A$3:$I$1321,4,FALSE)</f>
        <v>#N/A</v>
      </c>
      <c r="G1424" s="4" t="e">
        <f>VLOOKUP(A1424,'GSC - Desktop'!$A$3:$I$1321,2,FALSE)</f>
        <v>#N/A</v>
      </c>
      <c r="H1424" s="18" t="e">
        <f>VLOOKUP(A1424,'GSC - Desktop'!$A$3:$I$1321,9,FALSE)</f>
        <v>#N/A</v>
      </c>
      <c r="I1424" s="21" t="e">
        <f>VLOOKUP(A1424,'GSC - Desktop'!$A$3:$I$1321,5,FALSE)</f>
        <v>#N/A</v>
      </c>
      <c r="J1424" s="4" t="e">
        <f>VLOOKUP(A1424,'GSC - Desktop'!$A$3:$I$1321,3,FALSE)</f>
        <v>#N/A</v>
      </c>
      <c r="K1424" s="18">
        <f>VLOOKUP(A1424,'GSC - Mobiel'!$A$2:$I$1121,8,FALSE)</f>
        <v>0</v>
      </c>
      <c r="L1424" s="21">
        <f>VLOOKUP(A1424,'GSC - Mobiel'!$A$2:$I$1121,4,FALSE)</f>
        <v>0</v>
      </c>
      <c r="M1424" s="21">
        <f>VLOOKUP(A1424,'GSC - Mobiel'!$A$2:$I$1121,2,FALSE)</f>
        <v>0</v>
      </c>
      <c r="N1424" s="18">
        <f>VLOOKUP(A1424,'GSC - Mobiel'!$A$2:$I$1121,9,FALSE)</f>
        <v>180</v>
      </c>
      <c r="O1424" s="4">
        <f>VLOOKUP(A1424,'GSC - Mobiel'!$A$2:$I$1121,5,FALSE)</f>
        <v>2</v>
      </c>
      <c r="P1424" s="4">
        <f>VLOOKUP(A1424,'GSC - Mobiel'!$A$2:$I$1121,3,FALSE)</f>
        <v>0</v>
      </c>
      <c r="Q1424" s="18"/>
      <c r="R1424" s="4"/>
      <c r="S1424" s="4"/>
    </row>
    <row r="1425" spans="1:19" x14ac:dyDescent="0.3">
      <c r="A1425" t="s">
        <v>1448</v>
      </c>
      <c r="B1425" s="4">
        <f>VLOOKUP(A1425,Zoekwoordplanner!$A$3:$H$1896,3,FALSE)</f>
        <v>10</v>
      </c>
      <c r="C1425" s="4">
        <f>VLOOKUP(A1425,Zoekwoordplanner!$A$3:$H$1896,4,FALSE)</f>
        <v>0.94</v>
      </c>
      <c r="D1425" s="4">
        <f>VLOOKUP(A1425,Zoekwoordplanner!$A$3:$H$1896,5,FALSE)</f>
        <v>0.79</v>
      </c>
      <c r="E1425" s="18" t="e">
        <f>VLOOKUP(A1425,'GSC - Desktop'!$A$3:$I$1321,8,FALSE)</f>
        <v>#N/A</v>
      </c>
      <c r="F1425" s="4" t="e">
        <f>VLOOKUP(A1425,'GSC - Desktop'!$A$3:$I$1321,4,FALSE)</f>
        <v>#N/A</v>
      </c>
      <c r="G1425" s="4" t="e">
        <f>VLOOKUP(A1425,'GSC - Desktop'!$A$3:$I$1321,2,FALSE)</f>
        <v>#N/A</v>
      </c>
      <c r="H1425" s="18" t="e">
        <f>VLOOKUP(A1425,'GSC - Desktop'!$A$3:$I$1321,9,FALSE)</f>
        <v>#N/A</v>
      </c>
      <c r="I1425" s="21" t="e">
        <f>VLOOKUP(A1425,'GSC - Desktop'!$A$3:$I$1321,5,FALSE)</f>
        <v>#N/A</v>
      </c>
      <c r="J1425" s="4" t="e">
        <f>VLOOKUP(A1425,'GSC - Desktop'!$A$3:$I$1321,3,FALSE)</f>
        <v>#N/A</v>
      </c>
      <c r="K1425" s="18">
        <f>VLOOKUP(A1425,'GSC - Mobiel'!$A$2:$I$1121,8,FALSE)</f>
        <v>0</v>
      </c>
      <c r="L1425" s="21">
        <f>VLOOKUP(A1425,'GSC - Mobiel'!$A$2:$I$1121,4,FALSE)</f>
        <v>0</v>
      </c>
      <c r="M1425" s="21">
        <f>VLOOKUP(A1425,'GSC - Mobiel'!$A$2:$I$1121,2,FALSE)</f>
        <v>0</v>
      </c>
      <c r="N1425" s="18">
        <f>VLOOKUP(A1425,'GSC - Mobiel'!$A$2:$I$1121,9,FALSE)</f>
        <v>46</v>
      </c>
      <c r="O1425" s="4">
        <f>VLOOKUP(A1425,'GSC - Mobiel'!$A$2:$I$1121,5,FALSE)</f>
        <v>1</v>
      </c>
      <c r="P1425" s="4">
        <f>VLOOKUP(A1425,'GSC - Mobiel'!$A$2:$I$1121,3,FALSE)</f>
        <v>0</v>
      </c>
      <c r="Q1425" s="18"/>
      <c r="R1425" s="4"/>
      <c r="S1425" s="4"/>
    </row>
    <row r="1426" spans="1:19" x14ac:dyDescent="0.3">
      <c r="A1426" t="s">
        <v>1559</v>
      </c>
      <c r="B1426" s="4">
        <f>VLOOKUP(A1426,Zoekwoordplanner!$A$3:$H$1896,3,FALSE)</f>
        <v>10</v>
      </c>
      <c r="C1426" s="4">
        <f>VLOOKUP(A1426,Zoekwoordplanner!$A$3:$H$1896,4,FALSE)</f>
        <v>1</v>
      </c>
      <c r="D1426" s="4">
        <f>VLOOKUP(A1426,Zoekwoordplanner!$A$3:$H$1896,5,FALSE)</f>
        <v>0.98</v>
      </c>
      <c r="E1426" s="18" t="e">
        <f>VLOOKUP(A1426,'GSC - Desktop'!$A$3:$I$1321,8,FALSE)</f>
        <v>#N/A</v>
      </c>
      <c r="F1426" s="4" t="e">
        <f>VLOOKUP(A1426,'GSC - Desktop'!$A$3:$I$1321,4,FALSE)</f>
        <v>#N/A</v>
      </c>
      <c r="G1426" s="4" t="e">
        <f>VLOOKUP(A1426,'GSC - Desktop'!$A$3:$I$1321,2,FALSE)</f>
        <v>#N/A</v>
      </c>
      <c r="H1426" s="18" t="e">
        <f>VLOOKUP(A1426,'GSC - Desktop'!$A$3:$I$1321,9,FALSE)</f>
        <v>#N/A</v>
      </c>
      <c r="I1426" s="21" t="e">
        <f>VLOOKUP(A1426,'GSC - Desktop'!$A$3:$I$1321,5,FALSE)</f>
        <v>#N/A</v>
      </c>
      <c r="J1426" s="4" t="e">
        <f>VLOOKUP(A1426,'GSC - Desktop'!$A$3:$I$1321,3,FALSE)</f>
        <v>#N/A</v>
      </c>
      <c r="K1426" s="18">
        <f>VLOOKUP(A1426,'GSC - Mobiel'!$A$2:$I$1121,8,FALSE)</f>
        <v>0</v>
      </c>
      <c r="L1426" s="21">
        <f>VLOOKUP(A1426,'GSC - Mobiel'!$A$2:$I$1121,4,FALSE)</f>
        <v>0</v>
      </c>
      <c r="M1426" s="21">
        <f>VLOOKUP(A1426,'GSC - Mobiel'!$A$2:$I$1121,2,FALSE)</f>
        <v>0</v>
      </c>
      <c r="N1426" s="18">
        <f>VLOOKUP(A1426,'GSC - Mobiel'!$A$2:$I$1121,9,FALSE)</f>
        <v>25</v>
      </c>
      <c r="O1426" s="4">
        <f>VLOOKUP(A1426,'GSC - Mobiel'!$A$2:$I$1121,5,FALSE)</f>
        <v>4</v>
      </c>
      <c r="P1426" s="4">
        <f>VLOOKUP(A1426,'GSC - Mobiel'!$A$2:$I$1121,3,FALSE)</f>
        <v>0</v>
      </c>
      <c r="Q1426" s="18"/>
      <c r="R1426" s="4"/>
      <c r="S1426" s="4"/>
    </row>
    <row r="1427" spans="1:19" x14ac:dyDescent="0.3">
      <c r="A1427" t="s">
        <v>1581</v>
      </c>
      <c r="B1427" s="4">
        <f>VLOOKUP(A1427,Zoekwoordplanner!$A$3:$H$1896,3,FALSE)</f>
        <v>10</v>
      </c>
      <c r="C1427" s="4">
        <f>VLOOKUP(A1427,Zoekwoordplanner!$A$3:$H$1896,4,FALSE)</f>
        <v>0.92</v>
      </c>
      <c r="D1427" s="4">
        <f>VLOOKUP(A1427,Zoekwoordplanner!$A$3:$H$1896,5,FALSE)</f>
        <v>0.72</v>
      </c>
      <c r="E1427" s="18" t="e">
        <f>VLOOKUP(A1427,'GSC - Desktop'!$A$3:$I$1321,8,FALSE)</f>
        <v>#N/A</v>
      </c>
      <c r="F1427" s="4" t="e">
        <f>VLOOKUP(A1427,'GSC - Desktop'!$A$3:$I$1321,4,FALSE)</f>
        <v>#N/A</v>
      </c>
      <c r="G1427" s="4" t="e">
        <f>VLOOKUP(A1427,'GSC - Desktop'!$A$3:$I$1321,2,FALSE)</f>
        <v>#N/A</v>
      </c>
      <c r="H1427" s="18" t="e">
        <f>VLOOKUP(A1427,'GSC - Desktop'!$A$3:$I$1321,9,FALSE)</f>
        <v>#N/A</v>
      </c>
      <c r="I1427" s="21" t="e">
        <f>VLOOKUP(A1427,'GSC - Desktop'!$A$3:$I$1321,5,FALSE)</f>
        <v>#N/A</v>
      </c>
      <c r="J1427" s="4" t="e">
        <f>VLOOKUP(A1427,'GSC - Desktop'!$A$3:$I$1321,3,FALSE)</f>
        <v>#N/A</v>
      </c>
      <c r="K1427" s="18">
        <f>VLOOKUP(A1427,'GSC - Mobiel'!$A$2:$I$1121,8,FALSE)</f>
        <v>0</v>
      </c>
      <c r="L1427" s="21">
        <f>VLOOKUP(A1427,'GSC - Mobiel'!$A$2:$I$1121,4,FALSE)</f>
        <v>0</v>
      </c>
      <c r="M1427" s="21">
        <f>VLOOKUP(A1427,'GSC - Mobiel'!$A$2:$I$1121,2,FALSE)</f>
        <v>0</v>
      </c>
      <c r="N1427" s="18">
        <f>VLOOKUP(A1427,'GSC - Mobiel'!$A$2:$I$1121,9,FALSE)</f>
        <v>78</v>
      </c>
      <c r="O1427" s="4">
        <f>VLOOKUP(A1427,'GSC - Mobiel'!$A$2:$I$1121,5,FALSE)</f>
        <v>4</v>
      </c>
      <c r="P1427" s="4">
        <f>VLOOKUP(A1427,'GSC - Mobiel'!$A$2:$I$1121,3,FALSE)</f>
        <v>0</v>
      </c>
      <c r="Q1427" s="18"/>
      <c r="R1427" s="4"/>
      <c r="S1427" s="4"/>
    </row>
    <row r="1428" spans="1:19" x14ac:dyDescent="0.3">
      <c r="A1428" t="s">
        <v>1101</v>
      </c>
      <c r="B1428" s="4">
        <f>VLOOKUP(A1428,Zoekwoordplanner!$A$3:$H$1896,3,FALSE)</f>
        <v>10</v>
      </c>
      <c r="C1428" s="4">
        <f>VLOOKUP(A1428,Zoekwoordplanner!$A$3:$H$1896,4,FALSE)</f>
        <v>1</v>
      </c>
      <c r="D1428" s="4">
        <f>VLOOKUP(A1428,Zoekwoordplanner!$A$3:$H$1896,5,FALSE)</f>
        <v>0.4</v>
      </c>
      <c r="E1428" s="18">
        <f>VLOOKUP(A1428,'GSC - Desktop'!$A$3:$I$1321,8,FALSE)</f>
        <v>0</v>
      </c>
      <c r="F1428" s="4">
        <f>VLOOKUP(A1428,'GSC - Desktop'!$A$3:$I$1321,4,FALSE)</f>
        <v>0</v>
      </c>
      <c r="G1428" s="4">
        <f>VLOOKUP(A1428,'GSC - Desktop'!$A$3:$I$1321,2,FALSE)</f>
        <v>0</v>
      </c>
      <c r="H1428" s="18">
        <f>VLOOKUP(A1428,'GSC - Desktop'!$A$3:$I$1321,9,FALSE)</f>
        <v>100</v>
      </c>
      <c r="I1428" s="21">
        <f>VLOOKUP(A1428,'GSC - Desktop'!$A$3:$I$1321,5,FALSE)</f>
        <v>11</v>
      </c>
      <c r="J1428" s="4">
        <f>VLOOKUP(A1428,'GSC - Desktop'!$A$3:$I$1321,3,FALSE)</f>
        <v>0</v>
      </c>
      <c r="K1428" s="18">
        <f>VLOOKUP(A1428,'GSC - Mobiel'!$A$2:$I$1121,8,FALSE)</f>
        <v>0</v>
      </c>
      <c r="L1428" s="21">
        <f>VLOOKUP(A1428,'GSC - Mobiel'!$A$2:$I$1121,4,FALSE)</f>
        <v>0</v>
      </c>
      <c r="M1428" s="21">
        <f>VLOOKUP(A1428,'GSC - Mobiel'!$A$2:$I$1121,2,FALSE)</f>
        <v>0</v>
      </c>
      <c r="N1428" s="18">
        <f>VLOOKUP(A1428,'GSC - Mobiel'!$A$2:$I$1121,9,FALSE)</f>
        <v>75</v>
      </c>
      <c r="O1428" s="4">
        <f>VLOOKUP(A1428,'GSC - Mobiel'!$A$2:$I$1121,5,FALSE)</f>
        <v>5</v>
      </c>
      <c r="P1428" s="4">
        <f>VLOOKUP(A1428,'GSC - Mobiel'!$A$2:$I$1121,3,FALSE)</f>
        <v>0</v>
      </c>
      <c r="Q1428" s="18"/>
      <c r="R1428" s="4"/>
      <c r="S1428" s="4"/>
    </row>
    <row r="1429" spans="1:19" x14ac:dyDescent="0.3">
      <c r="A1429" t="s">
        <v>1891</v>
      </c>
      <c r="B1429" s="4">
        <f>VLOOKUP(A1429,Zoekwoordplanner!$A$3:$H$1896,3,FALSE)</f>
        <v>10</v>
      </c>
      <c r="C1429" s="4">
        <f>VLOOKUP(A1429,Zoekwoordplanner!$A$3:$H$1896,4,FALSE)</f>
        <v>0.71</v>
      </c>
      <c r="D1429" s="4">
        <f>VLOOKUP(A1429,Zoekwoordplanner!$A$3:$H$1896,5,FALSE)</f>
        <v>0.27</v>
      </c>
      <c r="E1429" s="18" t="e">
        <f>VLOOKUP(A1429,'GSC - Desktop'!$A$3:$I$1321,8,FALSE)</f>
        <v>#N/A</v>
      </c>
      <c r="F1429" s="4" t="e">
        <f>VLOOKUP(A1429,'GSC - Desktop'!$A$3:$I$1321,4,FALSE)</f>
        <v>#N/A</v>
      </c>
      <c r="G1429" s="4" t="e">
        <f>VLOOKUP(A1429,'GSC - Desktop'!$A$3:$I$1321,2,FALSE)</f>
        <v>#N/A</v>
      </c>
      <c r="H1429" s="18" t="e">
        <f>VLOOKUP(A1429,'GSC - Desktop'!$A$3:$I$1321,9,FALSE)</f>
        <v>#N/A</v>
      </c>
      <c r="I1429" s="21" t="e">
        <f>VLOOKUP(A1429,'GSC - Desktop'!$A$3:$I$1321,5,FALSE)</f>
        <v>#N/A</v>
      </c>
      <c r="J1429" s="4" t="e">
        <f>VLOOKUP(A1429,'GSC - Desktop'!$A$3:$I$1321,3,FALSE)</f>
        <v>#N/A</v>
      </c>
      <c r="K1429" s="18">
        <f>VLOOKUP(A1429,'GSC - Mobiel'!$A$2:$I$1121,8,FALSE)</f>
        <v>0</v>
      </c>
      <c r="L1429" s="21">
        <f>VLOOKUP(A1429,'GSC - Mobiel'!$A$2:$I$1121,4,FALSE)</f>
        <v>0</v>
      </c>
      <c r="M1429" s="21">
        <f>VLOOKUP(A1429,'GSC - Mobiel'!$A$2:$I$1121,2,FALSE)</f>
        <v>0</v>
      </c>
      <c r="N1429" s="18">
        <f>VLOOKUP(A1429,'GSC - Mobiel'!$A$2:$I$1121,9,FALSE)</f>
        <v>73</v>
      </c>
      <c r="O1429" s="4">
        <f>VLOOKUP(A1429,'GSC - Mobiel'!$A$2:$I$1121,5,FALSE)</f>
        <v>1</v>
      </c>
      <c r="P1429" s="4">
        <f>VLOOKUP(A1429,'GSC - Mobiel'!$A$2:$I$1121,3,FALSE)</f>
        <v>0</v>
      </c>
      <c r="Q1429" s="18"/>
      <c r="R1429" s="4"/>
      <c r="S1429" s="4"/>
    </row>
    <row r="1430" spans="1:19" x14ac:dyDescent="0.3">
      <c r="A1430" t="s">
        <v>1856</v>
      </c>
      <c r="B1430" s="4">
        <f>VLOOKUP(A1430,Zoekwoordplanner!$A$3:$H$1896,3,FALSE)</f>
        <v>10</v>
      </c>
      <c r="C1430" s="4">
        <f>VLOOKUP(A1430,Zoekwoordplanner!$A$3:$H$1896,4,FALSE)</f>
        <v>0.63</v>
      </c>
      <c r="D1430" s="4">
        <f>VLOOKUP(A1430,Zoekwoordplanner!$A$3:$H$1896,5,FALSE)</f>
        <v>0.51</v>
      </c>
      <c r="E1430" s="18" t="e">
        <f>VLOOKUP(A1430,'GSC - Desktop'!$A$3:$I$1321,8,FALSE)</f>
        <v>#N/A</v>
      </c>
      <c r="F1430" s="4" t="e">
        <f>VLOOKUP(A1430,'GSC - Desktop'!$A$3:$I$1321,4,FALSE)</f>
        <v>#N/A</v>
      </c>
      <c r="G1430" s="4" t="e">
        <f>VLOOKUP(A1430,'GSC - Desktop'!$A$3:$I$1321,2,FALSE)</f>
        <v>#N/A</v>
      </c>
      <c r="H1430" s="18" t="e">
        <f>VLOOKUP(A1430,'GSC - Desktop'!$A$3:$I$1321,9,FALSE)</f>
        <v>#N/A</v>
      </c>
      <c r="I1430" s="21" t="e">
        <f>VLOOKUP(A1430,'GSC - Desktop'!$A$3:$I$1321,5,FALSE)</f>
        <v>#N/A</v>
      </c>
      <c r="J1430" s="4" t="e">
        <f>VLOOKUP(A1430,'GSC - Desktop'!$A$3:$I$1321,3,FALSE)</f>
        <v>#N/A</v>
      </c>
      <c r="K1430" s="18">
        <f>VLOOKUP(A1430,'GSC - Mobiel'!$A$2:$I$1121,8,FALSE)</f>
        <v>0</v>
      </c>
      <c r="L1430" s="21">
        <f>VLOOKUP(A1430,'GSC - Mobiel'!$A$2:$I$1121,4,FALSE)</f>
        <v>0</v>
      </c>
      <c r="M1430" s="21">
        <f>VLOOKUP(A1430,'GSC - Mobiel'!$A$2:$I$1121,2,FALSE)</f>
        <v>0</v>
      </c>
      <c r="N1430" s="18">
        <f>VLOOKUP(A1430,'GSC - Mobiel'!$A$2:$I$1121,9,FALSE)</f>
        <v>30</v>
      </c>
      <c r="O1430" s="4">
        <f>VLOOKUP(A1430,'GSC - Mobiel'!$A$2:$I$1121,5,FALSE)</f>
        <v>1</v>
      </c>
      <c r="P1430" s="4">
        <f>VLOOKUP(A1430,'GSC - Mobiel'!$A$2:$I$1121,3,FALSE)</f>
        <v>0</v>
      </c>
      <c r="Q1430" s="18"/>
      <c r="R1430" s="4"/>
      <c r="S1430" s="4"/>
    </row>
    <row r="1431" spans="1:19" x14ac:dyDescent="0.3">
      <c r="A1431" t="s">
        <v>1715</v>
      </c>
      <c r="B1431" s="4">
        <f>VLOOKUP(A1431,Zoekwoordplanner!$A$3:$H$1896,3,FALSE)</f>
        <v>10</v>
      </c>
      <c r="C1431" s="4">
        <f>VLOOKUP(A1431,Zoekwoordplanner!$A$3:$H$1896,4,FALSE)</f>
        <v>0.63</v>
      </c>
      <c r="D1431" s="4">
        <f>VLOOKUP(A1431,Zoekwoordplanner!$A$3:$H$1896,5,FALSE)</f>
        <v>2.37</v>
      </c>
      <c r="E1431" s="18" t="e">
        <f>VLOOKUP(A1431,'GSC - Desktop'!$A$3:$I$1321,8,FALSE)</f>
        <v>#N/A</v>
      </c>
      <c r="F1431" s="4" t="e">
        <f>VLOOKUP(A1431,'GSC - Desktop'!$A$3:$I$1321,4,FALSE)</f>
        <v>#N/A</v>
      </c>
      <c r="G1431" s="4" t="e">
        <f>VLOOKUP(A1431,'GSC - Desktop'!$A$3:$I$1321,2,FALSE)</f>
        <v>#N/A</v>
      </c>
      <c r="H1431" s="18" t="e">
        <f>VLOOKUP(A1431,'GSC - Desktop'!$A$3:$I$1321,9,FALSE)</f>
        <v>#N/A</v>
      </c>
      <c r="I1431" s="21" t="e">
        <f>VLOOKUP(A1431,'GSC - Desktop'!$A$3:$I$1321,5,FALSE)</f>
        <v>#N/A</v>
      </c>
      <c r="J1431" s="4" t="e">
        <f>VLOOKUP(A1431,'GSC - Desktop'!$A$3:$I$1321,3,FALSE)</f>
        <v>#N/A</v>
      </c>
      <c r="K1431" s="18">
        <f>VLOOKUP(A1431,'GSC - Mobiel'!$A$2:$I$1121,8,FALSE)</f>
        <v>0</v>
      </c>
      <c r="L1431" s="21">
        <f>VLOOKUP(A1431,'GSC - Mobiel'!$A$2:$I$1121,4,FALSE)</f>
        <v>0</v>
      </c>
      <c r="M1431" s="21">
        <f>VLOOKUP(A1431,'GSC - Mobiel'!$A$2:$I$1121,2,FALSE)</f>
        <v>0</v>
      </c>
      <c r="N1431" s="18">
        <f>VLOOKUP(A1431,'GSC - Mobiel'!$A$2:$I$1121,9,FALSE)</f>
        <v>97</v>
      </c>
      <c r="O1431" s="4">
        <f>VLOOKUP(A1431,'GSC - Mobiel'!$A$2:$I$1121,5,FALSE)</f>
        <v>1</v>
      </c>
      <c r="P1431" s="4">
        <f>VLOOKUP(A1431,'GSC - Mobiel'!$A$2:$I$1121,3,FALSE)</f>
        <v>0</v>
      </c>
      <c r="Q1431" s="18"/>
      <c r="R1431" s="4"/>
      <c r="S1431" s="4"/>
    </row>
    <row r="1432" spans="1:19" x14ac:dyDescent="0.3">
      <c r="A1432" t="s">
        <v>1593</v>
      </c>
      <c r="B1432" s="4">
        <f>VLOOKUP(A1432,Zoekwoordplanner!$A$3:$H$1896,3,FALSE)</f>
        <v>10</v>
      </c>
      <c r="C1432" s="4">
        <f>VLOOKUP(A1432,Zoekwoordplanner!$A$3:$H$1896,4,FALSE)</f>
        <v>1</v>
      </c>
      <c r="D1432" s="4">
        <f>VLOOKUP(A1432,Zoekwoordplanner!$A$3:$H$1896,5,FALSE)</f>
        <v>1.9</v>
      </c>
      <c r="E1432" s="18" t="e">
        <f>VLOOKUP(A1432,'GSC - Desktop'!$A$3:$I$1321,8,FALSE)</f>
        <v>#N/A</v>
      </c>
      <c r="F1432" s="4" t="e">
        <f>VLOOKUP(A1432,'GSC - Desktop'!$A$3:$I$1321,4,FALSE)</f>
        <v>#N/A</v>
      </c>
      <c r="G1432" s="4" t="e">
        <f>VLOOKUP(A1432,'GSC - Desktop'!$A$3:$I$1321,2,FALSE)</f>
        <v>#N/A</v>
      </c>
      <c r="H1432" s="18" t="e">
        <f>VLOOKUP(A1432,'GSC - Desktop'!$A$3:$I$1321,9,FALSE)</f>
        <v>#N/A</v>
      </c>
      <c r="I1432" s="21" t="e">
        <f>VLOOKUP(A1432,'GSC - Desktop'!$A$3:$I$1321,5,FALSE)</f>
        <v>#N/A</v>
      </c>
      <c r="J1432" s="4" t="e">
        <f>VLOOKUP(A1432,'GSC - Desktop'!$A$3:$I$1321,3,FALSE)</f>
        <v>#N/A</v>
      </c>
      <c r="K1432" s="18">
        <f>VLOOKUP(A1432,'GSC - Mobiel'!$A$2:$I$1121,8,FALSE)</f>
        <v>0</v>
      </c>
      <c r="L1432" s="21">
        <f>VLOOKUP(A1432,'GSC - Mobiel'!$A$2:$I$1121,4,FALSE)</f>
        <v>0</v>
      </c>
      <c r="M1432" s="21">
        <f>VLOOKUP(A1432,'GSC - Mobiel'!$A$2:$I$1121,2,FALSE)</f>
        <v>0</v>
      </c>
      <c r="N1432" s="18">
        <f>VLOOKUP(A1432,'GSC - Mobiel'!$A$2:$I$1121,9,FALSE)</f>
        <v>85</v>
      </c>
      <c r="O1432" s="4">
        <f>VLOOKUP(A1432,'GSC - Mobiel'!$A$2:$I$1121,5,FALSE)</f>
        <v>1</v>
      </c>
      <c r="P1432" s="4">
        <f>VLOOKUP(A1432,'GSC - Mobiel'!$A$2:$I$1121,3,FALSE)</f>
        <v>0</v>
      </c>
      <c r="Q1432" s="18"/>
      <c r="R1432" s="4"/>
      <c r="S1432" s="4"/>
    </row>
    <row r="1433" spans="1:19" x14ac:dyDescent="0.3">
      <c r="A1433" t="s">
        <v>1287</v>
      </c>
      <c r="B1433" s="4">
        <f>VLOOKUP(A1433,Zoekwoordplanner!$A$3:$H$1896,3,FALSE)</f>
        <v>10</v>
      </c>
      <c r="C1433" s="4">
        <f>VLOOKUP(A1433,Zoekwoordplanner!$A$3:$H$1896,4,FALSE)</f>
        <v>0.99</v>
      </c>
      <c r="D1433" s="4">
        <f>VLOOKUP(A1433,Zoekwoordplanner!$A$3:$H$1896,5,FALSE)</f>
        <v>2.61</v>
      </c>
      <c r="E1433" s="18">
        <f>VLOOKUP(A1433,'GSC - Desktop'!$A$3:$I$1321,8,FALSE)</f>
        <v>0</v>
      </c>
      <c r="F1433" s="4">
        <f>VLOOKUP(A1433,'GSC - Desktop'!$A$3:$I$1321,4,FALSE)</f>
        <v>0</v>
      </c>
      <c r="G1433" s="4">
        <f>VLOOKUP(A1433,'GSC - Desktop'!$A$3:$I$1321,2,FALSE)</f>
        <v>0</v>
      </c>
      <c r="H1433" s="18">
        <f>VLOOKUP(A1433,'GSC - Desktop'!$A$3:$I$1321,9,FALSE)</f>
        <v>53</v>
      </c>
      <c r="I1433" s="21">
        <f>VLOOKUP(A1433,'GSC - Desktop'!$A$3:$I$1321,5,FALSE)</f>
        <v>1</v>
      </c>
      <c r="J1433" s="4">
        <f>VLOOKUP(A1433,'GSC - Desktop'!$A$3:$I$1321,3,FALSE)</f>
        <v>0</v>
      </c>
      <c r="K1433" s="18" t="e">
        <f>VLOOKUP(A1433,'GSC - Mobiel'!$A$2:$I$1121,8,FALSE)</f>
        <v>#N/A</v>
      </c>
      <c r="L1433" s="21" t="e">
        <f>VLOOKUP(A1433,'GSC - Mobiel'!$A$2:$I$1121,4,FALSE)</f>
        <v>#N/A</v>
      </c>
      <c r="M1433" s="21" t="e">
        <f>VLOOKUP(A1433,'GSC - Mobiel'!$A$2:$I$1121,2,FALSE)</f>
        <v>#N/A</v>
      </c>
      <c r="N1433" s="18" t="e">
        <f>VLOOKUP(A1433,'GSC - Mobiel'!$A$2:$I$1121,9,FALSE)</f>
        <v>#N/A</v>
      </c>
      <c r="O1433" s="4" t="e">
        <f>VLOOKUP(A1433,'GSC - Mobiel'!$A$2:$I$1121,5,FALSE)</f>
        <v>#N/A</v>
      </c>
      <c r="P1433" s="4" t="e">
        <f>VLOOKUP(A1433,'GSC - Mobiel'!$A$2:$I$1121,3,FALSE)</f>
        <v>#N/A</v>
      </c>
      <c r="Q1433" s="18"/>
      <c r="R1433" s="4"/>
      <c r="S1433" s="4"/>
    </row>
    <row r="1434" spans="1:19" x14ac:dyDescent="0.3">
      <c r="A1434" t="s">
        <v>1524</v>
      </c>
      <c r="B1434" s="4">
        <f>VLOOKUP(A1434,Zoekwoordplanner!$A$3:$H$1896,3,FALSE)</f>
        <v>10</v>
      </c>
      <c r="C1434" s="4">
        <f>VLOOKUP(A1434,Zoekwoordplanner!$A$3:$H$1896,4,FALSE)</f>
        <v>0.89</v>
      </c>
      <c r="D1434" s="4">
        <f>VLOOKUP(A1434,Zoekwoordplanner!$A$3:$H$1896,5,FALSE)</f>
        <v>0</v>
      </c>
      <c r="E1434" s="18" t="e">
        <f>VLOOKUP(A1434,'GSC - Desktop'!$A$3:$I$1321,8,FALSE)</f>
        <v>#N/A</v>
      </c>
      <c r="F1434" s="4" t="e">
        <f>VLOOKUP(A1434,'GSC - Desktop'!$A$3:$I$1321,4,FALSE)</f>
        <v>#N/A</v>
      </c>
      <c r="G1434" s="4" t="e">
        <f>VLOOKUP(A1434,'GSC - Desktop'!$A$3:$I$1321,2,FALSE)</f>
        <v>#N/A</v>
      </c>
      <c r="H1434" s="18" t="e">
        <f>VLOOKUP(A1434,'GSC - Desktop'!$A$3:$I$1321,9,FALSE)</f>
        <v>#N/A</v>
      </c>
      <c r="I1434" s="21" t="e">
        <f>VLOOKUP(A1434,'GSC - Desktop'!$A$3:$I$1321,5,FALSE)</f>
        <v>#N/A</v>
      </c>
      <c r="J1434" s="4" t="e">
        <f>VLOOKUP(A1434,'GSC - Desktop'!$A$3:$I$1321,3,FALSE)</f>
        <v>#N/A</v>
      </c>
      <c r="K1434" s="18">
        <f>VLOOKUP(A1434,'GSC - Mobiel'!$A$2:$I$1121,8,FALSE)</f>
        <v>0</v>
      </c>
      <c r="L1434" s="21">
        <f>VLOOKUP(A1434,'GSC - Mobiel'!$A$2:$I$1121,4,FALSE)</f>
        <v>0</v>
      </c>
      <c r="M1434" s="21">
        <f>VLOOKUP(A1434,'GSC - Mobiel'!$A$2:$I$1121,2,FALSE)</f>
        <v>0</v>
      </c>
      <c r="N1434" s="18">
        <f>VLOOKUP(A1434,'GSC - Mobiel'!$A$2:$I$1121,9,FALSE)</f>
        <v>29</v>
      </c>
      <c r="O1434" s="4">
        <f>VLOOKUP(A1434,'GSC - Mobiel'!$A$2:$I$1121,5,FALSE)</f>
        <v>2</v>
      </c>
      <c r="P1434" s="4">
        <f>VLOOKUP(A1434,'GSC - Mobiel'!$A$2:$I$1121,3,FALSE)</f>
        <v>0</v>
      </c>
      <c r="Q1434" s="18"/>
      <c r="R1434" s="4"/>
      <c r="S1434" s="4"/>
    </row>
    <row r="1435" spans="1:19" x14ac:dyDescent="0.3">
      <c r="A1435" t="s">
        <v>1622</v>
      </c>
      <c r="B1435" s="4">
        <f>VLOOKUP(A1435,Zoekwoordplanner!$A$3:$H$1896,3,FALSE)</f>
        <v>10</v>
      </c>
      <c r="C1435" s="4">
        <f>VLOOKUP(A1435,Zoekwoordplanner!$A$3:$H$1896,4,FALSE)</f>
        <v>0.59</v>
      </c>
      <c r="D1435" s="4">
        <f>VLOOKUP(A1435,Zoekwoordplanner!$A$3:$H$1896,5,FALSE)</f>
        <v>7.0000000000000007E-2</v>
      </c>
      <c r="E1435" s="18" t="e">
        <f>VLOOKUP(A1435,'GSC - Desktop'!$A$3:$I$1321,8,FALSE)</f>
        <v>#N/A</v>
      </c>
      <c r="F1435" s="4" t="e">
        <f>VLOOKUP(A1435,'GSC - Desktop'!$A$3:$I$1321,4,FALSE)</f>
        <v>#N/A</v>
      </c>
      <c r="G1435" s="4" t="e">
        <f>VLOOKUP(A1435,'GSC - Desktop'!$A$3:$I$1321,2,FALSE)</f>
        <v>#N/A</v>
      </c>
      <c r="H1435" s="18" t="e">
        <f>VLOOKUP(A1435,'GSC - Desktop'!$A$3:$I$1321,9,FALSE)</f>
        <v>#N/A</v>
      </c>
      <c r="I1435" s="21" t="e">
        <f>VLOOKUP(A1435,'GSC - Desktop'!$A$3:$I$1321,5,FALSE)</f>
        <v>#N/A</v>
      </c>
      <c r="J1435" s="4" t="e">
        <f>VLOOKUP(A1435,'GSC - Desktop'!$A$3:$I$1321,3,FALSE)</f>
        <v>#N/A</v>
      </c>
      <c r="K1435" s="18">
        <f>VLOOKUP(A1435,'GSC - Mobiel'!$A$2:$I$1121,8,FALSE)</f>
        <v>0</v>
      </c>
      <c r="L1435" s="21">
        <f>VLOOKUP(A1435,'GSC - Mobiel'!$A$2:$I$1121,4,FALSE)</f>
        <v>0</v>
      </c>
      <c r="M1435" s="21">
        <f>VLOOKUP(A1435,'GSC - Mobiel'!$A$2:$I$1121,2,FALSE)</f>
        <v>0</v>
      </c>
      <c r="N1435" s="18">
        <f>VLOOKUP(A1435,'GSC - Mobiel'!$A$2:$I$1121,9,FALSE)</f>
        <v>55</v>
      </c>
      <c r="O1435" s="4">
        <f>VLOOKUP(A1435,'GSC - Mobiel'!$A$2:$I$1121,5,FALSE)</f>
        <v>3</v>
      </c>
      <c r="P1435" s="4">
        <f>VLOOKUP(A1435,'GSC - Mobiel'!$A$2:$I$1121,3,FALSE)</f>
        <v>0</v>
      </c>
      <c r="Q1435" s="18"/>
      <c r="R1435" s="4"/>
      <c r="S1435" s="4"/>
    </row>
    <row r="1436" spans="1:19" x14ac:dyDescent="0.3">
      <c r="A1436" t="s">
        <v>1277</v>
      </c>
      <c r="B1436" s="4">
        <f>VLOOKUP(A1436,Zoekwoordplanner!$A$3:$H$1896,3,FALSE)</f>
        <v>10</v>
      </c>
      <c r="C1436" s="4">
        <f>VLOOKUP(A1436,Zoekwoordplanner!$A$3:$H$1896,4,FALSE)</f>
        <v>0.99</v>
      </c>
      <c r="D1436" s="4">
        <f>VLOOKUP(A1436,Zoekwoordplanner!$A$3:$H$1896,5,FALSE)</f>
        <v>0.92</v>
      </c>
      <c r="E1436" s="18">
        <f>VLOOKUP(A1436,'GSC - Desktop'!$A$3:$I$1321,8,FALSE)</f>
        <v>0</v>
      </c>
      <c r="F1436" s="4">
        <f>VLOOKUP(A1436,'GSC - Desktop'!$A$3:$I$1321,4,FALSE)</f>
        <v>0</v>
      </c>
      <c r="G1436" s="4">
        <f>VLOOKUP(A1436,'GSC - Desktop'!$A$3:$I$1321,2,FALSE)</f>
        <v>0</v>
      </c>
      <c r="H1436" s="18">
        <f>VLOOKUP(A1436,'GSC - Desktop'!$A$3:$I$1321,9,FALSE)</f>
        <v>150</v>
      </c>
      <c r="I1436" s="21">
        <f>VLOOKUP(A1436,'GSC - Desktop'!$A$3:$I$1321,5,FALSE)</f>
        <v>1</v>
      </c>
      <c r="J1436" s="4">
        <f>VLOOKUP(A1436,'GSC - Desktop'!$A$3:$I$1321,3,FALSE)</f>
        <v>0</v>
      </c>
      <c r="K1436" s="18" t="e">
        <f>VLOOKUP(A1436,'GSC - Mobiel'!$A$2:$I$1121,8,FALSE)</f>
        <v>#N/A</v>
      </c>
      <c r="L1436" s="21" t="e">
        <f>VLOOKUP(A1436,'GSC - Mobiel'!$A$2:$I$1121,4,FALSE)</f>
        <v>#N/A</v>
      </c>
      <c r="M1436" s="21" t="e">
        <f>VLOOKUP(A1436,'GSC - Mobiel'!$A$2:$I$1121,2,FALSE)</f>
        <v>#N/A</v>
      </c>
      <c r="N1436" s="18" t="e">
        <f>VLOOKUP(A1436,'GSC - Mobiel'!$A$2:$I$1121,9,FALSE)</f>
        <v>#N/A</v>
      </c>
      <c r="O1436" s="4" t="e">
        <f>VLOOKUP(A1436,'GSC - Mobiel'!$A$2:$I$1121,5,FALSE)</f>
        <v>#N/A</v>
      </c>
      <c r="P1436" s="4" t="e">
        <f>VLOOKUP(A1436,'GSC - Mobiel'!$A$2:$I$1121,3,FALSE)</f>
        <v>#N/A</v>
      </c>
      <c r="Q1436" s="18"/>
      <c r="R1436" s="4"/>
      <c r="S1436" s="4"/>
    </row>
    <row r="1437" spans="1:19" x14ac:dyDescent="0.3">
      <c r="A1437" t="s">
        <v>1838</v>
      </c>
      <c r="B1437" s="4">
        <f>VLOOKUP(A1437,Zoekwoordplanner!$A$3:$H$1896,3,FALSE)</f>
        <v>10</v>
      </c>
      <c r="C1437" s="4">
        <f>VLOOKUP(A1437,Zoekwoordplanner!$A$3:$H$1896,4,FALSE)</f>
        <v>0.72</v>
      </c>
      <c r="D1437" s="4">
        <f>VLOOKUP(A1437,Zoekwoordplanner!$A$3:$H$1896,5,FALSE)</f>
        <v>0.35</v>
      </c>
      <c r="E1437" s="18" t="e">
        <f>VLOOKUP(A1437,'GSC - Desktop'!$A$3:$I$1321,8,FALSE)</f>
        <v>#N/A</v>
      </c>
      <c r="F1437" s="4" t="e">
        <f>VLOOKUP(A1437,'GSC - Desktop'!$A$3:$I$1321,4,FALSE)</f>
        <v>#N/A</v>
      </c>
      <c r="G1437" s="4" t="e">
        <f>VLOOKUP(A1437,'GSC - Desktop'!$A$3:$I$1321,2,FALSE)</f>
        <v>#N/A</v>
      </c>
      <c r="H1437" s="18" t="e">
        <f>VLOOKUP(A1437,'GSC - Desktop'!$A$3:$I$1321,9,FALSE)</f>
        <v>#N/A</v>
      </c>
      <c r="I1437" s="21" t="e">
        <f>VLOOKUP(A1437,'GSC - Desktop'!$A$3:$I$1321,5,FALSE)</f>
        <v>#N/A</v>
      </c>
      <c r="J1437" s="4" t="e">
        <f>VLOOKUP(A1437,'GSC - Desktop'!$A$3:$I$1321,3,FALSE)</f>
        <v>#N/A</v>
      </c>
      <c r="K1437" s="18">
        <f>VLOOKUP(A1437,'GSC - Mobiel'!$A$2:$I$1121,8,FALSE)</f>
        <v>0</v>
      </c>
      <c r="L1437" s="21">
        <f>VLOOKUP(A1437,'GSC - Mobiel'!$A$2:$I$1121,4,FALSE)</f>
        <v>0</v>
      </c>
      <c r="M1437" s="21">
        <f>VLOOKUP(A1437,'GSC - Mobiel'!$A$2:$I$1121,2,FALSE)</f>
        <v>0</v>
      </c>
      <c r="N1437" s="18">
        <f>VLOOKUP(A1437,'GSC - Mobiel'!$A$2:$I$1121,9,FALSE)</f>
        <v>20</v>
      </c>
      <c r="O1437" s="4">
        <f>VLOOKUP(A1437,'GSC - Mobiel'!$A$2:$I$1121,5,FALSE)</f>
        <v>1</v>
      </c>
      <c r="P1437" s="4">
        <f>VLOOKUP(A1437,'GSC - Mobiel'!$A$2:$I$1121,3,FALSE)</f>
        <v>0</v>
      </c>
      <c r="Q1437" s="18"/>
      <c r="R1437" s="4"/>
      <c r="S1437" s="4"/>
    </row>
    <row r="1438" spans="1:19" x14ac:dyDescent="0.3">
      <c r="A1438" t="s">
        <v>1285</v>
      </c>
      <c r="B1438" s="4">
        <f>VLOOKUP(A1438,Zoekwoordplanner!$A$3:$H$1896,3,FALSE)</f>
        <v>10</v>
      </c>
      <c r="C1438" s="4">
        <f>VLOOKUP(A1438,Zoekwoordplanner!$A$3:$H$1896,4,FALSE)</f>
        <v>1</v>
      </c>
      <c r="D1438" s="4">
        <f>VLOOKUP(A1438,Zoekwoordplanner!$A$3:$H$1896,5,FALSE)</f>
        <v>0.89</v>
      </c>
      <c r="E1438" s="18">
        <f>VLOOKUP(A1438,'GSC - Desktop'!$A$3:$I$1321,8,FALSE)</f>
        <v>0</v>
      </c>
      <c r="F1438" s="4">
        <f>VLOOKUP(A1438,'GSC - Desktop'!$A$3:$I$1321,4,FALSE)</f>
        <v>0</v>
      </c>
      <c r="G1438" s="4">
        <f>VLOOKUP(A1438,'GSC - Desktop'!$A$3:$I$1321,2,FALSE)</f>
        <v>0</v>
      </c>
      <c r="H1438" s="18">
        <f>VLOOKUP(A1438,'GSC - Desktop'!$A$3:$I$1321,9,FALSE)</f>
        <v>270</v>
      </c>
      <c r="I1438" s="21">
        <f>VLOOKUP(A1438,'GSC - Desktop'!$A$3:$I$1321,5,FALSE)</f>
        <v>1</v>
      </c>
      <c r="J1438" s="4">
        <f>VLOOKUP(A1438,'GSC - Desktop'!$A$3:$I$1321,3,FALSE)</f>
        <v>0</v>
      </c>
      <c r="K1438" s="18">
        <f>VLOOKUP(A1438,'GSC - Mobiel'!$A$2:$I$1121,8,FALSE)</f>
        <v>0</v>
      </c>
      <c r="L1438" s="21">
        <f>VLOOKUP(A1438,'GSC - Mobiel'!$A$2:$I$1121,4,FALSE)</f>
        <v>0</v>
      </c>
      <c r="M1438" s="21">
        <f>VLOOKUP(A1438,'GSC - Mobiel'!$A$2:$I$1121,2,FALSE)</f>
        <v>0</v>
      </c>
      <c r="N1438" s="18">
        <f>VLOOKUP(A1438,'GSC - Mobiel'!$A$2:$I$1121,9,FALSE)</f>
        <v>310</v>
      </c>
      <c r="O1438" s="4">
        <f>VLOOKUP(A1438,'GSC - Mobiel'!$A$2:$I$1121,5,FALSE)</f>
        <v>2</v>
      </c>
      <c r="P1438" s="4">
        <f>VLOOKUP(A1438,'GSC - Mobiel'!$A$2:$I$1121,3,FALSE)</f>
        <v>0</v>
      </c>
      <c r="Q1438" s="18"/>
      <c r="R1438" s="4"/>
      <c r="S1438" s="4"/>
    </row>
    <row r="1439" spans="1:19" x14ac:dyDescent="0.3">
      <c r="A1439" t="s">
        <v>507</v>
      </c>
      <c r="B1439" s="4">
        <f>VLOOKUP(A1439,Zoekwoordplanner!$A$3:$H$1896,3,FALSE)</f>
        <v>10</v>
      </c>
      <c r="C1439" s="4">
        <f>VLOOKUP(A1439,Zoekwoordplanner!$A$3:$H$1896,4,FALSE)</f>
        <v>1</v>
      </c>
      <c r="D1439" s="4">
        <f>VLOOKUP(A1439,Zoekwoordplanner!$A$3:$H$1896,5,FALSE)</f>
        <v>0.84</v>
      </c>
      <c r="E1439" s="18">
        <f>VLOOKUP(A1439,'GSC - Desktop'!$A$3:$I$1321,8,FALSE)</f>
        <v>0</v>
      </c>
      <c r="F1439" s="4">
        <f>VLOOKUP(A1439,'GSC - Desktop'!$A$3:$I$1321,4,FALSE)</f>
        <v>0</v>
      </c>
      <c r="G1439" s="4">
        <f>VLOOKUP(A1439,'GSC - Desktop'!$A$3:$I$1321,2,FALSE)</f>
        <v>0</v>
      </c>
      <c r="H1439" s="18">
        <f>VLOOKUP(A1439,'GSC - Desktop'!$A$3:$I$1321,9,FALSE)</f>
        <v>96</v>
      </c>
      <c r="I1439" s="21">
        <f>VLOOKUP(A1439,'GSC - Desktop'!$A$3:$I$1321,5,FALSE)</f>
        <v>5</v>
      </c>
      <c r="J1439" s="4">
        <f>VLOOKUP(A1439,'GSC - Desktop'!$A$3:$I$1321,3,FALSE)</f>
        <v>1</v>
      </c>
      <c r="K1439" s="18" t="e">
        <f>VLOOKUP(A1439,'GSC - Mobiel'!$A$2:$I$1121,8,FALSE)</f>
        <v>#N/A</v>
      </c>
      <c r="L1439" s="21" t="e">
        <f>VLOOKUP(A1439,'GSC - Mobiel'!$A$2:$I$1121,4,FALSE)</f>
        <v>#N/A</v>
      </c>
      <c r="M1439" s="21" t="e">
        <f>VLOOKUP(A1439,'GSC - Mobiel'!$A$2:$I$1121,2,FALSE)</f>
        <v>#N/A</v>
      </c>
      <c r="N1439" s="18" t="e">
        <f>VLOOKUP(A1439,'GSC - Mobiel'!$A$2:$I$1121,9,FALSE)</f>
        <v>#N/A</v>
      </c>
      <c r="O1439" s="4" t="e">
        <f>VLOOKUP(A1439,'GSC - Mobiel'!$A$2:$I$1121,5,FALSE)</f>
        <v>#N/A</v>
      </c>
      <c r="P1439" s="4" t="e">
        <f>VLOOKUP(A1439,'GSC - Mobiel'!$A$2:$I$1121,3,FALSE)</f>
        <v>#N/A</v>
      </c>
      <c r="Q1439" s="18"/>
      <c r="R1439" s="4"/>
      <c r="S1439" s="4"/>
    </row>
    <row r="1440" spans="1:19" x14ac:dyDescent="0.3">
      <c r="A1440" t="s">
        <v>1764</v>
      </c>
      <c r="B1440" s="4">
        <f>VLOOKUP(A1440,Zoekwoordplanner!$A$3:$H$1896,3,FALSE)</f>
        <v>10</v>
      </c>
      <c r="C1440" s="4">
        <f>VLOOKUP(A1440,Zoekwoordplanner!$A$3:$H$1896,4,FALSE)</f>
        <v>0.96</v>
      </c>
      <c r="D1440" s="4">
        <f>VLOOKUP(A1440,Zoekwoordplanner!$A$3:$H$1896,5,FALSE)</f>
        <v>0.89</v>
      </c>
      <c r="E1440" s="18" t="e">
        <f>VLOOKUP(A1440,'GSC - Desktop'!$A$3:$I$1321,8,FALSE)</f>
        <v>#N/A</v>
      </c>
      <c r="F1440" s="4" t="e">
        <f>VLOOKUP(A1440,'GSC - Desktop'!$A$3:$I$1321,4,FALSE)</f>
        <v>#N/A</v>
      </c>
      <c r="G1440" s="4" t="e">
        <f>VLOOKUP(A1440,'GSC - Desktop'!$A$3:$I$1321,2,FALSE)</f>
        <v>#N/A</v>
      </c>
      <c r="H1440" s="18" t="e">
        <f>VLOOKUP(A1440,'GSC - Desktop'!$A$3:$I$1321,9,FALSE)</f>
        <v>#N/A</v>
      </c>
      <c r="I1440" s="21" t="e">
        <f>VLOOKUP(A1440,'GSC - Desktop'!$A$3:$I$1321,5,FALSE)</f>
        <v>#N/A</v>
      </c>
      <c r="J1440" s="4" t="e">
        <f>VLOOKUP(A1440,'GSC - Desktop'!$A$3:$I$1321,3,FALSE)</f>
        <v>#N/A</v>
      </c>
      <c r="K1440" s="18">
        <f>VLOOKUP(A1440,'GSC - Mobiel'!$A$2:$I$1121,8,FALSE)</f>
        <v>0</v>
      </c>
      <c r="L1440" s="21">
        <f>VLOOKUP(A1440,'GSC - Mobiel'!$A$2:$I$1121,4,FALSE)</f>
        <v>0</v>
      </c>
      <c r="M1440" s="21">
        <f>VLOOKUP(A1440,'GSC - Mobiel'!$A$2:$I$1121,2,FALSE)</f>
        <v>0</v>
      </c>
      <c r="N1440" s="18">
        <f>VLOOKUP(A1440,'GSC - Mobiel'!$A$2:$I$1121,9,FALSE)</f>
        <v>71</v>
      </c>
      <c r="O1440" s="4">
        <f>VLOOKUP(A1440,'GSC - Mobiel'!$A$2:$I$1121,5,FALSE)</f>
        <v>3</v>
      </c>
      <c r="P1440" s="4">
        <f>VLOOKUP(A1440,'GSC - Mobiel'!$A$2:$I$1121,3,FALSE)</f>
        <v>0</v>
      </c>
      <c r="Q1440" s="18"/>
      <c r="R1440" s="4"/>
      <c r="S1440" s="4"/>
    </row>
    <row r="1441" spans="1:19" x14ac:dyDescent="0.3">
      <c r="A1441" t="s">
        <v>919</v>
      </c>
      <c r="B1441" s="4">
        <f>VLOOKUP(A1441,Zoekwoordplanner!$A$3:$H$1896,3,FALSE)</f>
        <v>10</v>
      </c>
      <c r="C1441" s="4">
        <f>VLOOKUP(A1441,Zoekwoordplanner!$A$3:$H$1896,4,FALSE)</f>
        <v>0.55000000000000004</v>
      </c>
      <c r="D1441" s="4">
        <f>VLOOKUP(A1441,Zoekwoordplanner!$A$3:$H$1896,5,FALSE)</f>
        <v>0.56999999999999995</v>
      </c>
      <c r="E1441" s="18">
        <f>VLOOKUP(A1441,'GSC - Desktop'!$A$3:$I$1321,8,FALSE)</f>
        <v>0</v>
      </c>
      <c r="F1441" s="4">
        <f>VLOOKUP(A1441,'GSC - Desktop'!$A$3:$I$1321,4,FALSE)</f>
        <v>0</v>
      </c>
      <c r="G1441" s="4">
        <f>VLOOKUP(A1441,'GSC - Desktop'!$A$3:$I$1321,2,FALSE)</f>
        <v>0</v>
      </c>
      <c r="H1441" s="18">
        <f>VLOOKUP(A1441,'GSC - Desktop'!$A$3:$I$1321,9,FALSE)</f>
        <v>180</v>
      </c>
      <c r="I1441" s="21">
        <f>VLOOKUP(A1441,'GSC - Desktop'!$A$3:$I$1321,5,FALSE)</f>
        <v>3</v>
      </c>
      <c r="J1441" s="4">
        <f>VLOOKUP(A1441,'GSC - Desktop'!$A$3:$I$1321,3,FALSE)</f>
        <v>0</v>
      </c>
      <c r="K1441" s="18">
        <f>VLOOKUP(A1441,'GSC - Mobiel'!$A$2:$I$1121,8,FALSE)</f>
        <v>0</v>
      </c>
      <c r="L1441" s="21">
        <f>VLOOKUP(A1441,'GSC - Mobiel'!$A$2:$I$1121,4,FALSE)</f>
        <v>0</v>
      </c>
      <c r="M1441" s="21">
        <f>VLOOKUP(A1441,'GSC - Mobiel'!$A$2:$I$1121,2,FALSE)</f>
        <v>0</v>
      </c>
      <c r="N1441" s="18">
        <f>VLOOKUP(A1441,'GSC - Mobiel'!$A$2:$I$1121,9,FALSE)</f>
        <v>170</v>
      </c>
      <c r="O1441" s="4">
        <f>VLOOKUP(A1441,'GSC - Mobiel'!$A$2:$I$1121,5,FALSE)</f>
        <v>1</v>
      </c>
      <c r="P1441" s="4">
        <f>VLOOKUP(A1441,'GSC - Mobiel'!$A$2:$I$1121,3,FALSE)</f>
        <v>0</v>
      </c>
      <c r="Q1441" s="18"/>
      <c r="R1441" s="4"/>
      <c r="S1441" s="4"/>
    </row>
    <row r="1442" spans="1:19" x14ac:dyDescent="0.3">
      <c r="A1442" t="s">
        <v>1717</v>
      </c>
      <c r="B1442" s="4">
        <f>VLOOKUP(A1442,Zoekwoordplanner!$A$3:$H$1896,3,FALSE)</f>
        <v>10</v>
      </c>
      <c r="C1442" s="4">
        <f>VLOOKUP(A1442,Zoekwoordplanner!$A$3:$H$1896,4,FALSE)</f>
        <v>0.92</v>
      </c>
      <c r="D1442" s="4">
        <f>VLOOKUP(A1442,Zoekwoordplanner!$A$3:$H$1896,5,FALSE)</f>
        <v>0.55000000000000004</v>
      </c>
      <c r="E1442" s="18" t="e">
        <f>VLOOKUP(A1442,'GSC - Desktop'!$A$3:$I$1321,8,FALSE)</f>
        <v>#N/A</v>
      </c>
      <c r="F1442" s="4" t="e">
        <f>VLOOKUP(A1442,'GSC - Desktop'!$A$3:$I$1321,4,FALSE)</f>
        <v>#N/A</v>
      </c>
      <c r="G1442" s="4" t="e">
        <f>VLOOKUP(A1442,'GSC - Desktop'!$A$3:$I$1321,2,FALSE)</f>
        <v>#N/A</v>
      </c>
      <c r="H1442" s="18" t="e">
        <f>VLOOKUP(A1442,'GSC - Desktop'!$A$3:$I$1321,9,FALSE)</f>
        <v>#N/A</v>
      </c>
      <c r="I1442" s="21" t="e">
        <f>VLOOKUP(A1442,'GSC - Desktop'!$A$3:$I$1321,5,FALSE)</f>
        <v>#N/A</v>
      </c>
      <c r="J1442" s="4" t="e">
        <f>VLOOKUP(A1442,'GSC - Desktop'!$A$3:$I$1321,3,FALSE)</f>
        <v>#N/A</v>
      </c>
      <c r="K1442" s="18">
        <f>VLOOKUP(A1442,'GSC - Mobiel'!$A$2:$I$1121,8,FALSE)</f>
        <v>0</v>
      </c>
      <c r="L1442" s="21">
        <f>VLOOKUP(A1442,'GSC - Mobiel'!$A$2:$I$1121,4,FALSE)</f>
        <v>0</v>
      </c>
      <c r="M1442" s="21">
        <f>VLOOKUP(A1442,'GSC - Mobiel'!$A$2:$I$1121,2,FALSE)</f>
        <v>0</v>
      </c>
      <c r="N1442" s="18">
        <f>VLOOKUP(A1442,'GSC - Mobiel'!$A$2:$I$1121,9,FALSE)</f>
        <v>15</v>
      </c>
      <c r="O1442" s="4">
        <f>VLOOKUP(A1442,'GSC - Mobiel'!$A$2:$I$1121,5,FALSE)</f>
        <v>1</v>
      </c>
      <c r="P1442" s="4">
        <f>VLOOKUP(A1442,'GSC - Mobiel'!$A$2:$I$1121,3,FALSE)</f>
        <v>0</v>
      </c>
      <c r="Q1442" s="18"/>
      <c r="R1442" s="4"/>
      <c r="S1442" s="4"/>
    </row>
    <row r="1443" spans="1:19" x14ac:dyDescent="0.3">
      <c r="A1443" t="s">
        <v>1823</v>
      </c>
      <c r="B1443" s="4">
        <f>VLOOKUP(A1443,Zoekwoordplanner!$A$3:$H$1896,3,FALSE)</f>
        <v>10</v>
      </c>
      <c r="C1443" s="4">
        <f>VLOOKUP(A1443,Zoekwoordplanner!$A$3:$H$1896,4,FALSE)</f>
        <v>0.94</v>
      </c>
      <c r="D1443" s="4">
        <f>VLOOKUP(A1443,Zoekwoordplanner!$A$3:$H$1896,5,FALSE)</f>
        <v>0.66</v>
      </c>
      <c r="E1443" s="18" t="e">
        <f>VLOOKUP(A1443,'GSC - Desktop'!$A$3:$I$1321,8,FALSE)</f>
        <v>#N/A</v>
      </c>
      <c r="F1443" s="4" t="e">
        <f>VLOOKUP(A1443,'GSC - Desktop'!$A$3:$I$1321,4,FALSE)</f>
        <v>#N/A</v>
      </c>
      <c r="G1443" s="4" t="e">
        <f>VLOOKUP(A1443,'GSC - Desktop'!$A$3:$I$1321,2,FALSE)</f>
        <v>#N/A</v>
      </c>
      <c r="H1443" s="18" t="e">
        <f>VLOOKUP(A1443,'GSC - Desktop'!$A$3:$I$1321,9,FALSE)</f>
        <v>#N/A</v>
      </c>
      <c r="I1443" s="21" t="e">
        <f>VLOOKUP(A1443,'GSC - Desktop'!$A$3:$I$1321,5,FALSE)</f>
        <v>#N/A</v>
      </c>
      <c r="J1443" s="4" t="e">
        <f>VLOOKUP(A1443,'GSC - Desktop'!$A$3:$I$1321,3,FALSE)</f>
        <v>#N/A</v>
      </c>
      <c r="K1443" s="18">
        <f>VLOOKUP(A1443,'GSC - Mobiel'!$A$2:$I$1121,8,FALSE)</f>
        <v>0</v>
      </c>
      <c r="L1443" s="21">
        <f>VLOOKUP(A1443,'GSC - Mobiel'!$A$2:$I$1121,4,FALSE)</f>
        <v>0</v>
      </c>
      <c r="M1443" s="21">
        <f>VLOOKUP(A1443,'GSC - Mobiel'!$A$2:$I$1121,2,FALSE)</f>
        <v>0</v>
      </c>
      <c r="N1443" s="18">
        <f>VLOOKUP(A1443,'GSC - Mobiel'!$A$2:$I$1121,9,FALSE)</f>
        <v>21</v>
      </c>
      <c r="O1443" s="4">
        <f>VLOOKUP(A1443,'GSC - Mobiel'!$A$2:$I$1121,5,FALSE)</f>
        <v>2</v>
      </c>
      <c r="P1443" s="4">
        <f>VLOOKUP(A1443,'GSC - Mobiel'!$A$2:$I$1121,3,FALSE)</f>
        <v>0</v>
      </c>
      <c r="Q1443" s="18"/>
      <c r="R1443" s="4"/>
      <c r="S1443" s="4"/>
    </row>
    <row r="1444" spans="1:19" x14ac:dyDescent="0.3">
      <c r="A1444" t="s">
        <v>351</v>
      </c>
      <c r="B1444" s="4">
        <f>VLOOKUP(A1444,Zoekwoordplanner!$A$3:$H$1896,3,FALSE)</f>
        <v>10</v>
      </c>
      <c r="C1444" s="4">
        <f>VLOOKUP(A1444,Zoekwoordplanner!$A$3:$H$1896,4,FALSE)</f>
        <v>0.53</v>
      </c>
      <c r="D1444" s="4">
        <f>VLOOKUP(A1444,Zoekwoordplanner!$A$3:$H$1896,5,FALSE)</f>
        <v>1.27</v>
      </c>
      <c r="E1444" s="18">
        <f>VLOOKUP(A1444,'GSC - Desktop'!$A$3:$I$1321,8,FALSE)</f>
        <v>8</v>
      </c>
      <c r="F1444" s="4">
        <f>VLOOKUP(A1444,'GSC - Desktop'!$A$3:$I$1321,4,FALSE)</f>
        <v>1</v>
      </c>
      <c r="G1444" s="4">
        <f>VLOOKUP(A1444,'GSC - Desktop'!$A$3:$I$1321,2,FALSE)</f>
        <v>0</v>
      </c>
      <c r="H1444" s="18">
        <f>VLOOKUP(A1444,'GSC - Desktop'!$A$3:$I$1321,9,FALSE)</f>
        <v>0</v>
      </c>
      <c r="I1444" s="21">
        <f>VLOOKUP(A1444,'GSC - Desktop'!$A$3:$I$1321,5,FALSE)</f>
        <v>0</v>
      </c>
      <c r="J1444" s="4">
        <f>VLOOKUP(A1444,'GSC - Desktop'!$A$3:$I$1321,3,FALSE)</f>
        <v>0</v>
      </c>
      <c r="K1444" s="18" t="e">
        <f>VLOOKUP(A1444,'GSC - Mobiel'!$A$2:$I$1121,8,FALSE)</f>
        <v>#N/A</v>
      </c>
      <c r="L1444" s="21" t="e">
        <f>VLOOKUP(A1444,'GSC - Mobiel'!$A$2:$I$1121,4,FALSE)</f>
        <v>#N/A</v>
      </c>
      <c r="M1444" s="21" t="e">
        <f>VLOOKUP(A1444,'GSC - Mobiel'!$A$2:$I$1121,2,FALSE)</f>
        <v>#N/A</v>
      </c>
      <c r="N1444" s="18" t="e">
        <f>VLOOKUP(A1444,'GSC - Mobiel'!$A$2:$I$1121,9,FALSE)</f>
        <v>#N/A</v>
      </c>
      <c r="O1444" s="4" t="e">
        <f>VLOOKUP(A1444,'GSC - Mobiel'!$A$2:$I$1121,5,FALSE)</f>
        <v>#N/A</v>
      </c>
      <c r="P1444" s="4" t="e">
        <f>VLOOKUP(A1444,'GSC - Mobiel'!$A$2:$I$1121,3,FALSE)</f>
        <v>#N/A</v>
      </c>
      <c r="Q1444" s="18"/>
      <c r="R1444" s="4"/>
      <c r="S1444" s="4"/>
    </row>
    <row r="1445" spans="1:19" x14ac:dyDescent="0.3">
      <c r="A1445" t="s">
        <v>1089</v>
      </c>
      <c r="B1445" s="4">
        <f>VLOOKUP(A1445,Zoekwoordplanner!$A$3:$H$1896,3,FALSE)</f>
        <v>10</v>
      </c>
      <c r="C1445" s="4">
        <f>VLOOKUP(A1445,Zoekwoordplanner!$A$3:$H$1896,4,FALSE)</f>
        <v>1</v>
      </c>
      <c r="D1445" s="4">
        <f>VLOOKUP(A1445,Zoekwoordplanner!$A$3:$H$1896,5,FALSE)</f>
        <v>0.91</v>
      </c>
      <c r="E1445" s="18">
        <f>VLOOKUP(A1445,'GSC - Desktop'!$A$3:$I$1321,8,FALSE)</f>
        <v>0</v>
      </c>
      <c r="F1445" s="4">
        <f>VLOOKUP(A1445,'GSC - Desktop'!$A$3:$I$1321,4,FALSE)</f>
        <v>0</v>
      </c>
      <c r="G1445" s="4">
        <f>VLOOKUP(A1445,'GSC - Desktop'!$A$3:$I$1321,2,FALSE)</f>
        <v>0</v>
      </c>
      <c r="H1445" s="18">
        <f>VLOOKUP(A1445,'GSC - Desktop'!$A$3:$I$1321,9,FALSE)</f>
        <v>230</v>
      </c>
      <c r="I1445" s="21">
        <f>VLOOKUP(A1445,'GSC - Desktop'!$A$3:$I$1321,5,FALSE)</f>
        <v>1</v>
      </c>
      <c r="J1445" s="4">
        <f>VLOOKUP(A1445,'GSC - Desktop'!$A$3:$I$1321,3,FALSE)</f>
        <v>0</v>
      </c>
      <c r="K1445" s="18" t="e">
        <f>VLOOKUP(A1445,'GSC - Mobiel'!$A$2:$I$1121,8,FALSE)</f>
        <v>#N/A</v>
      </c>
      <c r="L1445" s="21" t="e">
        <f>VLOOKUP(A1445,'GSC - Mobiel'!$A$2:$I$1121,4,FALSE)</f>
        <v>#N/A</v>
      </c>
      <c r="M1445" s="21" t="e">
        <f>VLOOKUP(A1445,'GSC - Mobiel'!$A$2:$I$1121,2,FALSE)</f>
        <v>#N/A</v>
      </c>
      <c r="N1445" s="18" t="e">
        <f>VLOOKUP(A1445,'GSC - Mobiel'!$A$2:$I$1121,9,FALSE)</f>
        <v>#N/A</v>
      </c>
      <c r="O1445" s="4" t="e">
        <f>VLOOKUP(A1445,'GSC - Mobiel'!$A$2:$I$1121,5,FALSE)</f>
        <v>#N/A</v>
      </c>
      <c r="P1445" s="4" t="e">
        <f>VLOOKUP(A1445,'GSC - Mobiel'!$A$2:$I$1121,3,FALSE)</f>
        <v>#N/A</v>
      </c>
      <c r="Q1445" s="18"/>
      <c r="R1445" s="4"/>
      <c r="S1445" s="4"/>
    </row>
    <row r="1446" spans="1:19" x14ac:dyDescent="0.3">
      <c r="A1446" t="s">
        <v>249</v>
      </c>
      <c r="B1446" s="4">
        <f>VLOOKUP(A1446,Zoekwoordplanner!$A$3:$H$1896,3,FALSE)</f>
        <v>10</v>
      </c>
      <c r="C1446" s="4">
        <f>VLOOKUP(A1446,Zoekwoordplanner!$A$3:$H$1896,4,FALSE)</f>
        <v>0.68</v>
      </c>
      <c r="D1446" s="4">
        <f>VLOOKUP(A1446,Zoekwoordplanner!$A$3:$H$1896,5,FALSE)</f>
        <v>0.42</v>
      </c>
      <c r="E1446" s="18">
        <f>VLOOKUP(A1446,'GSC - Desktop'!$A$3:$I$1321,8,FALSE)</f>
        <v>3</v>
      </c>
      <c r="F1446" s="4">
        <f>VLOOKUP(A1446,'GSC - Desktop'!$A$3:$I$1321,4,FALSE)</f>
        <v>2</v>
      </c>
      <c r="G1446" s="4">
        <f>VLOOKUP(A1446,'GSC - Desktop'!$A$3:$I$1321,2,FALSE)</f>
        <v>0</v>
      </c>
      <c r="H1446" s="18">
        <f>VLOOKUP(A1446,'GSC - Desktop'!$A$3:$I$1321,9,FALSE)</f>
        <v>0</v>
      </c>
      <c r="I1446" s="21">
        <f>VLOOKUP(A1446,'GSC - Desktop'!$A$3:$I$1321,5,FALSE)</f>
        <v>0</v>
      </c>
      <c r="J1446" s="4">
        <f>VLOOKUP(A1446,'GSC - Desktop'!$A$3:$I$1321,3,FALSE)</f>
        <v>0</v>
      </c>
      <c r="K1446" s="18">
        <f>VLOOKUP(A1446,'GSC - Mobiel'!$A$2:$I$1121,8,FALSE)</f>
        <v>1</v>
      </c>
      <c r="L1446" s="21">
        <f>VLOOKUP(A1446,'GSC - Mobiel'!$A$2:$I$1121,4,FALSE)</f>
        <v>2</v>
      </c>
      <c r="M1446" s="21">
        <f>VLOOKUP(A1446,'GSC - Mobiel'!$A$2:$I$1121,2,FALSE)</f>
        <v>0</v>
      </c>
      <c r="N1446" s="18">
        <f>VLOOKUP(A1446,'GSC - Mobiel'!$A$2:$I$1121,9,FALSE)</f>
        <v>4.8</v>
      </c>
      <c r="O1446" s="4">
        <f>VLOOKUP(A1446,'GSC - Mobiel'!$A$2:$I$1121,5,FALSE)</f>
        <v>4</v>
      </c>
      <c r="P1446" s="4">
        <f>VLOOKUP(A1446,'GSC - Mobiel'!$A$2:$I$1121,3,FALSE)</f>
        <v>0</v>
      </c>
      <c r="Q1446" s="18"/>
      <c r="R1446" s="4"/>
      <c r="S1446" s="4"/>
    </row>
    <row r="1447" spans="1:19" x14ac:dyDescent="0.3">
      <c r="A1447" t="s">
        <v>1221</v>
      </c>
      <c r="B1447" s="4">
        <f>VLOOKUP(A1447,Zoekwoordplanner!$A$3:$H$1896,3,FALSE)</f>
        <v>10</v>
      </c>
      <c r="C1447" s="4">
        <f>VLOOKUP(A1447,Zoekwoordplanner!$A$3:$H$1896,4,FALSE)</f>
        <v>0.98</v>
      </c>
      <c r="D1447" s="4">
        <f>VLOOKUP(A1447,Zoekwoordplanner!$A$3:$H$1896,5,FALSE)</f>
        <v>0.95</v>
      </c>
      <c r="E1447" s="18">
        <f>VLOOKUP(A1447,'GSC - Desktop'!$A$3:$I$1321,8,FALSE)</f>
        <v>0</v>
      </c>
      <c r="F1447" s="4">
        <f>VLOOKUP(A1447,'GSC - Desktop'!$A$3:$I$1321,4,FALSE)</f>
        <v>0</v>
      </c>
      <c r="G1447" s="4">
        <f>VLOOKUP(A1447,'GSC - Desktop'!$A$3:$I$1321,2,FALSE)</f>
        <v>0</v>
      </c>
      <c r="H1447" s="18">
        <f>VLOOKUP(A1447,'GSC - Desktop'!$A$3:$I$1321,9,FALSE)</f>
        <v>93</v>
      </c>
      <c r="I1447" s="21">
        <f>VLOOKUP(A1447,'GSC - Desktop'!$A$3:$I$1321,5,FALSE)</f>
        <v>3</v>
      </c>
      <c r="J1447" s="4">
        <f>VLOOKUP(A1447,'GSC - Desktop'!$A$3:$I$1321,3,FALSE)</f>
        <v>0</v>
      </c>
      <c r="K1447" s="18" t="e">
        <f>VLOOKUP(A1447,'GSC - Mobiel'!$A$2:$I$1121,8,FALSE)</f>
        <v>#N/A</v>
      </c>
      <c r="L1447" s="21" t="e">
        <f>VLOOKUP(A1447,'GSC - Mobiel'!$A$2:$I$1121,4,FALSE)</f>
        <v>#N/A</v>
      </c>
      <c r="M1447" s="21" t="e">
        <f>VLOOKUP(A1447,'GSC - Mobiel'!$A$2:$I$1121,2,FALSE)</f>
        <v>#N/A</v>
      </c>
      <c r="N1447" s="18" t="e">
        <f>VLOOKUP(A1447,'GSC - Mobiel'!$A$2:$I$1121,9,FALSE)</f>
        <v>#N/A</v>
      </c>
      <c r="O1447" s="4" t="e">
        <f>VLOOKUP(A1447,'GSC - Mobiel'!$A$2:$I$1121,5,FALSE)</f>
        <v>#N/A</v>
      </c>
      <c r="P1447" s="4" t="e">
        <f>VLOOKUP(A1447,'GSC - Mobiel'!$A$2:$I$1121,3,FALSE)</f>
        <v>#N/A</v>
      </c>
      <c r="Q1447" s="18"/>
      <c r="R1447" s="4"/>
      <c r="S1447" s="4"/>
    </row>
    <row r="1448" spans="1:19" x14ac:dyDescent="0.3">
      <c r="A1448" t="s">
        <v>137</v>
      </c>
      <c r="B1448" s="4">
        <f>VLOOKUP(A1448,Zoekwoordplanner!$A$3:$H$1896,3,FALSE)</f>
        <v>10</v>
      </c>
      <c r="C1448" s="4">
        <f>VLOOKUP(A1448,Zoekwoordplanner!$A$3:$H$1896,4,FALSE)</f>
        <v>1</v>
      </c>
      <c r="D1448" s="4">
        <f>VLOOKUP(A1448,Zoekwoordplanner!$A$3:$H$1896,5,FALSE)</f>
        <v>0.69</v>
      </c>
      <c r="E1448" s="18">
        <f>VLOOKUP(A1448,'GSC - Desktop'!$A$3:$I$1321,8,FALSE)</f>
        <v>24</v>
      </c>
      <c r="F1448" s="4">
        <f>VLOOKUP(A1448,'GSC - Desktop'!$A$3:$I$1321,4,FALSE)</f>
        <v>23</v>
      </c>
      <c r="G1448" s="4">
        <f>VLOOKUP(A1448,'GSC - Desktop'!$A$3:$I$1321,2,FALSE)</f>
        <v>0</v>
      </c>
      <c r="H1448" s="18">
        <f>VLOOKUP(A1448,'GSC - Desktop'!$A$3:$I$1321,9,FALSE)</f>
        <v>0</v>
      </c>
      <c r="I1448" s="21">
        <f>VLOOKUP(A1448,'GSC - Desktop'!$A$3:$I$1321,5,FALSE)</f>
        <v>0</v>
      </c>
      <c r="J1448" s="4">
        <f>VLOOKUP(A1448,'GSC - Desktop'!$A$3:$I$1321,3,FALSE)</f>
        <v>0</v>
      </c>
      <c r="K1448" s="18">
        <f>VLOOKUP(A1448,'GSC - Mobiel'!$A$2:$I$1121,8,FALSE)</f>
        <v>0</v>
      </c>
      <c r="L1448" s="21">
        <f>VLOOKUP(A1448,'GSC - Mobiel'!$A$2:$I$1121,4,FALSE)</f>
        <v>0</v>
      </c>
      <c r="M1448" s="21">
        <f>VLOOKUP(A1448,'GSC - Mobiel'!$A$2:$I$1121,2,FALSE)</f>
        <v>0</v>
      </c>
      <c r="N1448" s="18">
        <f>VLOOKUP(A1448,'GSC - Mobiel'!$A$2:$I$1121,9,FALSE)</f>
        <v>30</v>
      </c>
      <c r="O1448" s="4">
        <f>VLOOKUP(A1448,'GSC - Mobiel'!$A$2:$I$1121,5,FALSE)</f>
        <v>1</v>
      </c>
      <c r="P1448" s="4">
        <f>VLOOKUP(A1448,'GSC - Mobiel'!$A$2:$I$1121,3,FALSE)</f>
        <v>0</v>
      </c>
      <c r="Q1448" s="18"/>
      <c r="R1448" s="4"/>
      <c r="S1448" s="4"/>
    </row>
    <row r="1449" spans="1:19" x14ac:dyDescent="0.3">
      <c r="A1449" t="s">
        <v>1630</v>
      </c>
      <c r="B1449" s="4">
        <f>VLOOKUP(A1449,Zoekwoordplanner!$A$3:$H$1896,3,FALSE)</f>
        <v>10</v>
      </c>
      <c r="C1449" s="4">
        <f>VLOOKUP(A1449,Zoekwoordplanner!$A$3:$H$1896,4,FALSE)</f>
        <v>0.84</v>
      </c>
      <c r="D1449" s="4">
        <f>VLOOKUP(A1449,Zoekwoordplanner!$A$3:$H$1896,5,FALSE)</f>
        <v>0.42</v>
      </c>
      <c r="E1449" s="18" t="e">
        <f>VLOOKUP(A1449,'GSC - Desktop'!$A$3:$I$1321,8,FALSE)</f>
        <v>#N/A</v>
      </c>
      <c r="F1449" s="4" t="e">
        <f>VLOOKUP(A1449,'GSC - Desktop'!$A$3:$I$1321,4,FALSE)</f>
        <v>#N/A</v>
      </c>
      <c r="G1449" s="4" t="e">
        <f>VLOOKUP(A1449,'GSC - Desktop'!$A$3:$I$1321,2,FALSE)</f>
        <v>#N/A</v>
      </c>
      <c r="H1449" s="18" t="e">
        <f>VLOOKUP(A1449,'GSC - Desktop'!$A$3:$I$1321,9,FALSE)</f>
        <v>#N/A</v>
      </c>
      <c r="I1449" s="21" t="e">
        <f>VLOOKUP(A1449,'GSC - Desktop'!$A$3:$I$1321,5,FALSE)</f>
        <v>#N/A</v>
      </c>
      <c r="J1449" s="4" t="e">
        <f>VLOOKUP(A1449,'GSC - Desktop'!$A$3:$I$1321,3,FALSE)</f>
        <v>#N/A</v>
      </c>
      <c r="K1449" s="18">
        <f>VLOOKUP(A1449,'GSC - Mobiel'!$A$2:$I$1121,8,FALSE)</f>
        <v>0</v>
      </c>
      <c r="L1449" s="21">
        <f>VLOOKUP(A1449,'GSC - Mobiel'!$A$2:$I$1121,4,FALSE)</f>
        <v>0</v>
      </c>
      <c r="M1449" s="21">
        <f>VLOOKUP(A1449,'GSC - Mobiel'!$A$2:$I$1121,2,FALSE)</f>
        <v>0</v>
      </c>
      <c r="N1449" s="18">
        <f>VLOOKUP(A1449,'GSC - Mobiel'!$A$2:$I$1121,9,FALSE)</f>
        <v>120</v>
      </c>
      <c r="O1449" s="4">
        <f>VLOOKUP(A1449,'GSC - Mobiel'!$A$2:$I$1121,5,FALSE)</f>
        <v>1</v>
      </c>
      <c r="P1449" s="4">
        <f>VLOOKUP(A1449,'GSC - Mobiel'!$A$2:$I$1121,3,FALSE)</f>
        <v>0</v>
      </c>
      <c r="Q1449" s="18"/>
      <c r="R1449" s="4"/>
      <c r="S1449" s="4"/>
    </row>
    <row r="1450" spans="1:19" x14ac:dyDescent="0.3">
      <c r="A1450" t="s">
        <v>1761</v>
      </c>
      <c r="B1450" s="4">
        <f>VLOOKUP(A1450,Zoekwoordplanner!$A$3:$H$1896,3,FALSE)</f>
        <v>10</v>
      </c>
      <c r="C1450" s="4">
        <f>VLOOKUP(A1450,Zoekwoordplanner!$A$3:$H$1896,4,FALSE)</f>
        <v>0.72</v>
      </c>
      <c r="D1450" s="4">
        <f>VLOOKUP(A1450,Zoekwoordplanner!$A$3:$H$1896,5,FALSE)</f>
        <v>0.54</v>
      </c>
      <c r="E1450" s="18" t="e">
        <f>VLOOKUP(A1450,'GSC - Desktop'!$A$3:$I$1321,8,FALSE)</f>
        <v>#N/A</v>
      </c>
      <c r="F1450" s="4" t="e">
        <f>VLOOKUP(A1450,'GSC - Desktop'!$A$3:$I$1321,4,FALSE)</f>
        <v>#N/A</v>
      </c>
      <c r="G1450" s="4" t="e">
        <f>VLOOKUP(A1450,'GSC - Desktop'!$A$3:$I$1321,2,FALSE)</f>
        <v>#N/A</v>
      </c>
      <c r="H1450" s="18" t="e">
        <f>VLOOKUP(A1450,'GSC - Desktop'!$A$3:$I$1321,9,FALSE)</f>
        <v>#N/A</v>
      </c>
      <c r="I1450" s="21" t="e">
        <f>VLOOKUP(A1450,'GSC - Desktop'!$A$3:$I$1321,5,FALSE)</f>
        <v>#N/A</v>
      </c>
      <c r="J1450" s="4" t="e">
        <f>VLOOKUP(A1450,'GSC - Desktop'!$A$3:$I$1321,3,FALSE)</f>
        <v>#N/A</v>
      </c>
      <c r="K1450" s="18">
        <f>VLOOKUP(A1450,'GSC - Mobiel'!$A$2:$I$1121,8,FALSE)</f>
        <v>0</v>
      </c>
      <c r="L1450" s="21">
        <f>VLOOKUP(A1450,'GSC - Mobiel'!$A$2:$I$1121,4,FALSE)</f>
        <v>0</v>
      </c>
      <c r="M1450" s="21">
        <f>VLOOKUP(A1450,'GSC - Mobiel'!$A$2:$I$1121,2,FALSE)</f>
        <v>0</v>
      </c>
      <c r="N1450" s="18">
        <f>VLOOKUP(A1450,'GSC - Mobiel'!$A$2:$I$1121,9,FALSE)</f>
        <v>66</v>
      </c>
      <c r="O1450" s="4">
        <f>VLOOKUP(A1450,'GSC - Mobiel'!$A$2:$I$1121,5,FALSE)</f>
        <v>2</v>
      </c>
      <c r="P1450" s="4">
        <f>VLOOKUP(A1450,'GSC - Mobiel'!$A$2:$I$1121,3,FALSE)</f>
        <v>0</v>
      </c>
      <c r="Q1450" s="18"/>
      <c r="R1450" s="4"/>
      <c r="S1450" s="4"/>
    </row>
    <row r="1451" spans="1:19" x14ac:dyDescent="0.3">
      <c r="A1451" t="s">
        <v>340</v>
      </c>
      <c r="B1451" s="4">
        <f>VLOOKUP(A1451,Zoekwoordplanner!$A$3:$H$1896,3,FALSE)</f>
        <v>10</v>
      </c>
      <c r="C1451" s="4">
        <f>VLOOKUP(A1451,Zoekwoordplanner!$A$3:$H$1896,4,FALSE)</f>
        <v>0.93</v>
      </c>
      <c r="D1451" s="4">
        <f>VLOOKUP(A1451,Zoekwoordplanner!$A$3:$H$1896,5,FALSE)</f>
        <v>0.44</v>
      </c>
      <c r="E1451" s="18">
        <f>VLOOKUP(A1451,'GSC - Desktop'!$A$3:$I$1321,8,FALSE)</f>
        <v>1</v>
      </c>
      <c r="F1451" s="4">
        <f>VLOOKUP(A1451,'GSC - Desktop'!$A$3:$I$1321,4,FALSE)</f>
        <v>2</v>
      </c>
      <c r="G1451" s="4">
        <f>VLOOKUP(A1451,'GSC - Desktop'!$A$3:$I$1321,2,FALSE)</f>
        <v>0</v>
      </c>
      <c r="H1451" s="18">
        <f>VLOOKUP(A1451,'GSC - Desktop'!$A$3:$I$1321,9,FALSE)</f>
        <v>2.7</v>
      </c>
      <c r="I1451" s="21">
        <f>VLOOKUP(A1451,'GSC - Desktop'!$A$3:$I$1321,5,FALSE)</f>
        <v>3</v>
      </c>
      <c r="J1451" s="4">
        <f>VLOOKUP(A1451,'GSC - Desktop'!$A$3:$I$1321,3,FALSE)</f>
        <v>1</v>
      </c>
      <c r="K1451" s="18">
        <f>VLOOKUP(A1451,'GSC - Mobiel'!$A$2:$I$1121,8,FALSE)</f>
        <v>1</v>
      </c>
      <c r="L1451" s="21">
        <f>VLOOKUP(A1451,'GSC - Mobiel'!$A$2:$I$1121,4,FALSE)</f>
        <v>6</v>
      </c>
      <c r="M1451" s="21">
        <f>VLOOKUP(A1451,'GSC - Mobiel'!$A$2:$I$1121,2,FALSE)</f>
        <v>0</v>
      </c>
      <c r="N1451" s="18">
        <f>VLOOKUP(A1451,'GSC - Mobiel'!$A$2:$I$1121,9,FALSE)</f>
        <v>0</v>
      </c>
      <c r="O1451" s="4">
        <f>VLOOKUP(A1451,'GSC - Mobiel'!$A$2:$I$1121,5,FALSE)</f>
        <v>0</v>
      </c>
      <c r="P1451" s="4">
        <f>VLOOKUP(A1451,'GSC - Mobiel'!$A$2:$I$1121,3,FALSE)</f>
        <v>0</v>
      </c>
      <c r="Q1451" s="18"/>
      <c r="R1451" s="4"/>
      <c r="S1451" s="4"/>
    </row>
    <row r="1452" spans="1:19" x14ac:dyDescent="0.3">
      <c r="A1452" t="s">
        <v>1057</v>
      </c>
      <c r="B1452" s="4">
        <f>VLOOKUP(A1452,Zoekwoordplanner!$A$3:$H$1896,3,FALSE)</f>
        <v>10</v>
      </c>
      <c r="C1452" s="4">
        <f>VLOOKUP(A1452,Zoekwoordplanner!$A$3:$H$1896,4,FALSE)</f>
        <v>0.98</v>
      </c>
      <c r="D1452" s="4">
        <f>VLOOKUP(A1452,Zoekwoordplanner!$A$3:$H$1896,5,FALSE)</f>
        <v>0.37</v>
      </c>
      <c r="E1452" s="18">
        <f>VLOOKUP(A1452,'GSC - Desktop'!$A$3:$I$1321,8,FALSE)</f>
        <v>0</v>
      </c>
      <c r="F1452" s="4">
        <f>VLOOKUP(A1452,'GSC - Desktop'!$A$3:$I$1321,4,FALSE)</f>
        <v>0</v>
      </c>
      <c r="G1452" s="4">
        <f>VLOOKUP(A1452,'GSC - Desktop'!$A$3:$I$1321,2,FALSE)</f>
        <v>0</v>
      </c>
      <c r="H1452" s="18">
        <f>VLOOKUP(A1452,'GSC - Desktop'!$A$3:$I$1321,9,FALSE)</f>
        <v>18</v>
      </c>
      <c r="I1452" s="21">
        <f>VLOOKUP(A1452,'GSC - Desktop'!$A$3:$I$1321,5,FALSE)</f>
        <v>5</v>
      </c>
      <c r="J1452" s="4">
        <f>VLOOKUP(A1452,'GSC - Desktop'!$A$3:$I$1321,3,FALSE)</f>
        <v>0</v>
      </c>
      <c r="K1452" s="18">
        <f>VLOOKUP(A1452,'GSC - Mobiel'!$A$2:$I$1121,8,FALSE)</f>
        <v>0</v>
      </c>
      <c r="L1452" s="21">
        <f>VLOOKUP(A1452,'GSC - Mobiel'!$A$2:$I$1121,4,FALSE)</f>
        <v>0</v>
      </c>
      <c r="M1452" s="21">
        <f>VLOOKUP(A1452,'GSC - Mobiel'!$A$2:$I$1121,2,FALSE)</f>
        <v>0</v>
      </c>
      <c r="N1452" s="18">
        <f>VLOOKUP(A1452,'GSC - Mobiel'!$A$2:$I$1121,9,FALSE)</f>
        <v>17</v>
      </c>
      <c r="O1452" s="4">
        <f>VLOOKUP(A1452,'GSC - Mobiel'!$A$2:$I$1121,5,FALSE)</f>
        <v>3</v>
      </c>
      <c r="P1452" s="4">
        <f>VLOOKUP(A1452,'GSC - Mobiel'!$A$2:$I$1121,3,FALSE)</f>
        <v>0</v>
      </c>
      <c r="Q1452" s="18"/>
      <c r="R1452" s="4"/>
      <c r="S1452" s="4"/>
    </row>
    <row r="1453" spans="1:19" x14ac:dyDescent="0.3">
      <c r="A1453" t="s">
        <v>1468</v>
      </c>
      <c r="B1453" s="4">
        <f>VLOOKUP(A1453,Zoekwoordplanner!$A$3:$H$1896,3,FALSE)</f>
        <v>10</v>
      </c>
      <c r="C1453" s="4">
        <f>VLOOKUP(A1453,Zoekwoordplanner!$A$3:$H$1896,4,FALSE)</f>
        <v>1</v>
      </c>
      <c r="D1453" s="4">
        <f>VLOOKUP(A1453,Zoekwoordplanner!$A$3:$H$1896,5,FALSE)</f>
        <v>0.8</v>
      </c>
      <c r="E1453" s="18" t="e">
        <f>VLOOKUP(A1453,'GSC - Desktop'!$A$3:$I$1321,8,FALSE)</f>
        <v>#N/A</v>
      </c>
      <c r="F1453" s="4" t="e">
        <f>VLOOKUP(A1453,'GSC - Desktop'!$A$3:$I$1321,4,FALSE)</f>
        <v>#N/A</v>
      </c>
      <c r="G1453" s="4" t="e">
        <f>VLOOKUP(A1453,'GSC - Desktop'!$A$3:$I$1321,2,FALSE)</f>
        <v>#N/A</v>
      </c>
      <c r="H1453" s="18" t="e">
        <f>VLOOKUP(A1453,'GSC - Desktop'!$A$3:$I$1321,9,FALSE)</f>
        <v>#N/A</v>
      </c>
      <c r="I1453" s="21" t="e">
        <f>VLOOKUP(A1453,'GSC - Desktop'!$A$3:$I$1321,5,FALSE)</f>
        <v>#N/A</v>
      </c>
      <c r="J1453" s="4" t="e">
        <f>VLOOKUP(A1453,'GSC - Desktop'!$A$3:$I$1321,3,FALSE)</f>
        <v>#N/A</v>
      </c>
      <c r="K1453" s="18">
        <f>VLOOKUP(A1453,'GSC - Mobiel'!$A$2:$I$1121,8,FALSE)</f>
        <v>0</v>
      </c>
      <c r="L1453" s="21">
        <f>VLOOKUP(A1453,'GSC - Mobiel'!$A$2:$I$1121,4,FALSE)</f>
        <v>0</v>
      </c>
      <c r="M1453" s="21">
        <f>VLOOKUP(A1453,'GSC - Mobiel'!$A$2:$I$1121,2,FALSE)</f>
        <v>0</v>
      </c>
      <c r="N1453" s="18">
        <f>VLOOKUP(A1453,'GSC - Mobiel'!$A$2:$I$1121,9,FALSE)</f>
        <v>64</v>
      </c>
      <c r="O1453" s="4">
        <f>VLOOKUP(A1453,'GSC - Mobiel'!$A$2:$I$1121,5,FALSE)</f>
        <v>3</v>
      </c>
      <c r="P1453" s="4">
        <f>VLOOKUP(A1453,'GSC - Mobiel'!$A$2:$I$1121,3,FALSE)</f>
        <v>0</v>
      </c>
      <c r="Q1453" s="18"/>
      <c r="R1453" s="4"/>
      <c r="S1453" s="4"/>
    </row>
    <row r="1454" spans="1:19" x14ac:dyDescent="0.3">
      <c r="A1454" t="s">
        <v>145</v>
      </c>
      <c r="B1454" s="4">
        <f>VLOOKUP(A1454,Zoekwoordplanner!$A$3:$H$1896,3,FALSE)</f>
        <v>10</v>
      </c>
      <c r="C1454" s="4">
        <f>VLOOKUP(A1454,Zoekwoordplanner!$A$3:$H$1896,4,FALSE)</f>
        <v>0.99</v>
      </c>
      <c r="D1454" s="4">
        <f>VLOOKUP(A1454,Zoekwoordplanner!$A$3:$H$1896,5,FALSE)</f>
        <v>0.66</v>
      </c>
      <c r="E1454" s="18">
        <f>VLOOKUP(A1454,'GSC - Desktop'!$A$3:$I$1321,8,FALSE)</f>
        <v>120</v>
      </c>
      <c r="F1454" s="4">
        <f>VLOOKUP(A1454,'GSC - Desktop'!$A$3:$I$1321,4,FALSE)</f>
        <v>19</v>
      </c>
      <c r="G1454" s="4">
        <f>VLOOKUP(A1454,'GSC - Desktop'!$A$3:$I$1321,2,FALSE)</f>
        <v>0</v>
      </c>
      <c r="H1454" s="18">
        <f>VLOOKUP(A1454,'GSC - Desktop'!$A$3:$I$1321,9,FALSE)</f>
        <v>130</v>
      </c>
      <c r="I1454" s="21">
        <f>VLOOKUP(A1454,'GSC - Desktop'!$A$3:$I$1321,5,FALSE)</f>
        <v>1</v>
      </c>
      <c r="J1454" s="4">
        <f>VLOOKUP(A1454,'GSC - Desktop'!$A$3:$I$1321,3,FALSE)</f>
        <v>0</v>
      </c>
      <c r="K1454" s="18">
        <f>VLOOKUP(A1454,'GSC - Mobiel'!$A$2:$I$1121,8,FALSE)</f>
        <v>110</v>
      </c>
      <c r="L1454" s="21">
        <f>VLOOKUP(A1454,'GSC - Mobiel'!$A$2:$I$1121,4,FALSE)</f>
        <v>13</v>
      </c>
      <c r="M1454" s="21">
        <f>VLOOKUP(A1454,'GSC - Mobiel'!$A$2:$I$1121,2,FALSE)</f>
        <v>0</v>
      </c>
      <c r="N1454" s="18">
        <f>VLOOKUP(A1454,'GSC - Mobiel'!$A$2:$I$1121,9,FALSE)</f>
        <v>0</v>
      </c>
      <c r="O1454" s="4">
        <f>VLOOKUP(A1454,'GSC - Mobiel'!$A$2:$I$1121,5,FALSE)</f>
        <v>0</v>
      </c>
      <c r="P1454" s="4">
        <f>VLOOKUP(A1454,'GSC - Mobiel'!$A$2:$I$1121,3,FALSE)</f>
        <v>0</v>
      </c>
      <c r="Q1454" s="18"/>
      <c r="R1454" s="4"/>
      <c r="S1454" s="4"/>
    </row>
    <row r="1455" spans="1:19" x14ac:dyDescent="0.3">
      <c r="A1455" t="s">
        <v>861</v>
      </c>
      <c r="B1455" s="4">
        <f>VLOOKUP(A1455,Zoekwoordplanner!$A$3:$H$1896,3,FALSE)</f>
        <v>10</v>
      </c>
      <c r="C1455" s="4">
        <f>VLOOKUP(A1455,Zoekwoordplanner!$A$3:$H$1896,4,FALSE)</f>
        <v>1</v>
      </c>
      <c r="D1455" s="4">
        <f>VLOOKUP(A1455,Zoekwoordplanner!$A$3:$H$1896,5,FALSE)</f>
        <v>0.69</v>
      </c>
      <c r="E1455" s="18">
        <f>VLOOKUP(A1455,'GSC - Desktop'!$A$3:$I$1321,8,FALSE)</f>
        <v>0</v>
      </c>
      <c r="F1455" s="4">
        <f>VLOOKUP(A1455,'GSC - Desktop'!$A$3:$I$1321,4,FALSE)</f>
        <v>0</v>
      </c>
      <c r="G1455" s="4">
        <f>VLOOKUP(A1455,'GSC - Desktop'!$A$3:$I$1321,2,FALSE)</f>
        <v>0</v>
      </c>
      <c r="H1455" s="18">
        <f>VLOOKUP(A1455,'GSC - Desktop'!$A$3:$I$1321,9,FALSE)</f>
        <v>140</v>
      </c>
      <c r="I1455" s="21">
        <f>VLOOKUP(A1455,'GSC - Desktop'!$A$3:$I$1321,5,FALSE)</f>
        <v>1</v>
      </c>
      <c r="J1455" s="4">
        <f>VLOOKUP(A1455,'GSC - Desktop'!$A$3:$I$1321,3,FALSE)</f>
        <v>0</v>
      </c>
      <c r="K1455" s="18">
        <f>VLOOKUP(A1455,'GSC - Mobiel'!$A$2:$I$1121,8,FALSE)</f>
        <v>0</v>
      </c>
      <c r="L1455" s="21">
        <f>VLOOKUP(A1455,'GSC - Mobiel'!$A$2:$I$1121,4,FALSE)</f>
        <v>0</v>
      </c>
      <c r="M1455" s="21">
        <f>VLOOKUP(A1455,'GSC - Mobiel'!$A$2:$I$1121,2,FALSE)</f>
        <v>0</v>
      </c>
      <c r="N1455" s="18">
        <f>VLOOKUP(A1455,'GSC - Mobiel'!$A$2:$I$1121,9,FALSE)</f>
        <v>94</v>
      </c>
      <c r="O1455" s="4">
        <f>VLOOKUP(A1455,'GSC - Mobiel'!$A$2:$I$1121,5,FALSE)</f>
        <v>2</v>
      </c>
      <c r="P1455" s="4">
        <f>VLOOKUP(A1455,'GSC - Mobiel'!$A$2:$I$1121,3,FALSE)</f>
        <v>0</v>
      </c>
      <c r="Q1455" s="18"/>
      <c r="R1455" s="4"/>
      <c r="S1455" s="4"/>
    </row>
    <row r="1456" spans="1:19" x14ac:dyDescent="0.3">
      <c r="A1456" t="s">
        <v>1804</v>
      </c>
      <c r="B1456" s="4">
        <f>VLOOKUP(A1456,Zoekwoordplanner!$A$3:$H$1896,3,FALSE)</f>
        <v>10</v>
      </c>
      <c r="C1456" s="4">
        <f>VLOOKUP(A1456,Zoekwoordplanner!$A$3:$H$1896,4,FALSE)</f>
        <v>1</v>
      </c>
      <c r="D1456" s="4">
        <f>VLOOKUP(A1456,Zoekwoordplanner!$A$3:$H$1896,5,FALSE)</f>
        <v>0.95</v>
      </c>
      <c r="E1456" s="18" t="e">
        <f>VLOOKUP(A1456,'GSC - Desktop'!$A$3:$I$1321,8,FALSE)</f>
        <v>#N/A</v>
      </c>
      <c r="F1456" s="4" t="e">
        <f>VLOOKUP(A1456,'GSC - Desktop'!$A$3:$I$1321,4,FALSE)</f>
        <v>#N/A</v>
      </c>
      <c r="G1456" s="4" t="e">
        <f>VLOOKUP(A1456,'GSC - Desktop'!$A$3:$I$1321,2,FALSE)</f>
        <v>#N/A</v>
      </c>
      <c r="H1456" s="18" t="e">
        <f>VLOOKUP(A1456,'GSC - Desktop'!$A$3:$I$1321,9,FALSE)</f>
        <v>#N/A</v>
      </c>
      <c r="I1456" s="21" t="e">
        <f>VLOOKUP(A1456,'GSC - Desktop'!$A$3:$I$1321,5,FALSE)</f>
        <v>#N/A</v>
      </c>
      <c r="J1456" s="4" t="e">
        <f>VLOOKUP(A1456,'GSC - Desktop'!$A$3:$I$1321,3,FALSE)</f>
        <v>#N/A</v>
      </c>
      <c r="K1456" s="18">
        <f>VLOOKUP(A1456,'GSC - Mobiel'!$A$2:$I$1121,8,FALSE)</f>
        <v>0</v>
      </c>
      <c r="L1456" s="21">
        <f>VLOOKUP(A1456,'GSC - Mobiel'!$A$2:$I$1121,4,FALSE)</f>
        <v>0</v>
      </c>
      <c r="M1456" s="21">
        <f>VLOOKUP(A1456,'GSC - Mobiel'!$A$2:$I$1121,2,FALSE)</f>
        <v>0</v>
      </c>
      <c r="N1456" s="18">
        <f>VLOOKUP(A1456,'GSC - Mobiel'!$A$2:$I$1121,9,FALSE)</f>
        <v>49</v>
      </c>
      <c r="O1456" s="4">
        <f>VLOOKUP(A1456,'GSC - Mobiel'!$A$2:$I$1121,5,FALSE)</f>
        <v>1</v>
      </c>
      <c r="P1456" s="4">
        <f>VLOOKUP(A1456,'GSC - Mobiel'!$A$2:$I$1121,3,FALSE)</f>
        <v>0</v>
      </c>
      <c r="Q1456" s="18"/>
      <c r="R1456" s="4"/>
      <c r="S1456" s="4"/>
    </row>
    <row r="1457" spans="1:19" x14ac:dyDescent="0.3">
      <c r="A1457" t="s">
        <v>442</v>
      </c>
      <c r="B1457" s="4">
        <f>VLOOKUP(A1457,Zoekwoordplanner!$A$3:$H$1896,3,FALSE)</f>
        <v>10</v>
      </c>
      <c r="C1457" s="4">
        <f>VLOOKUP(A1457,Zoekwoordplanner!$A$3:$H$1896,4,FALSE)</f>
        <v>0.76</v>
      </c>
      <c r="D1457" s="4">
        <f>VLOOKUP(A1457,Zoekwoordplanner!$A$3:$H$1896,5,FALSE)</f>
        <v>0.78</v>
      </c>
      <c r="E1457" s="18">
        <f>VLOOKUP(A1457,'GSC - Desktop'!$A$3:$I$1321,8,FALSE)</f>
        <v>1</v>
      </c>
      <c r="F1457" s="4">
        <f>VLOOKUP(A1457,'GSC - Desktop'!$A$3:$I$1321,4,FALSE)</f>
        <v>4</v>
      </c>
      <c r="G1457" s="4">
        <f>VLOOKUP(A1457,'GSC - Desktop'!$A$3:$I$1321,2,FALSE)</f>
        <v>0</v>
      </c>
      <c r="H1457" s="18">
        <f>VLOOKUP(A1457,'GSC - Desktop'!$A$3:$I$1321,9,FALSE)</f>
        <v>0</v>
      </c>
      <c r="I1457" s="21">
        <f>VLOOKUP(A1457,'GSC - Desktop'!$A$3:$I$1321,5,FALSE)</f>
        <v>0</v>
      </c>
      <c r="J1457" s="4">
        <f>VLOOKUP(A1457,'GSC - Desktop'!$A$3:$I$1321,3,FALSE)</f>
        <v>0</v>
      </c>
      <c r="K1457" s="18" t="e">
        <f>VLOOKUP(A1457,'GSC - Mobiel'!$A$2:$I$1121,8,FALSE)</f>
        <v>#N/A</v>
      </c>
      <c r="L1457" s="21" t="e">
        <f>VLOOKUP(A1457,'GSC - Mobiel'!$A$2:$I$1121,4,FALSE)</f>
        <v>#N/A</v>
      </c>
      <c r="M1457" s="21" t="e">
        <f>VLOOKUP(A1457,'GSC - Mobiel'!$A$2:$I$1121,2,FALSE)</f>
        <v>#N/A</v>
      </c>
      <c r="N1457" s="18" t="e">
        <f>VLOOKUP(A1457,'GSC - Mobiel'!$A$2:$I$1121,9,FALSE)</f>
        <v>#N/A</v>
      </c>
      <c r="O1457" s="4" t="e">
        <f>VLOOKUP(A1457,'GSC - Mobiel'!$A$2:$I$1121,5,FALSE)</f>
        <v>#N/A</v>
      </c>
      <c r="P1457" s="4" t="e">
        <f>VLOOKUP(A1457,'GSC - Mobiel'!$A$2:$I$1121,3,FALSE)</f>
        <v>#N/A</v>
      </c>
      <c r="Q1457" s="18"/>
      <c r="R1457" s="4"/>
      <c r="S1457" s="4"/>
    </row>
    <row r="1458" spans="1:19" x14ac:dyDescent="0.3">
      <c r="A1458" t="s">
        <v>316</v>
      </c>
      <c r="B1458" s="4">
        <f>VLOOKUP(A1458,Zoekwoordplanner!$A$3:$H$1896,3,FALSE)</f>
        <v>10</v>
      </c>
      <c r="C1458" s="4">
        <f>VLOOKUP(A1458,Zoekwoordplanner!$A$3:$H$1896,4,FALSE)</f>
        <v>0.92</v>
      </c>
      <c r="D1458" s="4">
        <f>VLOOKUP(A1458,Zoekwoordplanner!$A$3:$H$1896,5,FALSE)</f>
        <v>0.59</v>
      </c>
      <c r="E1458" s="18">
        <f>VLOOKUP(A1458,'GSC - Desktop'!$A$3:$I$1321,8,FALSE)</f>
        <v>1</v>
      </c>
      <c r="F1458" s="4">
        <f>VLOOKUP(A1458,'GSC - Desktop'!$A$3:$I$1321,4,FALSE)</f>
        <v>3</v>
      </c>
      <c r="G1458" s="4">
        <f>VLOOKUP(A1458,'GSC - Desktop'!$A$3:$I$1321,2,FALSE)</f>
        <v>0</v>
      </c>
      <c r="H1458" s="18">
        <f>VLOOKUP(A1458,'GSC - Desktop'!$A$3:$I$1321,9,FALSE)</f>
        <v>0</v>
      </c>
      <c r="I1458" s="21">
        <f>VLOOKUP(A1458,'GSC - Desktop'!$A$3:$I$1321,5,FALSE)</f>
        <v>0</v>
      </c>
      <c r="J1458" s="4">
        <f>VLOOKUP(A1458,'GSC - Desktop'!$A$3:$I$1321,3,FALSE)</f>
        <v>0</v>
      </c>
      <c r="K1458" s="18" t="e">
        <f>VLOOKUP(A1458,'GSC - Mobiel'!$A$2:$I$1121,8,FALSE)</f>
        <v>#N/A</v>
      </c>
      <c r="L1458" s="21" t="e">
        <f>VLOOKUP(A1458,'GSC - Mobiel'!$A$2:$I$1121,4,FALSE)</f>
        <v>#N/A</v>
      </c>
      <c r="M1458" s="21" t="e">
        <f>VLOOKUP(A1458,'GSC - Mobiel'!$A$2:$I$1121,2,FALSE)</f>
        <v>#N/A</v>
      </c>
      <c r="N1458" s="18" t="e">
        <f>VLOOKUP(A1458,'GSC - Mobiel'!$A$2:$I$1121,9,FALSE)</f>
        <v>#N/A</v>
      </c>
      <c r="O1458" s="4" t="e">
        <f>VLOOKUP(A1458,'GSC - Mobiel'!$A$2:$I$1121,5,FALSE)</f>
        <v>#N/A</v>
      </c>
      <c r="P1458" s="4" t="e">
        <f>VLOOKUP(A1458,'GSC - Mobiel'!$A$2:$I$1121,3,FALSE)</f>
        <v>#N/A</v>
      </c>
      <c r="Q1458" s="18"/>
      <c r="R1458" s="4"/>
      <c r="S1458" s="4"/>
    </row>
    <row r="1459" spans="1:19" x14ac:dyDescent="0.3">
      <c r="A1459" t="s">
        <v>652</v>
      </c>
      <c r="B1459" s="4">
        <f>VLOOKUP(A1459,Zoekwoordplanner!$A$3:$H$1896,3,FALSE)</f>
        <v>10</v>
      </c>
      <c r="C1459" s="4">
        <f>VLOOKUP(A1459,Zoekwoordplanner!$A$3:$H$1896,4,FALSE)</f>
        <v>0.68</v>
      </c>
      <c r="D1459" s="4">
        <f>VLOOKUP(A1459,Zoekwoordplanner!$A$3:$H$1896,5,FALSE)</f>
        <v>1.72</v>
      </c>
      <c r="E1459" s="18">
        <f>VLOOKUP(A1459,'GSC - Desktop'!$A$3:$I$1321,8,FALSE)</f>
        <v>0</v>
      </c>
      <c r="F1459" s="4">
        <f>VLOOKUP(A1459,'GSC - Desktop'!$A$3:$I$1321,4,FALSE)</f>
        <v>0</v>
      </c>
      <c r="G1459" s="4">
        <f>VLOOKUP(A1459,'GSC - Desktop'!$A$3:$I$1321,2,FALSE)</f>
        <v>0</v>
      </c>
      <c r="H1459" s="18">
        <f>VLOOKUP(A1459,'GSC - Desktop'!$A$3:$I$1321,9,FALSE)</f>
        <v>400</v>
      </c>
      <c r="I1459" s="21">
        <f>VLOOKUP(A1459,'GSC - Desktop'!$A$3:$I$1321,5,FALSE)</f>
        <v>1</v>
      </c>
      <c r="J1459" s="4">
        <f>VLOOKUP(A1459,'GSC - Desktop'!$A$3:$I$1321,3,FALSE)</f>
        <v>0</v>
      </c>
      <c r="K1459" s="18" t="e">
        <f>VLOOKUP(A1459,'GSC - Mobiel'!$A$2:$I$1121,8,FALSE)</f>
        <v>#N/A</v>
      </c>
      <c r="L1459" s="21" t="e">
        <f>VLOOKUP(A1459,'GSC - Mobiel'!$A$2:$I$1121,4,FALSE)</f>
        <v>#N/A</v>
      </c>
      <c r="M1459" s="21" t="e">
        <f>VLOOKUP(A1459,'GSC - Mobiel'!$A$2:$I$1121,2,FALSE)</f>
        <v>#N/A</v>
      </c>
      <c r="N1459" s="18" t="e">
        <f>VLOOKUP(A1459,'GSC - Mobiel'!$A$2:$I$1121,9,FALSE)</f>
        <v>#N/A</v>
      </c>
      <c r="O1459" s="4" t="e">
        <f>VLOOKUP(A1459,'GSC - Mobiel'!$A$2:$I$1121,5,FALSE)</f>
        <v>#N/A</v>
      </c>
      <c r="P1459" s="4" t="e">
        <f>VLOOKUP(A1459,'GSC - Mobiel'!$A$2:$I$1121,3,FALSE)</f>
        <v>#N/A</v>
      </c>
      <c r="Q1459" s="18"/>
      <c r="R1459" s="4"/>
      <c r="S1459" s="4"/>
    </row>
    <row r="1460" spans="1:19" x14ac:dyDescent="0.3">
      <c r="A1460" t="s">
        <v>524</v>
      </c>
      <c r="B1460" s="4">
        <f>VLOOKUP(A1460,Zoekwoordplanner!$A$3:$H$1896,3,FALSE)</f>
        <v>10</v>
      </c>
      <c r="C1460" s="4">
        <f>VLOOKUP(A1460,Zoekwoordplanner!$A$3:$H$1896,4,FALSE)</f>
        <v>0.83</v>
      </c>
      <c r="D1460" s="4">
        <f>VLOOKUP(A1460,Zoekwoordplanner!$A$3:$H$1896,5,FALSE)</f>
        <v>0</v>
      </c>
      <c r="E1460" s="18">
        <f>VLOOKUP(A1460,'GSC - Desktop'!$A$3:$I$1321,8,FALSE)</f>
        <v>0</v>
      </c>
      <c r="F1460" s="4">
        <f>VLOOKUP(A1460,'GSC - Desktop'!$A$3:$I$1321,4,FALSE)</f>
        <v>0</v>
      </c>
      <c r="G1460" s="4">
        <f>VLOOKUP(A1460,'GSC - Desktop'!$A$3:$I$1321,2,FALSE)</f>
        <v>0</v>
      </c>
      <c r="H1460" s="18">
        <f>VLOOKUP(A1460,'GSC - Desktop'!$A$3:$I$1321,9,FALSE)</f>
        <v>53</v>
      </c>
      <c r="I1460" s="21">
        <f>VLOOKUP(A1460,'GSC - Desktop'!$A$3:$I$1321,5,FALSE)</f>
        <v>8</v>
      </c>
      <c r="J1460" s="4">
        <f>VLOOKUP(A1460,'GSC - Desktop'!$A$3:$I$1321,3,FALSE)</f>
        <v>1</v>
      </c>
      <c r="K1460" s="18" t="e">
        <f>VLOOKUP(A1460,'GSC - Mobiel'!$A$2:$I$1121,8,FALSE)</f>
        <v>#N/A</v>
      </c>
      <c r="L1460" s="21" t="e">
        <f>VLOOKUP(A1460,'GSC - Mobiel'!$A$2:$I$1121,4,FALSE)</f>
        <v>#N/A</v>
      </c>
      <c r="M1460" s="21" t="e">
        <f>VLOOKUP(A1460,'GSC - Mobiel'!$A$2:$I$1121,2,FALSE)</f>
        <v>#N/A</v>
      </c>
      <c r="N1460" s="18" t="e">
        <f>VLOOKUP(A1460,'GSC - Mobiel'!$A$2:$I$1121,9,FALSE)</f>
        <v>#N/A</v>
      </c>
      <c r="O1460" s="4" t="e">
        <f>VLOOKUP(A1460,'GSC - Mobiel'!$A$2:$I$1121,5,FALSE)</f>
        <v>#N/A</v>
      </c>
      <c r="P1460" s="4" t="e">
        <f>VLOOKUP(A1460,'GSC - Mobiel'!$A$2:$I$1121,3,FALSE)</f>
        <v>#N/A</v>
      </c>
      <c r="Q1460" s="18"/>
      <c r="R1460" s="4"/>
      <c r="S1460" s="4"/>
    </row>
    <row r="1461" spans="1:19" x14ac:dyDescent="0.3">
      <c r="A1461" t="s">
        <v>650</v>
      </c>
      <c r="B1461" s="4">
        <f>VLOOKUP(A1461,Zoekwoordplanner!$A$3:$H$1896,3,FALSE)</f>
        <v>10</v>
      </c>
      <c r="C1461" s="4">
        <f>VLOOKUP(A1461,Zoekwoordplanner!$A$3:$H$1896,4,FALSE)</f>
        <v>0.93</v>
      </c>
      <c r="D1461" s="4">
        <f>VLOOKUP(A1461,Zoekwoordplanner!$A$3:$H$1896,5,FALSE)</f>
        <v>0.83</v>
      </c>
      <c r="E1461" s="18">
        <f>VLOOKUP(A1461,'GSC - Desktop'!$A$3:$I$1321,8,FALSE)</f>
        <v>0</v>
      </c>
      <c r="F1461" s="4">
        <f>VLOOKUP(A1461,'GSC - Desktop'!$A$3:$I$1321,4,FALSE)</f>
        <v>0</v>
      </c>
      <c r="G1461" s="4">
        <f>VLOOKUP(A1461,'GSC - Desktop'!$A$3:$I$1321,2,FALSE)</f>
        <v>0</v>
      </c>
      <c r="H1461" s="18">
        <f>VLOOKUP(A1461,'GSC - Desktop'!$A$3:$I$1321,9,FALSE)</f>
        <v>86</v>
      </c>
      <c r="I1461" s="21">
        <f>VLOOKUP(A1461,'GSC - Desktop'!$A$3:$I$1321,5,FALSE)</f>
        <v>7</v>
      </c>
      <c r="J1461" s="4">
        <f>VLOOKUP(A1461,'GSC - Desktop'!$A$3:$I$1321,3,FALSE)</f>
        <v>0</v>
      </c>
      <c r="K1461" s="18" t="e">
        <f>VLOOKUP(A1461,'GSC - Mobiel'!$A$2:$I$1121,8,FALSE)</f>
        <v>#N/A</v>
      </c>
      <c r="L1461" s="21" t="e">
        <f>VLOOKUP(A1461,'GSC - Mobiel'!$A$2:$I$1121,4,FALSE)</f>
        <v>#N/A</v>
      </c>
      <c r="M1461" s="21" t="e">
        <f>VLOOKUP(A1461,'GSC - Mobiel'!$A$2:$I$1121,2,FALSE)</f>
        <v>#N/A</v>
      </c>
      <c r="N1461" s="18" t="e">
        <f>VLOOKUP(A1461,'GSC - Mobiel'!$A$2:$I$1121,9,FALSE)</f>
        <v>#N/A</v>
      </c>
      <c r="O1461" s="4" t="e">
        <f>VLOOKUP(A1461,'GSC - Mobiel'!$A$2:$I$1121,5,FALSE)</f>
        <v>#N/A</v>
      </c>
      <c r="P1461" s="4" t="e">
        <f>VLOOKUP(A1461,'GSC - Mobiel'!$A$2:$I$1121,3,FALSE)</f>
        <v>#N/A</v>
      </c>
      <c r="Q1461" s="18"/>
      <c r="R1461" s="4"/>
      <c r="S1461" s="4"/>
    </row>
    <row r="1462" spans="1:19" x14ac:dyDescent="0.3">
      <c r="A1462" t="s">
        <v>1714</v>
      </c>
      <c r="B1462" s="4">
        <f>VLOOKUP(A1462,Zoekwoordplanner!$A$3:$H$1896,3,FALSE)</f>
        <v>10</v>
      </c>
      <c r="C1462" s="4">
        <f>VLOOKUP(A1462,Zoekwoordplanner!$A$3:$H$1896,4,FALSE)</f>
        <v>1</v>
      </c>
      <c r="D1462" s="4">
        <f>VLOOKUP(A1462,Zoekwoordplanner!$A$3:$H$1896,5,FALSE)</f>
        <v>1</v>
      </c>
      <c r="E1462" s="18" t="e">
        <f>VLOOKUP(A1462,'GSC - Desktop'!$A$3:$I$1321,8,FALSE)</f>
        <v>#N/A</v>
      </c>
      <c r="F1462" s="4" t="e">
        <f>VLOOKUP(A1462,'GSC - Desktop'!$A$3:$I$1321,4,FALSE)</f>
        <v>#N/A</v>
      </c>
      <c r="G1462" s="4" t="e">
        <f>VLOOKUP(A1462,'GSC - Desktop'!$A$3:$I$1321,2,FALSE)</f>
        <v>#N/A</v>
      </c>
      <c r="H1462" s="18" t="e">
        <f>VLOOKUP(A1462,'GSC - Desktop'!$A$3:$I$1321,9,FALSE)</f>
        <v>#N/A</v>
      </c>
      <c r="I1462" s="21" t="e">
        <f>VLOOKUP(A1462,'GSC - Desktop'!$A$3:$I$1321,5,FALSE)</f>
        <v>#N/A</v>
      </c>
      <c r="J1462" s="4" t="e">
        <f>VLOOKUP(A1462,'GSC - Desktop'!$A$3:$I$1321,3,FALSE)</f>
        <v>#N/A</v>
      </c>
      <c r="K1462" s="18">
        <f>VLOOKUP(A1462,'GSC - Mobiel'!$A$2:$I$1121,8,FALSE)</f>
        <v>0</v>
      </c>
      <c r="L1462" s="21">
        <f>VLOOKUP(A1462,'GSC - Mobiel'!$A$2:$I$1121,4,FALSE)</f>
        <v>0</v>
      </c>
      <c r="M1462" s="21">
        <f>VLOOKUP(A1462,'GSC - Mobiel'!$A$2:$I$1121,2,FALSE)</f>
        <v>0</v>
      </c>
      <c r="N1462" s="18">
        <f>VLOOKUP(A1462,'GSC - Mobiel'!$A$2:$I$1121,9,FALSE)</f>
        <v>310</v>
      </c>
      <c r="O1462" s="4">
        <f>VLOOKUP(A1462,'GSC - Mobiel'!$A$2:$I$1121,5,FALSE)</f>
        <v>1</v>
      </c>
      <c r="P1462" s="4">
        <f>VLOOKUP(A1462,'GSC - Mobiel'!$A$2:$I$1121,3,FALSE)</f>
        <v>0</v>
      </c>
      <c r="Q1462" s="18"/>
      <c r="R1462" s="4"/>
      <c r="S1462" s="4"/>
    </row>
    <row r="1463" spans="1:19" x14ac:dyDescent="0.3">
      <c r="A1463" t="s">
        <v>1557</v>
      </c>
      <c r="B1463" s="4">
        <f>VLOOKUP(A1463,Zoekwoordplanner!$A$3:$H$1896,3,FALSE)</f>
        <v>10</v>
      </c>
      <c r="C1463" s="4">
        <f>VLOOKUP(A1463,Zoekwoordplanner!$A$3:$H$1896,4,FALSE)</f>
        <v>0.97</v>
      </c>
      <c r="D1463" s="4">
        <f>VLOOKUP(A1463,Zoekwoordplanner!$A$3:$H$1896,5,FALSE)</f>
        <v>1.47</v>
      </c>
      <c r="E1463" s="18" t="e">
        <f>VLOOKUP(A1463,'GSC - Desktop'!$A$3:$I$1321,8,FALSE)</f>
        <v>#N/A</v>
      </c>
      <c r="F1463" s="4" t="e">
        <f>VLOOKUP(A1463,'GSC - Desktop'!$A$3:$I$1321,4,FALSE)</f>
        <v>#N/A</v>
      </c>
      <c r="G1463" s="4" t="e">
        <f>VLOOKUP(A1463,'GSC - Desktop'!$A$3:$I$1321,2,FALSE)</f>
        <v>#N/A</v>
      </c>
      <c r="H1463" s="18" t="e">
        <f>VLOOKUP(A1463,'GSC - Desktop'!$A$3:$I$1321,9,FALSE)</f>
        <v>#N/A</v>
      </c>
      <c r="I1463" s="21" t="e">
        <f>VLOOKUP(A1463,'GSC - Desktop'!$A$3:$I$1321,5,FALSE)</f>
        <v>#N/A</v>
      </c>
      <c r="J1463" s="4" t="e">
        <f>VLOOKUP(A1463,'GSC - Desktop'!$A$3:$I$1321,3,FALSE)</f>
        <v>#N/A</v>
      </c>
      <c r="K1463" s="18">
        <f>VLOOKUP(A1463,'GSC - Mobiel'!$A$2:$I$1121,8,FALSE)</f>
        <v>0</v>
      </c>
      <c r="L1463" s="21">
        <f>VLOOKUP(A1463,'GSC - Mobiel'!$A$2:$I$1121,4,FALSE)</f>
        <v>0</v>
      </c>
      <c r="M1463" s="21">
        <f>VLOOKUP(A1463,'GSC - Mobiel'!$A$2:$I$1121,2,FALSE)</f>
        <v>0</v>
      </c>
      <c r="N1463" s="18">
        <f>VLOOKUP(A1463,'GSC - Mobiel'!$A$2:$I$1121,9,FALSE)</f>
        <v>290</v>
      </c>
      <c r="O1463" s="4">
        <f>VLOOKUP(A1463,'GSC - Mobiel'!$A$2:$I$1121,5,FALSE)</f>
        <v>1</v>
      </c>
      <c r="P1463" s="4">
        <f>VLOOKUP(A1463,'GSC - Mobiel'!$A$2:$I$1121,3,FALSE)</f>
        <v>0</v>
      </c>
      <c r="Q1463" s="18"/>
      <c r="R1463" s="4"/>
      <c r="S1463" s="4"/>
    </row>
    <row r="1464" spans="1:19" x14ac:dyDescent="0.3">
      <c r="A1464" t="s">
        <v>486</v>
      </c>
      <c r="B1464" s="4">
        <f>VLOOKUP(A1464,Zoekwoordplanner!$A$3:$H$1896,3,FALSE)</f>
        <v>10</v>
      </c>
      <c r="C1464" s="4">
        <f>VLOOKUP(A1464,Zoekwoordplanner!$A$3:$H$1896,4,FALSE)</f>
        <v>0.97</v>
      </c>
      <c r="D1464" s="4">
        <f>VLOOKUP(A1464,Zoekwoordplanner!$A$3:$H$1896,5,FALSE)</f>
        <v>0.68</v>
      </c>
      <c r="E1464" s="18">
        <f>VLOOKUP(A1464,'GSC - Desktop'!$A$3:$I$1321,8,FALSE)</f>
        <v>0</v>
      </c>
      <c r="F1464" s="4">
        <f>VLOOKUP(A1464,'GSC - Desktop'!$A$3:$I$1321,4,FALSE)</f>
        <v>0</v>
      </c>
      <c r="G1464" s="4">
        <f>VLOOKUP(A1464,'GSC - Desktop'!$A$3:$I$1321,2,FALSE)</f>
        <v>0</v>
      </c>
      <c r="H1464" s="18">
        <f>VLOOKUP(A1464,'GSC - Desktop'!$A$3:$I$1321,9,FALSE)</f>
        <v>20</v>
      </c>
      <c r="I1464" s="21">
        <f>VLOOKUP(A1464,'GSC - Desktop'!$A$3:$I$1321,5,FALSE)</f>
        <v>27</v>
      </c>
      <c r="J1464" s="4">
        <f>VLOOKUP(A1464,'GSC - Desktop'!$A$3:$I$1321,3,FALSE)</f>
        <v>2</v>
      </c>
      <c r="K1464" s="18">
        <f>VLOOKUP(A1464,'GSC - Mobiel'!$A$2:$I$1121,8,FALSE)</f>
        <v>0</v>
      </c>
      <c r="L1464" s="21">
        <f>VLOOKUP(A1464,'GSC - Mobiel'!$A$2:$I$1121,4,FALSE)</f>
        <v>0</v>
      </c>
      <c r="M1464" s="21">
        <f>VLOOKUP(A1464,'GSC - Mobiel'!$A$2:$I$1121,2,FALSE)</f>
        <v>0</v>
      </c>
      <c r="N1464" s="18">
        <f>VLOOKUP(A1464,'GSC - Mobiel'!$A$2:$I$1121,9,FALSE)</f>
        <v>19</v>
      </c>
      <c r="O1464" s="4">
        <f>VLOOKUP(A1464,'GSC - Mobiel'!$A$2:$I$1121,5,FALSE)</f>
        <v>4</v>
      </c>
      <c r="P1464" s="4">
        <f>VLOOKUP(A1464,'GSC - Mobiel'!$A$2:$I$1121,3,FALSE)</f>
        <v>0</v>
      </c>
      <c r="Q1464" s="18"/>
      <c r="R1464" s="4"/>
      <c r="S1464" s="4"/>
    </row>
    <row r="1465" spans="1:19" x14ac:dyDescent="0.3">
      <c r="A1465" t="s">
        <v>1617</v>
      </c>
      <c r="B1465" s="4">
        <f>VLOOKUP(A1465,Zoekwoordplanner!$A$3:$H$1896,3,FALSE)</f>
        <v>10</v>
      </c>
      <c r="C1465" s="4">
        <f>VLOOKUP(A1465,Zoekwoordplanner!$A$3:$H$1896,4,FALSE)</f>
        <v>0.82</v>
      </c>
      <c r="D1465" s="4">
        <f>VLOOKUP(A1465,Zoekwoordplanner!$A$3:$H$1896,5,FALSE)</f>
        <v>0.52</v>
      </c>
      <c r="E1465" s="18" t="e">
        <f>VLOOKUP(A1465,'GSC - Desktop'!$A$3:$I$1321,8,FALSE)</f>
        <v>#N/A</v>
      </c>
      <c r="F1465" s="4" t="e">
        <f>VLOOKUP(A1465,'GSC - Desktop'!$A$3:$I$1321,4,FALSE)</f>
        <v>#N/A</v>
      </c>
      <c r="G1465" s="4" t="e">
        <f>VLOOKUP(A1465,'GSC - Desktop'!$A$3:$I$1321,2,FALSE)</f>
        <v>#N/A</v>
      </c>
      <c r="H1465" s="18" t="e">
        <f>VLOOKUP(A1465,'GSC - Desktop'!$A$3:$I$1321,9,FALSE)</f>
        <v>#N/A</v>
      </c>
      <c r="I1465" s="21" t="e">
        <f>VLOOKUP(A1465,'GSC - Desktop'!$A$3:$I$1321,5,FALSE)</f>
        <v>#N/A</v>
      </c>
      <c r="J1465" s="4" t="e">
        <f>VLOOKUP(A1465,'GSC - Desktop'!$A$3:$I$1321,3,FALSE)</f>
        <v>#N/A</v>
      </c>
      <c r="K1465" s="18">
        <f>VLOOKUP(A1465,'GSC - Mobiel'!$A$2:$I$1121,8,FALSE)</f>
        <v>0</v>
      </c>
      <c r="L1465" s="21">
        <f>VLOOKUP(A1465,'GSC - Mobiel'!$A$2:$I$1121,4,FALSE)</f>
        <v>0</v>
      </c>
      <c r="M1465" s="21">
        <f>VLOOKUP(A1465,'GSC - Mobiel'!$A$2:$I$1121,2,FALSE)</f>
        <v>0</v>
      </c>
      <c r="N1465" s="18">
        <f>VLOOKUP(A1465,'GSC - Mobiel'!$A$2:$I$1121,9,FALSE)</f>
        <v>110</v>
      </c>
      <c r="O1465" s="4">
        <f>VLOOKUP(A1465,'GSC - Mobiel'!$A$2:$I$1121,5,FALSE)</f>
        <v>2</v>
      </c>
      <c r="P1465" s="4">
        <f>VLOOKUP(A1465,'GSC - Mobiel'!$A$2:$I$1121,3,FALSE)</f>
        <v>0</v>
      </c>
      <c r="Q1465" s="18"/>
      <c r="R1465" s="4"/>
      <c r="S1465" s="4"/>
    </row>
    <row r="1466" spans="1:19" x14ac:dyDescent="0.3">
      <c r="A1466" t="s">
        <v>1851</v>
      </c>
      <c r="B1466" s="4">
        <f>VLOOKUP(A1466,Zoekwoordplanner!$A$3:$H$1896,3,FALSE)</f>
        <v>10</v>
      </c>
      <c r="C1466" s="4">
        <f>VLOOKUP(A1466,Zoekwoordplanner!$A$3:$H$1896,4,FALSE)</f>
        <v>0.7</v>
      </c>
      <c r="D1466" s="4">
        <f>VLOOKUP(A1466,Zoekwoordplanner!$A$3:$H$1896,5,FALSE)</f>
        <v>0.94</v>
      </c>
      <c r="E1466" s="18" t="e">
        <f>VLOOKUP(A1466,'GSC - Desktop'!$A$3:$I$1321,8,FALSE)</f>
        <v>#N/A</v>
      </c>
      <c r="F1466" s="4" t="e">
        <f>VLOOKUP(A1466,'GSC - Desktop'!$A$3:$I$1321,4,FALSE)</f>
        <v>#N/A</v>
      </c>
      <c r="G1466" s="4" t="e">
        <f>VLOOKUP(A1466,'GSC - Desktop'!$A$3:$I$1321,2,FALSE)</f>
        <v>#N/A</v>
      </c>
      <c r="H1466" s="18" t="e">
        <f>VLOOKUP(A1466,'GSC - Desktop'!$A$3:$I$1321,9,FALSE)</f>
        <v>#N/A</v>
      </c>
      <c r="I1466" s="21" t="e">
        <f>VLOOKUP(A1466,'GSC - Desktop'!$A$3:$I$1321,5,FALSE)</f>
        <v>#N/A</v>
      </c>
      <c r="J1466" s="4" t="e">
        <f>VLOOKUP(A1466,'GSC - Desktop'!$A$3:$I$1321,3,FALSE)</f>
        <v>#N/A</v>
      </c>
      <c r="K1466" s="18">
        <f>VLOOKUP(A1466,'GSC - Mobiel'!$A$2:$I$1121,8,FALSE)</f>
        <v>0</v>
      </c>
      <c r="L1466" s="21">
        <f>VLOOKUP(A1466,'GSC - Mobiel'!$A$2:$I$1121,4,FALSE)</f>
        <v>0</v>
      </c>
      <c r="M1466" s="21">
        <f>VLOOKUP(A1466,'GSC - Mobiel'!$A$2:$I$1121,2,FALSE)</f>
        <v>0</v>
      </c>
      <c r="N1466" s="18">
        <f>VLOOKUP(A1466,'GSC - Mobiel'!$A$2:$I$1121,9,FALSE)</f>
        <v>200</v>
      </c>
      <c r="O1466" s="4">
        <f>VLOOKUP(A1466,'GSC - Mobiel'!$A$2:$I$1121,5,FALSE)</f>
        <v>1</v>
      </c>
      <c r="P1466" s="4">
        <f>VLOOKUP(A1466,'GSC - Mobiel'!$A$2:$I$1121,3,FALSE)</f>
        <v>0</v>
      </c>
      <c r="Q1466" s="18"/>
      <c r="R1466" s="4"/>
      <c r="S1466" s="4"/>
    </row>
    <row r="1467" spans="1:19" x14ac:dyDescent="0.3">
      <c r="A1467" t="s">
        <v>791</v>
      </c>
      <c r="B1467" s="4">
        <f>VLOOKUP(A1467,Zoekwoordplanner!$A$3:$H$1896,3,FALSE)</f>
        <v>10</v>
      </c>
      <c r="C1467" s="4">
        <f>VLOOKUP(A1467,Zoekwoordplanner!$A$3:$H$1896,4,FALSE)</f>
        <v>0.8</v>
      </c>
      <c r="D1467" s="4">
        <f>VLOOKUP(A1467,Zoekwoordplanner!$A$3:$H$1896,5,FALSE)</f>
        <v>0.54</v>
      </c>
      <c r="E1467" s="18">
        <f>VLOOKUP(A1467,'GSC - Desktop'!$A$3:$I$1321,8,FALSE)</f>
        <v>0</v>
      </c>
      <c r="F1467" s="4">
        <f>VLOOKUP(A1467,'GSC - Desktop'!$A$3:$I$1321,4,FALSE)</f>
        <v>0</v>
      </c>
      <c r="G1467" s="4">
        <f>VLOOKUP(A1467,'GSC - Desktop'!$A$3:$I$1321,2,FALSE)</f>
        <v>0</v>
      </c>
      <c r="H1467" s="18">
        <f>VLOOKUP(A1467,'GSC - Desktop'!$A$3:$I$1321,9,FALSE)</f>
        <v>15</v>
      </c>
      <c r="I1467" s="21">
        <f>VLOOKUP(A1467,'GSC - Desktop'!$A$3:$I$1321,5,FALSE)</f>
        <v>8</v>
      </c>
      <c r="J1467" s="4">
        <f>VLOOKUP(A1467,'GSC - Desktop'!$A$3:$I$1321,3,FALSE)</f>
        <v>0</v>
      </c>
      <c r="K1467" s="18">
        <f>VLOOKUP(A1467,'GSC - Mobiel'!$A$2:$I$1121,8,FALSE)</f>
        <v>0</v>
      </c>
      <c r="L1467" s="21">
        <f>VLOOKUP(A1467,'GSC - Mobiel'!$A$2:$I$1121,4,FALSE)</f>
        <v>0</v>
      </c>
      <c r="M1467" s="21">
        <f>VLOOKUP(A1467,'GSC - Mobiel'!$A$2:$I$1121,2,FALSE)</f>
        <v>0</v>
      </c>
      <c r="N1467" s="18">
        <f>VLOOKUP(A1467,'GSC - Mobiel'!$A$2:$I$1121,9,FALSE)</f>
        <v>16</v>
      </c>
      <c r="O1467" s="4">
        <f>VLOOKUP(A1467,'GSC - Mobiel'!$A$2:$I$1121,5,FALSE)</f>
        <v>7</v>
      </c>
      <c r="P1467" s="4">
        <f>VLOOKUP(A1467,'GSC - Mobiel'!$A$2:$I$1121,3,FALSE)</f>
        <v>1</v>
      </c>
      <c r="Q1467" s="18"/>
      <c r="R1467" s="4"/>
      <c r="S1467" s="4"/>
    </row>
    <row r="1468" spans="1:19" x14ac:dyDescent="0.3">
      <c r="A1468" t="s">
        <v>1558</v>
      </c>
      <c r="B1468" s="4">
        <f>VLOOKUP(A1468,Zoekwoordplanner!$A$3:$H$1896,3,FALSE)</f>
        <v>10</v>
      </c>
      <c r="C1468" s="4">
        <f>VLOOKUP(A1468,Zoekwoordplanner!$A$3:$H$1896,4,FALSE)</f>
        <v>0.62</v>
      </c>
      <c r="D1468" s="4">
        <f>VLOOKUP(A1468,Zoekwoordplanner!$A$3:$H$1896,5,FALSE)</f>
        <v>1.02</v>
      </c>
      <c r="E1468" s="18" t="e">
        <f>VLOOKUP(A1468,'GSC - Desktop'!$A$3:$I$1321,8,FALSE)</f>
        <v>#N/A</v>
      </c>
      <c r="F1468" s="4" t="e">
        <f>VLOOKUP(A1468,'GSC - Desktop'!$A$3:$I$1321,4,FALSE)</f>
        <v>#N/A</v>
      </c>
      <c r="G1468" s="4" t="e">
        <f>VLOOKUP(A1468,'GSC - Desktop'!$A$3:$I$1321,2,FALSE)</f>
        <v>#N/A</v>
      </c>
      <c r="H1468" s="18" t="e">
        <f>VLOOKUP(A1468,'GSC - Desktop'!$A$3:$I$1321,9,FALSE)</f>
        <v>#N/A</v>
      </c>
      <c r="I1468" s="21" t="e">
        <f>VLOOKUP(A1468,'GSC - Desktop'!$A$3:$I$1321,5,FALSE)</f>
        <v>#N/A</v>
      </c>
      <c r="J1468" s="4" t="e">
        <f>VLOOKUP(A1468,'GSC - Desktop'!$A$3:$I$1321,3,FALSE)</f>
        <v>#N/A</v>
      </c>
      <c r="K1468" s="18">
        <f>VLOOKUP(A1468,'GSC - Mobiel'!$A$2:$I$1121,8,FALSE)</f>
        <v>0</v>
      </c>
      <c r="L1468" s="21">
        <f>VLOOKUP(A1468,'GSC - Mobiel'!$A$2:$I$1121,4,FALSE)</f>
        <v>0</v>
      </c>
      <c r="M1468" s="21">
        <f>VLOOKUP(A1468,'GSC - Mobiel'!$A$2:$I$1121,2,FALSE)</f>
        <v>0</v>
      </c>
      <c r="N1468" s="18">
        <f>VLOOKUP(A1468,'GSC - Mobiel'!$A$2:$I$1121,9,FALSE)</f>
        <v>85</v>
      </c>
      <c r="O1468" s="4">
        <f>VLOOKUP(A1468,'GSC - Mobiel'!$A$2:$I$1121,5,FALSE)</f>
        <v>2</v>
      </c>
      <c r="P1468" s="4">
        <f>VLOOKUP(A1468,'GSC - Mobiel'!$A$2:$I$1121,3,FALSE)</f>
        <v>0</v>
      </c>
      <c r="Q1468" s="18"/>
      <c r="R1468" s="4"/>
      <c r="S1468" s="4"/>
    </row>
    <row r="1469" spans="1:19" x14ac:dyDescent="0.3">
      <c r="A1469" t="s">
        <v>1313</v>
      </c>
      <c r="B1469" s="4">
        <f>VLOOKUP(A1469,Zoekwoordplanner!$A$3:$H$1896,3,FALSE)</f>
        <v>10</v>
      </c>
      <c r="C1469" s="4">
        <f>VLOOKUP(A1469,Zoekwoordplanner!$A$3:$H$1896,4,FALSE)</f>
        <v>1</v>
      </c>
      <c r="D1469" s="4">
        <f>VLOOKUP(A1469,Zoekwoordplanner!$A$3:$H$1896,5,FALSE)</f>
        <v>0.55000000000000004</v>
      </c>
      <c r="E1469" s="18">
        <f>VLOOKUP(A1469,'GSC - Desktop'!$A$3:$I$1321,8,FALSE)</f>
        <v>0</v>
      </c>
      <c r="F1469" s="4">
        <f>VLOOKUP(A1469,'GSC - Desktop'!$A$3:$I$1321,4,FALSE)</f>
        <v>0</v>
      </c>
      <c r="G1469" s="4">
        <f>VLOOKUP(A1469,'GSC - Desktop'!$A$3:$I$1321,2,FALSE)</f>
        <v>0</v>
      </c>
      <c r="H1469" s="18">
        <f>VLOOKUP(A1469,'GSC - Desktop'!$A$3:$I$1321,9,FALSE)</f>
        <v>29</v>
      </c>
      <c r="I1469" s="21">
        <f>VLOOKUP(A1469,'GSC - Desktop'!$A$3:$I$1321,5,FALSE)</f>
        <v>6</v>
      </c>
      <c r="J1469" s="4">
        <f>VLOOKUP(A1469,'GSC - Desktop'!$A$3:$I$1321,3,FALSE)</f>
        <v>0</v>
      </c>
      <c r="K1469" s="18">
        <f>VLOOKUP(A1469,'GSC - Mobiel'!$A$2:$I$1121,8,FALSE)</f>
        <v>0</v>
      </c>
      <c r="L1469" s="21">
        <f>VLOOKUP(A1469,'GSC - Mobiel'!$A$2:$I$1121,4,FALSE)</f>
        <v>0</v>
      </c>
      <c r="M1469" s="21">
        <f>VLOOKUP(A1469,'GSC - Mobiel'!$A$2:$I$1121,2,FALSE)</f>
        <v>0</v>
      </c>
      <c r="N1469" s="18">
        <f>VLOOKUP(A1469,'GSC - Mobiel'!$A$2:$I$1121,9,FALSE)</f>
        <v>30</v>
      </c>
      <c r="O1469" s="4">
        <f>VLOOKUP(A1469,'GSC - Mobiel'!$A$2:$I$1121,5,FALSE)</f>
        <v>3</v>
      </c>
      <c r="P1469" s="4">
        <f>VLOOKUP(A1469,'GSC - Mobiel'!$A$2:$I$1121,3,FALSE)</f>
        <v>0</v>
      </c>
      <c r="Q1469" s="18"/>
      <c r="R1469" s="4"/>
      <c r="S1469" s="4"/>
    </row>
    <row r="1470" spans="1:19" x14ac:dyDescent="0.3">
      <c r="A1470" t="s">
        <v>257</v>
      </c>
      <c r="B1470" s="4">
        <f>VLOOKUP(A1470,Zoekwoordplanner!$A$3:$H$1896,3,FALSE)</f>
        <v>10</v>
      </c>
      <c r="C1470" s="4">
        <f>VLOOKUP(A1470,Zoekwoordplanner!$A$3:$H$1896,4,FALSE)</f>
        <v>1</v>
      </c>
      <c r="D1470" s="4">
        <f>VLOOKUP(A1470,Zoekwoordplanner!$A$3:$H$1896,5,FALSE)</f>
        <v>0.52</v>
      </c>
      <c r="E1470" s="18">
        <f>VLOOKUP(A1470,'GSC - Desktop'!$A$3:$I$1321,8,FALSE)</f>
        <v>5</v>
      </c>
      <c r="F1470" s="4">
        <f>VLOOKUP(A1470,'GSC - Desktop'!$A$3:$I$1321,4,FALSE)</f>
        <v>1</v>
      </c>
      <c r="G1470" s="4">
        <f>VLOOKUP(A1470,'GSC - Desktop'!$A$3:$I$1321,2,FALSE)</f>
        <v>0</v>
      </c>
      <c r="H1470" s="18">
        <f>VLOOKUP(A1470,'GSC - Desktop'!$A$3:$I$1321,9,FALSE)</f>
        <v>0</v>
      </c>
      <c r="I1470" s="21">
        <f>VLOOKUP(A1470,'GSC - Desktop'!$A$3:$I$1321,5,FALSE)</f>
        <v>0</v>
      </c>
      <c r="J1470" s="4">
        <f>VLOOKUP(A1470,'GSC - Desktop'!$A$3:$I$1321,3,FALSE)</f>
        <v>0</v>
      </c>
      <c r="K1470" s="18">
        <f>VLOOKUP(A1470,'GSC - Mobiel'!$A$2:$I$1121,8,FALSE)</f>
        <v>0</v>
      </c>
      <c r="L1470" s="21">
        <f>VLOOKUP(A1470,'GSC - Mobiel'!$A$2:$I$1121,4,FALSE)</f>
        <v>0</v>
      </c>
      <c r="M1470" s="21">
        <f>VLOOKUP(A1470,'GSC - Mobiel'!$A$2:$I$1121,2,FALSE)</f>
        <v>0</v>
      </c>
      <c r="N1470" s="18">
        <f>VLOOKUP(A1470,'GSC - Mobiel'!$A$2:$I$1121,9,FALSE)</f>
        <v>5.5</v>
      </c>
      <c r="O1470" s="4">
        <f>VLOOKUP(A1470,'GSC - Mobiel'!$A$2:$I$1121,5,FALSE)</f>
        <v>2</v>
      </c>
      <c r="P1470" s="4">
        <f>VLOOKUP(A1470,'GSC - Mobiel'!$A$2:$I$1121,3,FALSE)</f>
        <v>0</v>
      </c>
      <c r="Q1470" s="18"/>
      <c r="R1470" s="4"/>
      <c r="S1470" s="4"/>
    </row>
    <row r="1471" spans="1:19" x14ac:dyDescent="0.3">
      <c r="A1471" t="s">
        <v>726</v>
      </c>
      <c r="B1471" s="4">
        <f>VLOOKUP(A1471,Zoekwoordplanner!$A$3:$H$1896,3,FALSE)</f>
        <v>10</v>
      </c>
      <c r="C1471" s="4">
        <f>VLOOKUP(A1471,Zoekwoordplanner!$A$3:$H$1896,4,FALSE)</f>
        <v>1</v>
      </c>
      <c r="D1471" s="4">
        <f>VLOOKUP(A1471,Zoekwoordplanner!$A$3:$H$1896,5,FALSE)</f>
        <v>0.91</v>
      </c>
      <c r="E1471" s="18">
        <f>VLOOKUP(A1471,'GSC - Desktop'!$A$3:$I$1321,8,FALSE)</f>
        <v>0</v>
      </c>
      <c r="F1471" s="4">
        <f>VLOOKUP(A1471,'GSC - Desktop'!$A$3:$I$1321,4,FALSE)</f>
        <v>0</v>
      </c>
      <c r="G1471" s="4">
        <f>VLOOKUP(A1471,'GSC - Desktop'!$A$3:$I$1321,2,FALSE)</f>
        <v>0</v>
      </c>
      <c r="H1471" s="18">
        <f>VLOOKUP(A1471,'GSC - Desktop'!$A$3:$I$1321,9,FALSE)</f>
        <v>280</v>
      </c>
      <c r="I1471" s="21">
        <f>VLOOKUP(A1471,'GSC - Desktop'!$A$3:$I$1321,5,FALSE)</f>
        <v>2</v>
      </c>
      <c r="J1471" s="4">
        <f>VLOOKUP(A1471,'GSC - Desktop'!$A$3:$I$1321,3,FALSE)</f>
        <v>0</v>
      </c>
      <c r="K1471" s="18">
        <f>VLOOKUP(A1471,'GSC - Mobiel'!$A$2:$I$1121,8,FALSE)</f>
        <v>0</v>
      </c>
      <c r="L1471" s="21">
        <f>VLOOKUP(A1471,'GSC - Mobiel'!$A$2:$I$1121,4,FALSE)</f>
        <v>0</v>
      </c>
      <c r="M1471" s="21">
        <f>VLOOKUP(A1471,'GSC - Mobiel'!$A$2:$I$1121,2,FALSE)</f>
        <v>0</v>
      </c>
      <c r="N1471" s="18">
        <f>VLOOKUP(A1471,'GSC - Mobiel'!$A$2:$I$1121,9,FALSE)</f>
        <v>270</v>
      </c>
      <c r="O1471" s="4">
        <f>VLOOKUP(A1471,'GSC - Mobiel'!$A$2:$I$1121,5,FALSE)</f>
        <v>1</v>
      </c>
      <c r="P1471" s="4">
        <f>VLOOKUP(A1471,'GSC - Mobiel'!$A$2:$I$1121,3,FALSE)</f>
        <v>0</v>
      </c>
      <c r="Q1471" s="18"/>
      <c r="R1471" s="4"/>
      <c r="S1471" s="4"/>
    </row>
    <row r="1472" spans="1:19" x14ac:dyDescent="0.3">
      <c r="A1472" t="s">
        <v>1174</v>
      </c>
      <c r="B1472" s="4">
        <f>VLOOKUP(A1472,Zoekwoordplanner!$A$3:$H$1896,3,FALSE)</f>
        <v>10</v>
      </c>
      <c r="C1472" s="4">
        <f>VLOOKUP(A1472,Zoekwoordplanner!$A$3:$H$1896,4,FALSE)</f>
        <v>1</v>
      </c>
      <c r="D1472" s="4">
        <f>VLOOKUP(A1472,Zoekwoordplanner!$A$3:$H$1896,5,FALSE)</f>
        <v>0.97</v>
      </c>
      <c r="E1472" s="18">
        <f>VLOOKUP(A1472,'GSC - Desktop'!$A$3:$I$1321,8,FALSE)</f>
        <v>0</v>
      </c>
      <c r="F1472" s="4">
        <f>VLOOKUP(A1472,'GSC - Desktop'!$A$3:$I$1321,4,FALSE)</f>
        <v>0</v>
      </c>
      <c r="G1472" s="4">
        <f>VLOOKUP(A1472,'GSC - Desktop'!$A$3:$I$1321,2,FALSE)</f>
        <v>0</v>
      </c>
      <c r="H1472" s="18">
        <f>VLOOKUP(A1472,'GSC - Desktop'!$A$3:$I$1321,9,FALSE)</f>
        <v>2</v>
      </c>
      <c r="I1472" s="21">
        <f>VLOOKUP(A1472,'GSC - Desktop'!$A$3:$I$1321,5,FALSE)</f>
        <v>1</v>
      </c>
      <c r="J1472" s="4">
        <f>VLOOKUP(A1472,'GSC - Desktop'!$A$3:$I$1321,3,FALSE)</f>
        <v>0</v>
      </c>
      <c r="K1472" s="18" t="e">
        <f>VLOOKUP(A1472,'GSC - Mobiel'!$A$2:$I$1121,8,FALSE)</f>
        <v>#N/A</v>
      </c>
      <c r="L1472" s="21" t="e">
        <f>VLOOKUP(A1472,'GSC - Mobiel'!$A$2:$I$1121,4,FALSE)</f>
        <v>#N/A</v>
      </c>
      <c r="M1472" s="21" t="e">
        <f>VLOOKUP(A1472,'GSC - Mobiel'!$A$2:$I$1121,2,FALSE)</f>
        <v>#N/A</v>
      </c>
      <c r="N1472" s="18" t="e">
        <f>VLOOKUP(A1472,'GSC - Mobiel'!$A$2:$I$1121,9,FALSE)</f>
        <v>#N/A</v>
      </c>
      <c r="O1472" s="4" t="e">
        <f>VLOOKUP(A1472,'GSC - Mobiel'!$A$2:$I$1121,5,FALSE)</f>
        <v>#N/A</v>
      </c>
      <c r="P1472" s="4" t="e">
        <f>VLOOKUP(A1472,'GSC - Mobiel'!$A$2:$I$1121,3,FALSE)</f>
        <v>#N/A</v>
      </c>
      <c r="Q1472" s="18"/>
      <c r="R1472" s="4"/>
      <c r="S1472" s="4"/>
    </row>
    <row r="1473" spans="1:19" x14ac:dyDescent="0.3">
      <c r="A1473" t="s">
        <v>553</v>
      </c>
      <c r="B1473" s="4">
        <f>VLOOKUP(A1473,Zoekwoordplanner!$A$3:$H$1896,3,FALSE)</f>
        <v>10</v>
      </c>
      <c r="C1473" s="4">
        <f>VLOOKUP(A1473,Zoekwoordplanner!$A$3:$H$1896,4,FALSE)</f>
        <v>0.91</v>
      </c>
      <c r="D1473" s="4">
        <f>VLOOKUP(A1473,Zoekwoordplanner!$A$3:$H$1896,5,FALSE)</f>
        <v>0.57999999999999996</v>
      </c>
      <c r="E1473" s="18">
        <f>VLOOKUP(A1473,'GSC - Desktop'!$A$3:$I$1321,8,FALSE)</f>
        <v>0</v>
      </c>
      <c r="F1473" s="4">
        <f>VLOOKUP(A1473,'GSC - Desktop'!$A$3:$I$1321,4,FALSE)</f>
        <v>0</v>
      </c>
      <c r="G1473" s="4">
        <f>VLOOKUP(A1473,'GSC - Desktop'!$A$3:$I$1321,2,FALSE)</f>
        <v>0</v>
      </c>
      <c r="H1473" s="18">
        <f>VLOOKUP(A1473,'GSC - Desktop'!$A$3:$I$1321,9,FALSE)</f>
        <v>73</v>
      </c>
      <c r="I1473" s="21">
        <f>VLOOKUP(A1473,'GSC - Desktop'!$A$3:$I$1321,5,FALSE)</f>
        <v>7</v>
      </c>
      <c r="J1473" s="4">
        <f>VLOOKUP(A1473,'GSC - Desktop'!$A$3:$I$1321,3,FALSE)</f>
        <v>1</v>
      </c>
      <c r="K1473" s="18">
        <f>VLOOKUP(A1473,'GSC - Mobiel'!$A$2:$I$1121,8,FALSE)</f>
        <v>0</v>
      </c>
      <c r="L1473" s="21">
        <f>VLOOKUP(A1473,'GSC - Mobiel'!$A$2:$I$1121,4,FALSE)</f>
        <v>0</v>
      </c>
      <c r="M1473" s="21">
        <f>VLOOKUP(A1473,'GSC - Mobiel'!$A$2:$I$1121,2,FALSE)</f>
        <v>0</v>
      </c>
      <c r="N1473" s="18">
        <f>VLOOKUP(A1473,'GSC - Mobiel'!$A$2:$I$1121,9,FALSE)</f>
        <v>64</v>
      </c>
      <c r="O1473" s="4">
        <f>VLOOKUP(A1473,'GSC - Mobiel'!$A$2:$I$1121,5,FALSE)</f>
        <v>10</v>
      </c>
      <c r="P1473" s="4">
        <f>VLOOKUP(A1473,'GSC - Mobiel'!$A$2:$I$1121,3,FALSE)</f>
        <v>0</v>
      </c>
      <c r="Q1473" s="18"/>
      <c r="R1473" s="4"/>
      <c r="S1473" s="4"/>
    </row>
    <row r="1474" spans="1:19" x14ac:dyDescent="0.3">
      <c r="A1474" t="s">
        <v>860</v>
      </c>
      <c r="B1474" s="4">
        <f>VLOOKUP(A1474,Zoekwoordplanner!$A$3:$H$1896,3,FALSE)</f>
        <v>10</v>
      </c>
      <c r="C1474" s="4">
        <f>VLOOKUP(A1474,Zoekwoordplanner!$A$3:$H$1896,4,FALSE)</f>
        <v>1</v>
      </c>
      <c r="D1474" s="4">
        <f>VLOOKUP(A1474,Zoekwoordplanner!$A$3:$H$1896,5,FALSE)</f>
        <v>1.05</v>
      </c>
      <c r="E1474" s="18">
        <f>VLOOKUP(A1474,'GSC - Desktop'!$A$3:$I$1321,8,FALSE)</f>
        <v>0</v>
      </c>
      <c r="F1474" s="4">
        <f>VLOOKUP(A1474,'GSC - Desktop'!$A$3:$I$1321,4,FALSE)</f>
        <v>0</v>
      </c>
      <c r="G1474" s="4">
        <f>VLOOKUP(A1474,'GSC - Desktop'!$A$3:$I$1321,2,FALSE)</f>
        <v>0</v>
      </c>
      <c r="H1474" s="18">
        <f>VLOOKUP(A1474,'GSC - Desktop'!$A$3:$I$1321,9,FALSE)</f>
        <v>220</v>
      </c>
      <c r="I1474" s="21">
        <f>VLOOKUP(A1474,'GSC - Desktop'!$A$3:$I$1321,5,FALSE)</f>
        <v>1</v>
      </c>
      <c r="J1474" s="4">
        <f>VLOOKUP(A1474,'GSC - Desktop'!$A$3:$I$1321,3,FALSE)</f>
        <v>0</v>
      </c>
      <c r="K1474" s="18" t="e">
        <f>VLOOKUP(A1474,'GSC - Mobiel'!$A$2:$I$1121,8,FALSE)</f>
        <v>#N/A</v>
      </c>
      <c r="L1474" s="21" t="e">
        <f>VLOOKUP(A1474,'GSC - Mobiel'!$A$2:$I$1121,4,FALSE)</f>
        <v>#N/A</v>
      </c>
      <c r="M1474" s="21" t="e">
        <f>VLOOKUP(A1474,'GSC - Mobiel'!$A$2:$I$1121,2,FALSE)</f>
        <v>#N/A</v>
      </c>
      <c r="N1474" s="18" t="e">
        <f>VLOOKUP(A1474,'GSC - Mobiel'!$A$2:$I$1121,9,FALSE)</f>
        <v>#N/A</v>
      </c>
      <c r="O1474" s="4" t="e">
        <f>VLOOKUP(A1474,'GSC - Mobiel'!$A$2:$I$1121,5,FALSE)</f>
        <v>#N/A</v>
      </c>
      <c r="P1474" s="4" t="e">
        <f>VLOOKUP(A1474,'GSC - Mobiel'!$A$2:$I$1121,3,FALSE)</f>
        <v>#N/A</v>
      </c>
      <c r="Q1474" s="18"/>
      <c r="R1474" s="4"/>
      <c r="S1474" s="4"/>
    </row>
    <row r="1475" spans="1:19" x14ac:dyDescent="0.3">
      <c r="A1475" t="s">
        <v>1880</v>
      </c>
      <c r="B1475" s="4">
        <f>VLOOKUP(A1475,Zoekwoordplanner!$A$3:$H$1896,3,FALSE)</f>
        <v>10</v>
      </c>
      <c r="C1475" s="4">
        <f>VLOOKUP(A1475,Zoekwoordplanner!$A$3:$H$1896,4,FALSE)</f>
        <v>1</v>
      </c>
      <c r="D1475" s="4">
        <f>VLOOKUP(A1475,Zoekwoordplanner!$A$3:$H$1896,5,FALSE)</f>
        <v>1.04</v>
      </c>
      <c r="E1475" s="18" t="e">
        <f>VLOOKUP(A1475,'GSC - Desktop'!$A$3:$I$1321,8,FALSE)</f>
        <v>#N/A</v>
      </c>
      <c r="F1475" s="4" t="e">
        <f>VLOOKUP(A1475,'GSC - Desktop'!$A$3:$I$1321,4,FALSE)</f>
        <v>#N/A</v>
      </c>
      <c r="G1475" s="4" t="e">
        <f>VLOOKUP(A1475,'GSC - Desktop'!$A$3:$I$1321,2,FALSE)</f>
        <v>#N/A</v>
      </c>
      <c r="H1475" s="18" t="e">
        <f>VLOOKUP(A1475,'GSC - Desktop'!$A$3:$I$1321,9,FALSE)</f>
        <v>#N/A</v>
      </c>
      <c r="I1475" s="21" t="e">
        <f>VLOOKUP(A1475,'GSC - Desktop'!$A$3:$I$1321,5,FALSE)</f>
        <v>#N/A</v>
      </c>
      <c r="J1475" s="4" t="e">
        <f>VLOOKUP(A1475,'GSC - Desktop'!$A$3:$I$1321,3,FALSE)</f>
        <v>#N/A</v>
      </c>
      <c r="K1475" s="18">
        <f>VLOOKUP(A1475,'GSC - Mobiel'!$A$2:$I$1121,8,FALSE)</f>
        <v>0</v>
      </c>
      <c r="L1475" s="21">
        <f>VLOOKUP(A1475,'GSC - Mobiel'!$A$2:$I$1121,4,FALSE)</f>
        <v>0</v>
      </c>
      <c r="M1475" s="21">
        <f>VLOOKUP(A1475,'GSC - Mobiel'!$A$2:$I$1121,2,FALSE)</f>
        <v>0</v>
      </c>
      <c r="N1475" s="18">
        <f>VLOOKUP(A1475,'GSC - Mobiel'!$A$2:$I$1121,9,FALSE)</f>
        <v>31</v>
      </c>
      <c r="O1475" s="4">
        <f>VLOOKUP(A1475,'GSC - Mobiel'!$A$2:$I$1121,5,FALSE)</f>
        <v>1</v>
      </c>
      <c r="P1475" s="4">
        <f>VLOOKUP(A1475,'GSC - Mobiel'!$A$2:$I$1121,3,FALSE)</f>
        <v>0</v>
      </c>
      <c r="Q1475" s="18"/>
      <c r="R1475" s="4"/>
      <c r="S1475" s="4"/>
    </row>
    <row r="1476" spans="1:19" x14ac:dyDescent="0.3">
      <c r="A1476" t="s">
        <v>136</v>
      </c>
      <c r="B1476" s="4">
        <f>VLOOKUP(A1476,Zoekwoordplanner!$A$3:$H$1896,3,FALSE)</f>
        <v>10</v>
      </c>
      <c r="C1476" s="4">
        <f>VLOOKUP(A1476,Zoekwoordplanner!$A$3:$H$1896,4,FALSE)</f>
        <v>0.96</v>
      </c>
      <c r="D1476" s="4">
        <f>VLOOKUP(A1476,Zoekwoordplanner!$A$3:$H$1896,5,FALSE)</f>
        <v>1.68</v>
      </c>
      <c r="E1476" s="18">
        <f>VLOOKUP(A1476,'GSC - Desktop'!$A$3:$I$1321,8,FALSE)</f>
        <v>27</v>
      </c>
      <c r="F1476" s="4">
        <f>VLOOKUP(A1476,'GSC - Desktop'!$A$3:$I$1321,4,FALSE)</f>
        <v>3</v>
      </c>
      <c r="G1476" s="4">
        <f>VLOOKUP(A1476,'GSC - Desktop'!$A$3:$I$1321,2,FALSE)</f>
        <v>0</v>
      </c>
      <c r="H1476" s="18">
        <f>VLOOKUP(A1476,'GSC - Desktop'!$A$3:$I$1321,9,FALSE)</f>
        <v>190</v>
      </c>
      <c r="I1476" s="21">
        <f>VLOOKUP(A1476,'GSC - Desktop'!$A$3:$I$1321,5,FALSE)</f>
        <v>2</v>
      </c>
      <c r="J1476" s="4">
        <f>VLOOKUP(A1476,'GSC - Desktop'!$A$3:$I$1321,3,FALSE)</f>
        <v>0</v>
      </c>
      <c r="K1476" s="18" t="e">
        <f>VLOOKUP(A1476,'GSC - Mobiel'!$A$2:$I$1121,8,FALSE)</f>
        <v>#N/A</v>
      </c>
      <c r="L1476" s="21" t="e">
        <f>VLOOKUP(A1476,'GSC - Mobiel'!$A$2:$I$1121,4,FALSE)</f>
        <v>#N/A</v>
      </c>
      <c r="M1476" s="21" t="e">
        <f>VLOOKUP(A1476,'GSC - Mobiel'!$A$2:$I$1121,2,FALSE)</f>
        <v>#N/A</v>
      </c>
      <c r="N1476" s="18" t="e">
        <f>VLOOKUP(A1476,'GSC - Mobiel'!$A$2:$I$1121,9,FALSE)</f>
        <v>#N/A</v>
      </c>
      <c r="O1476" s="4" t="e">
        <f>VLOOKUP(A1476,'GSC - Mobiel'!$A$2:$I$1121,5,FALSE)</f>
        <v>#N/A</v>
      </c>
      <c r="P1476" s="4" t="e">
        <f>VLOOKUP(A1476,'GSC - Mobiel'!$A$2:$I$1121,3,FALSE)</f>
        <v>#N/A</v>
      </c>
      <c r="Q1476" s="18"/>
      <c r="R1476" s="4"/>
      <c r="S1476" s="4"/>
    </row>
    <row r="1477" spans="1:19" x14ac:dyDescent="0.3">
      <c r="A1477" t="s">
        <v>1160</v>
      </c>
      <c r="B1477" s="4">
        <f>VLOOKUP(A1477,Zoekwoordplanner!$A$3:$H$1896,3,FALSE)</f>
        <v>10</v>
      </c>
      <c r="C1477" s="4">
        <f>VLOOKUP(A1477,Zoekwoordplanner!$A$3:$H$1896,4,FALSE)</f>
        <v>0.89</v>
      </c>
      <c r="D1477" s="4">
        <f>VLOOKUP(A1477,Zoekwoordplanner!$A$3:$H$1896,5,FALSE)</f>
        <v>0.61</v>
      </c>
      <c r="E1477" s="18">
        <f>VLOOKUP(A1477,'GSC - Desktop'!$A$3:$I$1321,8,FALSE)</f>
        <v>0</v>
      </c>
      <c r="F1477" s="4">
        <f>VLOOKUP(A1477,'GSC - Desktop'!$A$3:$I$1321,4,FALSE)</f>
        <v>0</v>
      </c>
      <c r="G1477" s="4">
        <f>VLOOKUP(A1477,'GSC - Desktop'!$A$3:$I$1321,2,FALSE)</f>
        <v>0</v>
      </c>
      <c r="H1477" s="18">
        <f>VLOOKUP(A1477,'GSC - Desktop'!$A$3:$I$1321,9,FALSE)</f>
        <v>440</v>
      </c>
      <c r="I1477" s="21">
        <f>VLOOKUP(A1477,'GSC - Desktop'!$A$3:$I$1321,5,FALSE)</f>
        <v>1</v>
      </c>
      <c r="J1477" s="4">
        <f>VLOOKUP(A1477,'GSC - Desktop'!$A$3:$I$1321,3,FALSE)</f>
        <v>0</v>
      </c>
      <c r="K1477" s="18" t="e">
        <f>VLOOKUP(A1477,'GSC - Mobiel'!$A$2:$I$1121,8,FALSE)</f>
        <v>#N/A</v>
      </c>
      <c r="L1477" s="21" t="e">
        <f>VLOOKUP(A1477,'GSC - Mobiel'!$A$2:$I$1121,4,FALSE)</f>
        <v>#N/A</v>
      </c>
      <c r="M1477" s="21" t="e">
        <f>VLOOKUP(A1477,'GSC - Mobiel'!$A$2:$I$1121,2,FALSE)</f>
        <v>#N/A</v>
      </c>
      <c r="N1477" s="18" t="e">
        <f>VLOOKUP(A1477,'GSC - Mobiel'!$A$2:$I$1121,9,FALSE)</f>
        <v>#N/A</v>
      </c>
      <c r="O1477" s="4" t="e">
        <f>VLOOKUP(A1477,'GSC - Mobiel'!$A$2:$I$1121,5,FALSE)</f>
        <v>#N/A</v>
      </c>
      <c r="P1477" s="4" t="e">
        <f>VLOOKUP(A1477,'GSC - Mobiel'!$A$2:$I$1121,3,FALSE)</f>
        <v>#N/A</v>
      </c>
      <c r="Q1477" s="18"/>
      <c r="R1477" s="4"/>
      <c r="S1477" s="4"/>
    </row>
    <row r="1478" spans="1:19" x14ac:dyDescent="0.3">
      <c r="A1478" t="s">
        <v>527</v>
      </c>
      <c r="B1478" s="4">
        <f>VLOOKUP(A1478,Zoekwoordplanner!$A$3:$H$1896,3,FALSE)</f>
        <v>10</v>
      </c>
      <c r="C1478" s="4">
        <f>VLOOKUP(A1478,Zoekwoordplanner!$A$3:$H$1896,4,FALSE)</f>
        <v>0.92</v>
      </c>
      <c r="D1478" s="4">
        <f>VLOOKUP(A1478,Zoekwoordplanner!$A$3:$H$1896,5,FALSE)</f>
        <v>1.45</v>
      </c>
      <c r="E1478" s="18">
        <f>VLOOKUP(A1478,'GSC - Desktop'!$A$3:$I$1321,8,FALSE)</f>
        <v>0</v>
      </c>
      <c r="F1478" s="4">
        <f>VLOOKUP(A1478,'GSC - Desktop'!$A$3:$I$1321,4,FALSE)</f>
        <v>0</v>
      </c>
      <c r="G1478" s="4">
        <f>VLOOKUP(A1478,'GSC - Desktop'!$A$3:$I$1321,2,FALSE)</f>
        <v>0</v>
      </c>
      <c r="H1478" s="18">
        <f>VLOOKUP(A1478,'GSC - Desktop'!$A$3:$I$1321,9,FALSE)</f>
        <v>220</v>
      </c>
      <c r="I1478" s="21">
        <f>VLOOKUP(A1478,'GSC - Desktop'!$A$3:$I$1321,5,FALSE)</f>
        <v>2</v>
      </c>
      <c r="J1478" s="4">
        <f>VLOOKUP(A1478,'GSC - Desktop'!$A$3:$I$1321,3,FALSE)</f>
        <v>1</v>
      </c>
      <c r="K1478" s="18" t="e">
        <f>VLOOKUP(A1478,'GSC - Mobiel'!$A$2:$I$1121,8,FALSE)</f>
        <v>#N/A</v>
      </c>
      <c r="L1478" s="21" t="e">
        <f>VLOOKUP(A1478,'GSC - Mobiel'!$A$2:$I$1121,4,FALSE)</f>
        <v>#N/A</v>
      </c>
      <c r="M1478" s="21" t="e">
        <f>VLOOKUP(A1478,'GSC - Mobiel'!$A$2:$I$1121,2,FALSE)</f>
        <v>#N/A</v>
      </c>
      <c r="N1478" s="18" t="e">
        <f>VLOOKUP(A1478,'GSC - Mobiel'!$A$2:$I$1121,9,FALSE)</f>
        <v>#N/A</v>
      </c>
      <c r="O1478" s="4" t="e">
        <f>VLOOKUP(A1478,'GSC - Mobiel'!$A$2:$I$1121,5,FALSE)</f>
        <v>#N/A</v>
      </c>
      <c r="P1478" s="4" t="e">
        <f>VLOOKUP(A1478,'GSC - Mobiel'!$A$2:$I$1121,3,FALSE)</f>
        <v>#N/A</v>
      </c>
      <c r="Q1478" s="18"/>
      <c r="R1478" s="4"/>
      <c r="S1478" s="4"/>
    </row>
    <row r="1479" spans="1:19" x14ac:dyDescent="0.3">
      <c r="A1479" t="s">
        <v>1035</v>
      </c>
      <c r="B1479" s="4">
        <f>VLOOKUP(A1479,Zoekwoordplanner!$A$3:$H$1896,3,FALSE)</f>
        <v>10</v>
      </c>
      <c r="C1479" s="4">
        <f>VLOOKUP(A1479,Zoekwoordplanner!$A$3:$H$1896,4,FALSE)</f>
        <v>0.49</v>
      </c>
      <c r="D1479" s="4">
        <f>VLOOKUP(A1479,Zoekwoordplanner!$A$3:$H$1896,5,FALSE)</f>
        <v>0</v>
      </c>
      <c r="E1479" s="18">
        <f>VLOOKUP(A1479,'GSC - Desktop'!$A$3:$I$1321,8,FALSE)</f>
        <v>0</v>
      </c>
      <c r="F1479" s="4">
        <f>VLOOKUP(A1479,'GSC - Desktop'!$A$3:$I$1321,4,FALSE)</f>
        <v>0</v>
      </c>
      <c r="G1479" s="4">
        <f>VLOOKUP(A1479,'GSC - Desktop'!$A$3:$I$1321,2,FALSE)</f>
        <v>0</v>
      </c>
      <c r="H1479" s="18">
        <f>VLOOKUP(A1479,'GSC - Desktop'!$A$3:$I$1321,9,FALSE)</f>
        <v>5.3</v>
      </c>
      <c r="I1479" s="21">
        <f>VLOOKUP(A1479,'GSC - Desktop'!$A$3:$I$1321,5,FALSE)</f>
        <v>3</v>
      </c>
      <c r="J1479" s="4">
        <f>VLOOKUP(A1479,'GSC - Desktop'!$A$3:$I$1321,3,FALSE)</f>
        <v>0</v>
      </c>
      <c r="K1479" s="18">
        <f>VLOOKUP(A1479,'GSC - Mobiel'!$A$2:$I$1121,8,FALSE)</f>
        <v>0</v>
      </c>
      <c r="L1479" s="21">
        <f>VLOOKUP(A1479,'GSC - Mobiel'!$A$2:$I$1121,4,FALSE)</f>
        <v>0</v>
      </c>
      <c r="M1479" s="21">
        <f>VLOOKUP(A1479,'GSC - Mobiel'!$A$2:$I$1121,2,FALSE)</f>
        <v>0</v>
      </c>
      <c r="N1479" s="18">
        <f>VLOOKUP(A1479,'GSC - Mobiel'!$A$2:$I$1121,9,FALSE)</f>
        <v>34</v>
      </c>
      <c r="O1479" s="4">
        <f>VLOOKUP(A1479,'GSC - Mobiel'!$A$2:$I$1121,5,FALSE)</f>
        <v>3</v>
      </c>
      <c r="P1479" s="4">
        <f>VLOOKUP(A1479,'GSC - Mobiel'!$A$2:$I$1121,3,FALSE)</f>
        <v>0</v>
      </c>
      <c r="Q1479" s="18"/>
      <c r="R1479" s="4"/>
      <c r="S1479" s="4"/>
    </row>
    <row r="1480" spans="1:19" x14ac:dyDescent="0.3">
      <c r="A1480" t="s">
        <v>898</v>
      </c>
      <c r="B1480" s="4">
        <f>VLOOKUP(A1480,Zoekwoordplanner!$A$3:$H$1896,3,FALSE)</f>
        <v>10</v>
      </c>
      <c r="C1480" s="4">
        <f>VLOOKUP(A1480,Zoekwoordplanner!$A$3:$H$1896,4,FALSE)</f>
        <v>0.86</v>
      </c>
      <c r="D1480" s="4">
        <f>VLOOKUP(A1480,Zoekwoordplanner!$A$3:$H$1896,5,FALSE)</f>
        <v>0.56000000000000005</v>
      </c>
      <c r="E1480" s="18">
        <f>VLOOKUP(A1480,'GSC - Desktop'!$A$3:$I$1321,8,FALSE)</f>
        <v>0</v>
      </c>
      <c r="F1480" s="4">
        <f>VLOOKUP(A1480,'GSC - Desktop'!$A$3:$I$1321,4,FALSE)</f>
        <v>0</v>
      </c>
      <c r="G1480" s="4">
        <f>VLOOKUP(A1480,'GSC - Desktop'!$A$3:$I$1321,2,FALSE)</f>
        <v>0</v>
      </c>
      <c r="H1480" s="18">
        <f>VLOOKUP(A1480,'GSC - Desktop'!$A$3:$I$1321,9,FALSE)</f>
        <v>330</v>
      </c>
      <c r="I1480" s="21">
        <f>VLOOKUP(A1480,'GSC - Desktop'!$A$3:$I$1321,5,FALSE)</f>
        <v>1</v>
      </c>
      <c r="J1480" s="4">
        <f>VLOOKUP(A1480,'GSC - Desktop'!$A$3:$I$1321,3,FALSE)</f>
        <v>0</v>
      </c>
      <c r="K1480" s="18" t="e">
        <f>VLOOKUP(A1480,'GSC - Mobiel'!$A$2:$I$1121,8,FALSE)</f>
        <v>#N/A</v>
      </c>
      <c r="L1480" s="21" t="e">
        <f>VLOOKUP(A1480,'GSC - Mobiel'!$A$2:$I$1121,4,FALSE)</f>
        <v>#N/A</v>
      </c>
      <c r="M1480" s="21" t="e">
        <f>VLOOKUP(A1480,'GSC - Mobiel'!$A$2:$I$1121,2,FALSE)</f>
        <v>#N/A</v>
      </c>
      <c r="N1480" s="18" t="e">
        <f>VLOOKUP(A1480,'GSC - Mobiel'!$A$2:$I$1121,9,FALSE)</f>
        <v>#N/A</v>
      </c>
      <c r="O1480" s="4" t="e">
        <f>VLOOKUP(A1480,'GSC - Mobiel'!$A$2:$I$1121,5,FALSE)</f>
        <v>#N/A</v>
      </c>
      <c r="P1480" s="4" t="e">
        <f>VLOOKUP(A1480,'GSC - Mobiel'!$A$2:$I$1121,3,FALSE)</f>
        <v>#N/A</v>
      </c>
      <c r="Q1480" s="18"/>
      <c r="R1480" s="4"/>
      <c r="S1480" s="4"/>
    </row>
    <row r="1481" spans="1:19" x14ac:dyDescent="0.3">
      <c r="A1481" t="s">
        <v>879</v>
      </c>
      <c r="B1481" s="4">
        <f>VLOOKUP(A1481,Zoekwoordplanner!$A$3:$H$1896,3,FALSE)</f>
        <v>10</v>
      </c>
      <c r="C1481" s="4">
        <f>VLOOKUP(A1481,Zoekwoordplanner!$A$3:$H$1896,4,FALSE)</f>
        <v>0.99</v>
      </c>
      <c r="D1481" s="4">
        <f>VLOOKUP(A1481,Zoekwoordplanner!$A$3:$H$1896,5,FALSE)</f>
        <v>0.84</v>
      </c>
      <c r="E1481" s="18">
        <f>VLOOKUP(A1481,'GSC - Desktop'!$A$3:$I$1321,8,FALSE)</f>
        <v>0</v>
      </c>
      <c r="F1481" s="4">
        <f>VLOOKUP(A1481,'GSC - Desktop'!$A$3:$I$1321,4,FALSE)</f>
        <v>0</v>
      </c>
      <c r="G1481" s="4">
        <f>VLOOKUP(A1481,'GSC - Desktop'!$A$3:$I$1321,2,FALSE)</f>
        <v>0</v>
      </c>
      <c r="H1481" s="18">
        <f>VLOOKUP(A1481,'GSC - Desktop'!$A$3:$I$1321,9,FALSE)</f>
        <v>64</v>
      </c>
      <c r="I1481" s="21">
        <f>VLOOKUP(A1481,'GSC - Desktop'!$A$3:$I$1321,5,FALSE)</f>
        <v>1</v>
      </c>
      <c r="J1481" s="4">
        <f>VLOOKUP(A1481,'GSC - Desktop'!$A$3:$I$1321,3,FALSE)</f>
        <v>0</v>
      </c>
      <c r="K1481" s="18">
        <f>VLOOKUP(A1481,'GSC - Mobiel'!$A$2:$I$1121,8,FALSE)</f>
        <v>0</v>
      </c>
      <c r="L1481" s="21">
        <f>VLOOKUP(A1481,'GSC - Mobiel'!$A$2:$I$1121,4,FALSE)</f>
        <v>0</v>
      </c>
      <c r="M1481" s="21">
        <f>VLOOKUP(A1481,'GSC - Mobiel'!$A$2:$I$1121,2,FALSE)</f>
        <v>0</v>
      </c>
      <c r="N1481" s="18">
        <f>VLOOKUP(A1481,'GSC - Mobiel'!$A$2:$I$1121,9,FALSE)</f>
        <v>61</v>
      </c>
      <c r="O1481" s="4">
        <f>VLOOKUP(A1481,'GSC - Mobiel'!$A$2:$I$1121,5,FALSE)</f>
        <v>1</v>
      </c>
      <c r="P1481" s="4">
        <f>VLOOKUP(A1481,'GSC - Mobiel'!$A$2:$I$1121,3,FALSE)</f>
        <v>0</v>
      </c>
      <c r="Q1481" s="18"/>
      <c r="R1481" s="4"/>
      <c r="S1481" s="4"/>
    </row>
    <row r="1482" spans="1:19" x14ac:dyDescent="0.3">
      <c r="A1482" t="s">
        <v>32</v>
      </c>
      <c r="B1482" s="4">
        <f>VLOOKUP(A1482,Zoekwoordplanner!$A$3:$H$1896,3,FALSE)</f>
        <v>10</v>
      </c>
      <c r="C1482" s="4">
        <f>VLOOKUP(A1482,Zoekwoordplanner!$A$3:$H$1896,4,FALSE)</f>
        <v>0.76</v>
      </c>
      <c r="D1482" s="4">
        <f>VLOOKUP(A1482,Zoekwoordplanner!$A$3:$H$1896,5,FALSE)</f>
        <v>0.64</v>
      </c>
      <c r="E1482" s="18">
        <f>VLOOKUP(A1482,'GSC - Desktop'!$A$3:$I$1321,8,FALSE)</f>
        <v>3.3</v>
      </c>
      <c r="F1482" s="4">
        <f>VLOOKUP(A1482,'GSC - Desktop'!$A$3:$I$1321,4,FALSE)</f>
        <v>18</v>
      </c>
      <c r="G1482" s="4">
        <f>VLOOKUP(A1482,'GSC - Desktop'!$A$3:$I$1321,2,FALSE)</f>
        <v>1</v>
      </c>
      <c r="H1482" s="18">
        <f>VLOOKUP(A1482,'GSC - Desktop'!$A$3:$I$1321,9,FALSE)</f>
        <v>0</v>
      </c>
      <c r="I1482" s="21">
        <f>VLOOKUP(A1482,'GSC - Desktop'!$A$3:$I$1321,5,FALSE)</f>
        <v>0</v>
      </c>
      <c r="J1482" s="4">
        <f>VLOOKUP(A1482,'GSC - Desktop'!$A$3:$I$1321,3,FALSE)</f>
        <v>0</v>
      </c>
      <c r="K1482" s="18">
        <f>VLOOKUP(A1482,'GSC - Mobiel'!$A$2:$I$1121,8,FALSE)</f>
        <v>2.5</v>
      </c>
      <c r="L1482" s="21">
        <f>VLOOKUP(A1482,'GSC - Mobiel'!$A$2:$I$1121,4,FALSE)</f>
        <v>2</v>
      </c>
      <c r="M1482" s="21">
        <f>VLOOKUP(A1482,'GSC - Mobiel'!$A$2:$I$1121,2,FALSE)</f>
        <v>0</v>
      </c>
      <c r="N1482" s="18">
        <f>VLOOKUP(A1482,'GSC - Mobiel'!$A$2:$I$1121,9,FALSE)</f>
        <v>0</v>
      </c>
      <c r="O1482" s="4">
        <f>VLOOKUP(A1482,'GSC - Mobiel'!$A$2:$I$1121,5,FALSE)</f>
        <v>0</v>
      </c>
      <c r="P1482" s="4">
        <f>VLOOKUP(A1482,'GSC - Mobiel'!$A$2:$I$1121,3,FALSE)</f>
        <v>0</v>
      </c>
      <c r="Q1482" s="18"/>
      <c r="R1482" s="4"/>
      <c r="S1482" s="4"/>
    </row>
    <row r="1483" spans="1:19" x14ac:dyDescent="0.3">
      <c r="A1483" t="s">
        <v>205</v>
      </c>
      <c r="B1483" s="4">
        <f>VLOOKUP(A1483,Zoekwoordplanner!$A$3:$H$1896,3,FALSE)</f>
        <v>10</v>
      </c>
      <c r="C1483" s="4">
        <f>VLOOKUP(A1483,Zoekwoordplanner!$A$3:$H$1896,4,FALSE)</f>
        <v>0.78</v>
      </c>
      <c r="D1483" s="4">
        <f>VLOOKUP(A1483,Zoekwoordplanner!$A$3:$H$1896,5,FALSE)</f>
        <v>1.02</v>
      </c>
      <c r="E1483" s="18">
        <f>VLOOKUP(A1483,'GSC - Desktop'!$A$3:$I$1321,8,FALSE)</f>
        <v>5.3</v>
      </c>
      <c r="F1483" s="4">
        <f>VLOOKUP(A1483,'GSC - Desktop'!$A$3:$I$1321,4,FALSE)</f>
        <v>7</v>
      </c>
      <c r="G1483" s="4">
        <f>VLOOKUP(A1483,'GSC - Desktop'!$A$3:$I$1321,2,FALSE)</f>
        <v>0</v>
      </c>
      <c r="H1483" s="18">
        <f>VLOOKUP(A1483,'GSC - Desktop'!$A$3:$I$1321,9,FALSE)</f>
        <v>0</v>
      </c>
      <c r="I1483" s="21">
        <f>VLOOKUP(A1483,'GSC - Desktop'!$A$3:$I$1321,5,FALSE)</f>
        <v>0</v>
      </c>
      <c r="J1483" s="4">
        <f>VLOOKUP(A1483,'GSC - Desktop'!$A$3:$I$1321,3,FALSE)</f>
        <v>0</v>
      </c>
      <c r="K1483" s="18">
        <f>VLOOKUP(A1483,'GSC - Mobiel'!$A$2:$I$1121,8,FALSE)</f>
        <v>6</v>
      </c>
      <c r="L1483" s="21">
        <f>VLOOKUP(A1483,'GSC - Mobiel'!$A$2:$I$1121,4,FALSE)</f>
        <v>4</v>
      </c>
      <c r="M1483" s="21">
        <f>VLOOKUP(A1483,'GSC - Mobiel'!$A$2:$I$1121,2,FALSE)</f>
        <v>0</v>
      </c>
      <c r="N1483" s="18">
        <f>VLOOKUP(A1483,'GSC - Mobiel'!$A$2:$I$1121,9,FALSE)</f>
        <v>1</v>
      </c>
      <c r="O1483" s="4">
        <f>VLOOKUP(A1483,'GSC - Mobiel'!$A$2:$I$1121,5,FALSE)</f>
        <v>1</v>
      </c>
      <c r="P1483" s="4">
        <f>VLOOKUP(A1483,'GSC - Mobiel'!$A$2:$I$1121,3,FALSE)</f>
        <v>0</v>
      </c>
      <c r="Q1483" s="18"/>
      <c r="R1483" s="4"/>
      <c r="S1483" s="4"/>
    </row>
    <row r="1484" spans="1:19" x14ac:dyDescent="0.3">
      <c r="A1484" t="s">
        <v>1010</v>
      </c>
      <c r="B1484" s="4">
        <f>VLOOKUP(A1484,Zoekwoordplanner!$A$3:$H$1896,3,FALSE)</f>
        <v>10</v>
      </c>
      <c r="C1484" s="4">
        <f>VLOOKUP(A1484,Zoekwoordplanner!$A$3:$H$1896,4,FALSE)</f>
        <v>0.74</v>
      </c>
      <c r="D1484" s="4">
        <f>VLOOKUP(A1484,Zoekwoordplanner!$A$3:$H$1896,5,FALSE)</f>
        <v>0.92</v>
      </c>
      <c r="E1484" s="18">
        <f>VLOOKUP(A1484,'GSC - Desktop'!$A$3:$I$1321,8,FALSE)</f>
        <v>0</v>
      </c>
      <c r="F1484" s="4">
        <f>VLOOKUP(A1484,'GSC - Desktop'!$A$3:$I$1321,4,FALSE)</f>
        <v>0</v>
      </c>
      <c r="G1484" s="4">
        <f>VLOOKUP(A1484,'GSC - Desktop'!$A$3:$I$1321,2,FALSE)</f>
        <v>0</v>
      </c>
      <c r="H1484" s="18">
        <f>VLOOKUP(A1484,'GSC - Desktop'!$A$3:$I$1321,9,FALSE)</f>
        <v>42</v>
      </c>
      <c r="I1484" s="21">
        <f>VLOOKUP(A1484,'GSC - Desktop'!$A$3:$I$1321,5,FALSE)</f>
        <v>1</v>
      </c>
      <c r="J1484" s="4">
        <f>VLOOKUP(A1484,'GSC - Desktop'!$A$3:$I$1321,3,FALSE)</f>
        <v>0</v>
      </c>
      <c r="K1484" s="18">
        <f>VLOOKUP(A1484,'GSC - Mobiel'!$A$2:$I$1121,8,FALSE)</f>
        <v>0</v>
      </c>
      <c r="L1484" s="21">
        <f>VLOOKUP(A1484,'GSC - Mobiel'!$A$2:$I$1121,4,FALSE)</f>
        <v>0</v>
      </c>
      <c r="M1484" s="21">
        <f>VLOOKUP(A1484,'GSC - Mobiel'!$A$2:$I$1121,2,FALSE)</f>
        <v>0</v>
      </c>
      <c r="N1484" s="18">
        <f>VLOOKUP(A1484,'GSC - Mobiel'!$A$2:$I$1121,9,FALSE)</f>
        <v>39</v>
      </c>
      <c r="O1484" s="4">
        <f>VLOOKUP(A1484,'GSC - Mobiel'!$A$2:$I$1121,5,FALSE)</f>
        <v>1</v>
      </c>
      <c r="P1484" s="4">
        <f>VLOOKUP(A1484,'GSC - Mobiel'!$A$2:$I$1121,3,FALSE)</f>
        <v>0</v>
      </c>
      <c r="Q1484" s="18"/>
      <c r="R1484" s="4"/>
      <c r="S1484" s="4"/>
    </row>
    <row r="1485" spans="1:19" x14ac:dyDescent="0.3">
      <c r="A1485" t="s">
        <v>582</v>
      </c>
      <c r="B1485" s="4">
        <f>VLOOKUP(A1485,Zoekwoordplanner!$A$3:$H$1896,3,FALSE)</f>
        <v>10</v>
      </c>
      <c r="C1485" s="4">
        <f>VLOOKUP(A1485,Zoekwoordplanner!$A$3:$H$1896,4,FALSE)</f>
        <v>0.94</v>
      </c>
      <c r="D1485" s="4">
        <f>VLOOKUP(A1485,Zoekwoordplanner!$A$3:$H$1896,5,FALSE)</f>
        <v>0.77</v>
      </c>
      <c r="E1485" s="18">
        <f>VLOOKUP(A1485,'GSC - Desktop'!$A$3:$I$1321,8,FALSE)</f>
        <v>0</v>
      </c>
      <c r="F1485" s="4">
        <f>VLOOKUP(A1485,'GSC - Desktop'!$A$3:$I$1321,4,FALSE)</f>
        <v>0</v>
      </c>
      <c r="G1485" s="4">
        <f>VLOOKUP(A1485,'GSC - Desktop'!$A$3:$I$1321,2,FALSE)</f>
        <v>0</v>
      </c>
      <c r="H1485" s="18">
        <f>VLOOKUP(A1485,'GSC - Desktop'!$A$3:$I$1321,9,FALSE)</f>
        <v>8.6</v>
      </c>
      <c r="I1485" s="21">
        <f>VLOOKUP(A1485,'GSC - Desktop'!$A$3:$I$1321,5,FALSE)</f>
        <v>5</v>
      </c>
      <c r="J1485" s="4">
        <f>VLOOKUP(A1485,'GSC - Desktop'!$A$3:$I$1321,3,FALSE)</f>
        <v>1</v>
      </c>
      <c r="K1485" s="18">
        <f>VLOOKUP(A1485,'GSC - Mobiel'!$A$2:$I$1121,8,FALSE)</f>
        <v>0</v>
      </c>
      <c r="L1485" s="21">
        <f>VLOOKUP(A1485,'GSC - Mobiel'!$A$2:$I$1121,4,FALSE)</f>
        <v>0</v>
      </c>
      <c r="M1485" s="21">
        <f>VLOOKUP(A1485,'GSC - Mobiel'!$A$2:$I$1121,2,FALSE)</f>
        <v>0</v>
      </c>
      <c r="N1485" s="18">
        <f>VLOOKUP(A1485,'GSC - Mobiel'!$A$2:$I$1121,9,FALSE)</f>
        <v>9.5</v>
      </c>
      <c r="O1485" s="4">
        <f>VLOOKUP(A1485,'GSC - Mobiel'!$A$2:$I$1121,5,FALSE)</f>
        <v>2</v>
      </c>
      <c r="P1485" s="4">
        <f>VLOOKUP(A1485,'GSC - Mobiel'!$A$2:$I$1121,3,FALSE)</f>
        <v>0</v>
      </c>
      <c r="Q1485" s="18"/>
      <c r="R1485" s="4"/>
      <c r="S1485" s="4"/>
    </row>
    <row r="1486" spans="1:19" x14ac:dyDescent="0.3">
      <c r="A1486" t="s">
        <v>918</v>
      </c>
      <c r="B1486" s="4">
        <f>VLOOKUP(A1486,Zoekwoordplanner!$A$3:$H$1896,3,FALSE)</f>
        <v>10</v>
      </c>
      <c r="C1486" s="4">
        <f>VLOOKUP(A1486,Zoekwoordplanner!$A$3:$H$1896,4,FALSE)</f>
        <v>1</v>
      </c>
      <c r="D1486" s="4">
        <f>VLOOKUP(A1486,Zoekwoordplanner!$A$3:$H$1896,5,FALSE)</f>
        <v>1.1499999999999999</v>
      </c>
      <c r="E1486" s="18">
        <f>VLOOKUP(A1486,'GSC - Desktop'!$A$3:$I$1321,8,FALSE)</f>
        <v>0</v>
      </c>
      <c r="F1486" s="4">
        <f>VLOOKUP(A1486,'GSC - Desktop'!$A$3:$I$1321,4,FALSE)</f>
        <v>0</v>
      </c>
      <c r="G1486" s="4">
        <f>VLOOKUP(A1486,'GSC - Desktop'!$A$3:$I$1321,2,FALSE)</f>
        <v>0</v>
      </c>
      <c r="H1486" s="18">
        <f>VLOOKUP(A1486,'GSC - Desktop'!$A$3:$I$1321,9,FALSE)</f>
        <v>68</v>
      </c>
      <c r="I1486" s="21">
        <f>VLOOKUP(A1486,'GSC - Desktop'!$A$3:$I$1321,5,FALSE)</f>
        <v>4</v>
      </c>
      <c r="J1486" s="4">
        <f>VLOOKUP(A1486,'GSC - Desktop'!$A$3:$I$1321,3,FALSE)</f>
        <v>0</v>
      </c>
      <c r="K1486" s="18">
        <f>VLOOKUP(A1486,'GSC - Mobiel'!$A$2:$I$1121,8,FALSE)</f>
        <v>0</v>
      </c>
      <c r="L1486" s="21">
        <f>VLOOKUP(A1486,'GSC - Mobiel'!$A$2:$I$1121,4,FALSE)</f>
        <v>0</v>
      </c>
      <c r="M1486" s="21">
        <f>VLOOKUP(A1486,'GSC - Mobiel'!$A$2:$I$1121,2,FALSE)</f>
        <v>0</v>
      </c>
      <c r="N1486" s="18">
        <f>VLOOKUP(A1486,'GSC - Mobiel'!$A$2:$I$1121,9,FALSE)</f>
        <v>92</v>
      </c>
      <c r="O1486" s="4">
        <f>VLOOKUP(A1486,'GSC - Mobiel'!$A$2:$I$1121,5,FALSE)</f>
        <v>2</v>
      </c>
      <c r="P1486" s="4">
        <f>VLOOKUP(A1486,'GSC - Mobiel'!$A$2:$I$1121,3,FALSE)</f>
        <v>0</v>
      </c>
      <c r="Q1486" s="18"/>
      <c r="R1486" s="4"/>
      <c r="S1486" s="4"/>
    </row>
    <row r="1487" spans="1:19" x14ac:dyDescent="0.3">
      <c r="A1487" t="s">
        <v>1404</v>
      </c>
      <c r="B1487" s="4">
        <f>VLOOKUP(A1487,Zoekwoordplanner!$A$3:$H$1896,3,FALSE)</f>
        <v>10</v>
      </c>
      <c r="C1487" s="4">
        <f>VLOOKUP(A1487,Zoekwoordplanner!$A$3:$H$1896,4,FALSE)</f>
        <v>0.88</v>
      </c>
      <c r="D1487" s="4">
        <f>VLOOKUP(A1487,Zoekwoordplanner!$A$3:$H$1896,5,FALSE)</f>
        <v>0.56999999999999995</v>
      </c>
      <c r="E1487" s="18" t="e">
        <f>VLOOKUP(A1487,'GSC - Desktop'!$A$3:$I$1321,8,FALSE)</f>
        <v>#N/A</v>
      </c>
      <c r="F1487" s="4" t="e">
        <f>VLOOKUP(A1487,'GSC - Desktop'!$A$3:$I$1321,4,FALSE)</f>
        <v>#N/A</v>
      </c>
      <c r="G1487" s="4" t="e">
        <f>VLOOKUP(A1487,'GSC - Desktop'!$A$3:$I$1321,2,FALSE)</f>
        <v>#N/A</v>
      </c>
      <c r="H1487" s="18" t="e">
        <f>VLOOKUP(A1487,'GSC - Desktop'!$A$3:$I$1321,9,FALSE)</f>
        <v>#N/A</v>
      </c>
      <c r="I1487" s="21" t="e">
        <f>VLOOKUP(A1487,'GSC - Desktop'!$A$3:$I$1321,5,FALSE)</f>
        <v>#N/A</v>
      </c>
      <c r="J1487" s="4" t="e">
        <f>VLOOKUP(A1487,'GSC - Desktop'!$A$3:$I$1321,3,FALSE)</f>
        <v>#N/A</v>
      </c>
      <c r="K1487" s="18">
        <f>VLOOKUP(A1487,'GSC - Mobiel'!$A$2:$I$1121,8,FALSE)</f>
        <v>0</v>
      </c>
      <c r="L1487" s="21">
        <f>VLOOKUP(A1487,'GSC - Mobiel'!$A$2:$I$1121,4,FALSE)</f>
        <v>0</v>
      </c>
      <c r="M1487" s="21">
        <f>VLOOKUP(A1487,'GSC - Mobiel'!$A$2:$I$1121,2,FALSE)</f>
        <v>0</v>
      </c>
      <c r="N1487" s="18">
        <f>VLOOKUP(A1487,'GSC - Mobiel'!$A$2:$I$1121,9,FALSE)</f>
        <v>18</v>
      </c>
      <c r="O1487" s="4">
        <f>VLOOKUP(A1487,'GSC - Mobiel'!$A$2:$I$1121,5,FALSE)</f>
        <v>1</v>
      </c>
      <c r="P1487" s="4">
        <f>VLOOKUP(A1487,'GSC - Mobiel'!$A$2:$I$1121,3,FALSE)</f>
        <v>0</v>
      </c>
      <c r="Q1487" s="18"/>
      <c r="R1487" s="4"/>
      <c r="S1487" s="4"/>
    </row>
    <row r="1488" spans="1:19" x14ac:dyDescent="0.3">
      <c r="A1488" t="s">
        <v>885</v>
      </c>
      <c r="B1488" s="4">
        <f>VLOOKUP(A1488,Zoekwoordplanner!$A$3:$H$1896,3,FALSE)</f>
        <v>10</v>
      </c>
      <c r="C1488" s="4">
        <f>VLOOKUP(A1488,Zoekwoordplanner!$A$3:$H$1896,4,FALSE)</f>
        <v>1</v>
      </c>
      <c r="D1488" s="4">
        <f>VLOOKUP(A1488,Zoekwoordplanner!$A$3:$H$1896,5,FALSE)</f>
        <v>0.79</v>
      </c>
      <c r="E1488" s="18">
        <f>VLOOKUP(A1488,'GSC - Desktop'!$A$3:$I$1321,8,FALSE)</f>
        <v>0</v>
      </c>
      <c r="F1488" s="4">
        <f>VLOOKUP(A1488,'GSC - Desktop'!$A$3:$I$1321,4,FALSE)</f>
        <v>0</v>
      </c>
      <c r="G1488" s="4">
        <f>VLOOKUP(A1488,'GSC - Desktop'!$A$3:$I$1321,2,FALSE)</f>
        <v>0</v>
      </c>
      <c r="H1488" s="18">
        <f>VLOOKUP(A1488,'GSC - Desktop'!$A$3:$I$1321,9,FALSE)</f>
        <v>210</v>
      </c>
      <c r="I1488" s="21">
        <f>VLOOKUP(A1488,'GSC - Desktop'!$A$3:$I$1321,5,FALSE)</f>
        <v>1</v>
      </c>
      <c r="J1488" s="4">
        <f>VLOOKUP(A1488,'GSC - Desktop'!$A$3:$I$1321,3,FALSE)</f>
        <v>0</v>
      </c>
      <c r="K1488" s="18" t="e">
        <f>VLOOKUP(A1488,'GSC - Mobiel'!$A$2:$I$1121,8,FALSE)</f>
        <v>#N/A</v>
      </c>
      <c r="L1488" s="21" t="e">
        <f>VLOOKUP(A1488,'GSC - Mobiel'!$A$2:$I$1121,4,FALSE)</f>
        <v>#N/A</v>
      </c>
      <c r="M1488" s="21" t="e">
        <f>VLOOKUP(A1488,'GSC - Mobiel'!$A$2:$I$1121,2,FALSE)</f>
        <v>#N/A</v>
      </c>
      <c r="N1488" s="18" t="e">
        <f>VLOOKUP(A1488,'GSC - Mobiel'!$A$2:$I$1121,9,FALSE)</f>
        <v>#N/A</v>
      </c>
      <c r="O1488" s="4" t="e">
        <f>VLOOKUP(A1488,'GSC - Mobiel'!$A$2:$I$1121,5,FALSE)</f>
        <v>#N/A</v>
      </c>
      <c r="P1488" s="4" t="e">
        <f>VLOOKUP(A1488,'GSC - Mobiel'!$A$2:$I$1121,3,FALSE)</f>
        <v>#N/A</v>
      </c>
      <c r="Q1488" s="18"/>
      <c r="R1488" s="4"/>
      <c r="S1488" s="4"/>
    </row>
    <row r="1489" spans="1:19" x14ac:dyDescent="0.3">
      <c r="A1489" t="s">
        <v>729</v>
      </c>
      <c r="B1489" s="4">
        <f>VLOOKUP(A1489,Zoekwoordplanner!$A$3:$H$1896,3,FALSE)</f>
        <v>10</v>
      </c>
      <c r="C1489" s="4">
        <f>VLOOKUP(A1489,Zoekwoordplanner!$A$3:$H$1896,4,FALSE)</f>
        <v>0.87</v>
      </c>
      <c r="D1489" s="4">
        <f>VLOOKUP(A1489,Zoekwoordplanner!$A$3:$H$1896,5,FALSE)</f>
        <v>1.58</v>
      </c>
      <c r="E1489" s="18">
        <f>VLOOKUP(A1489,'GSC - Desktop'!$A$3:$I$1321,8,FALSE)</f>
        <v>0</v>
      </c>
      <c r="F1489" s="4">
        <f>VLOOKUP(A1489,'GSC - Desktop'!$A$3:$I$1321,4,FALSE)</f>
        <v>0</v>
      </c>
      <c r="G1489" s="4">
        <f>VLOOKUP(A1489,'GSC - Desktop'!$A$3:$I$1321,2,FALSE)</f>
        <v>0</v>
      </c>
      <c r="H1489" s="18">
        <f>VLOOKUP(A1489,'GSC - Desktop'!$A$3:$I$1321,9,FALSE)</f>
        <v>200</v>
      </c>
      <c r="I1489" s="21">
        <f>VLOOKUP(A1489,'GSC - Desktop'!$A$3:$I$1321,5,FALSE)</f>
        <v>2</v>
      </c>
      <c r="J1489" s="4">
        <f>VLOOKUP(A1489,'GSC - Desktop'!$A$3:$I$1321,3,FALSE)</f>
        <v>0</v>
      </c>
      <c r="K1489" s="18" t="e">
        <f>VLOOKUP(A1489,'GSC - Mobiel'!$A$2:$I$1121,8,FALSE)</f>
        <v>#N/A</v>
      </c>
      <c r="L1489" s="21" t="e">
        <f>VLOOKUP(A1489,'GSC - Mobiel'!$A$2:$I$1121,4,FALSE)</f>
        <v>#N/A</v>
      </c>
      <c r="M1489" s="21" t="e">
        <f>VLOOKUP(A1489,'GSC - Mobiel'!$A$2:$I$1121,2,FALSE)</f>
        <v>#N/A</v>
      </c>
      <c r="N1489" s="18" t="e">
        <f>VLOOKUP(A1489,'GSC - Mobiel'!$A$2:$I$1121,9,FALSE)</f>
        <v>#N/A</v>
      </c>
      <c r="O1489" s="4" t="e">
        <f>VLOOKUP(A1489,'GSC - Mobiel'!$A$2:$I$1121,5,FALSE)</f>
        <v>#N/A</v>
      </c>
      <c r="P1489" s="4" t="e">
        <f>VLOOKUP(A1489,'GSC - Mobiel'!$A$2:$I$1121,3,FALSE)</f>
        <v>#N/A</v>
      </c>
      <c r="Q1489" s="18"/>
      <c r="R1489" s="4"/>
      <c r="S1489" s="4"/>
    </row>
    <row r="1490" spans="1:19" x14ac:dyDescent="0.3">
      <c r="A1490" t="s">
        <v>1145</v>
      </c>
      <c r="B1490" s="4">
        <f>VLOOKUP(A1490,Zoekwoordplanner!$A$3:$H$1896,3,FALSE)</f>
        <v>10</v>
      </c>
      <c r="C1490" s="4">
        <f>VLOOKUP(A1490,Zoekwoordplanner!$A$3:$H$1896,4,FALSE)</f>
        <v>1</v>
      </c>
      <c r="D1490" s="4">
        <f>VLOOKUP(A1490,Zoekwoordplanner!$A$3:$H$1896,5,FALSE)</f>
        <v>0.86</v>
      </c>
      <c r="E1490" s="18">
        <f>VLOOKUP(A1490,'GSC - Desktop'!$A$3:$I$1321,8,FALSE)</f>
        <v>0</v>
      </c>
      <c r="F1490" s="4">
        <f>VLOOKUP(A1490,'GSC - Desktop'!$A$3:$I$1321,4,FALSE)</f>
        <v>0</v>
      </c>
      <c r="G1490" s="4">
        <f>VLOOKUP(A1490,'GSC - Desktop'!$A$3:$I$1321,2,FALSE)</f>
        <v>0</v>
      </c>
      <c r="H1490" s="18">
        <f>VLOOKUP(A1490,'GSC - Desktop'!$A$3:$I$1321,9,FALSE)</f>
        <v>65</v>
      </c>
      <c r="I1490" s="21">
        <f>VLOOKUP(A1490,'GSC - Desktop'!$A$3:$I$1321,5,FALSE)</f>
        <v>9</v>
      </c>
      <c r="J1490" s="4">
        <f>VLOOKUP(A1490,'GSC - Desktop'!$A$3:$I$1321,3,FALSE)</f>
        <v>0</v>
      </c>
      <c r="K1490" s="18" t="e">
        <f>VLOOKUP(A1490,'GSC - Mobiel'!$A$2:$I$1121,8,FALSE)</f>
        <v>#N/A</v>
      </c>
      <c r="L1490" s="21" t="e">
        <f>VLOOKUP(A1490,'GSC - Mobiel'!$A$2:$I$1121,4,FALSE)</f>
        <v>#N/A</v>
      </c>
      <c r="M1490" s="21" t="e">
        <f>VLOOKUP(A1490,'GSC - Mobiel'!$A$2:$I$1121,2,FALSE)</f>
        <v>#N/A</v>
      </c>
      <c r="N1490" s="18" t="e">
        <f>VLOOKUP(A1490,'GSC - Mobiel'!$A$2:$I$1121,9,FALSE)</f>
        <v>#N/A</v>
      </c>
      <c r="O1490" s="4" t="e">
        <f>VLOOKUP(A1490,'GSC - Mobiel'!$A$2:$I$1121,5,FALSE)</f>
        <v>#N/A</v>
      </c>
      <c r="P1490" s="4" t="e">
        <f>VLOOKUP(A1490,'GSC - Mobiel'!$A$2:$I$1121,3,FALSE)</f>
        <v>#N/A</v>
      </c>
      <c r="Q1490" s="18"/>
      <c r="R1490" s="4"/>
      <c r="S1490" s="4"/>
    </row>
    <row r="1491" spans="1:19" x14ac:dyDescent="0.3">
      <c r="A1491" t="s">
        <v>1266</v>
      </c>
      <c r="B1491" s="4">
        <f>VLOOKUP(A1491,Zoekwoordplanner!$A$3:$H$1896,3,FALSE)</f>
        <v>10</v>
      </c>
      <c r="C1491" s="4">
        <f>VLOOKUP(A1491,Zoekwoordplanner!$A$3:$H$1896,4,FALSE)</f>
        <v>0.83</v>
      </c>
      <c r="D1491" s="4">
        <f>VLOOKUP(A1491,Zoekwoordplanner!$A$3:$H$1896,5,FALSE)</f>
        <v>1.03</v>
      </c>
      <c r="E1491" s="18">
        <f>VLOOKUP(A1491,'GSC - Desktop'!$A$3:$I$1321,8,FALSE)</f>
        <v>0</v>
      </c>
      <c r="F1491" s="4">
        <f>VLOOKUP(A1491,'GSC - Desktop'!$A$3:$I$1321,4,FALSE)</f>
        <v>0</v>
      </c>
      <c r="G1491" s="4">
        <f>VLOOKUP(A1491,'GSC - Desktop'!$A$3:$I$1321,2,FALSE)</f>
        <v>0</v>
      </c>
      <c r="H1491" s="18">
        <f>VLOOKUP(A1491,'GSC - Desktop'!$A$3:$I$1321,9,FALSE)</f>
        <v>390</v>
      </c>
      <c r="I1491" s="21">
        <f>VLOOKUP(A1491,'GSC - Desktop'!$A$3:$I$1321,5,FALSE)</f>
        <v>3</v>
      </c>
      <c r="J1491" s="4">
        <f>VLOOKUP(A1491,'GSC - Desktop'!$A$3:$I$1321,3,FALSE)</f>
        <v>0</v>
      </c>
      <c r="K1491" s="18" t="e">
        <f>VLOOKUP(A1491,'GSC - Mobiel'!$A$2:$I$1121,8,FALSE)</f>
        <v>#N/A</v>
      </c>
      <c r="L1491" s="21" t="e">
        <f>VLOOKUP(A1491,'GSC - Mobiel'!$A$2:$I$1121,4,FALSE)</f>
        <v>#N/A</v>
      </c>
      <c r="M1491" s="21" t="e">
        <f>VLOOKUP(A1491,'GSC - Mobiel'!$A$2:$I$1121,2,FALSE)</f>
        <v>#N/A</v>
      </c>
      <c r="N1491" s="18" t="e">
        <f>VLOOKUP(A1491,'GSC - Mobiel'!$A$2:$I$1121,9,FALSE)</f>
        <v>#N/A</v>
      </c>
      <c r="O1491" s="4" t="e">
        <f>VLOOKUP(A1491,'GSC - Mobiel'!$A$2:$I$1121,5,FALSE)</f>
        <v>#N/A</v>
      </c>
      <c r="P1491" s="4" t="e">
        <f>VLOOKUP(A1491,'GSC - Mobiel'!$A$2:$I$1121,3,FALSE)</f>
        <v>#N/A</v>
      </c>
      <c r="Q1491" s="18"/>
      <c r="R1491" s="4"/>
      <c r="S1491" s="4"/>
    </row>
    <row r="1492" spans="1:19" x14ac:dyDescent="0.3">
      <c r="A1492" t="s">
        <v>1803</v>
      </c>
      <c r="B1492" s="4">
        <f>VLOOKUP(A1492,Zoekwoordplanner!$A$3:$H$1896,3,FALSE)</f>
        <v>10</v>
      </c>
      <c r="C1492" s="4">
        <f>VLOOKUP(A1492,Zoekwoordplanner!$A$3:$H$1896,4,FALSE)</f>
        <v>0.64</v>
      </c>
      <c r="D1492" s="4">
        <f>VLOOKUP(A1492,Zoekwoordplanner!$A$3:$H$1896,5,FALSE)</f>
        <v>0.97</v>
      </c>
      <c r="E1492" s="18" t="e">
        <f>VLOOKUP(A1492,'GSC - Desktop'!$A$3:$I$1321,8,FALSE)</f>
        <v>#N/A</v>
      </c>
      <c r="F1492" s="4" t="e">
        <f>VLOOKUP(A1492,'GSC - Desktop'!$A$3:$I$1321,4,FALSE)</f>
        <v>#N/A</v>
      </c>
      <c r="G1492" s="4" t="e">
        <f>VLOOKUP(A1492,'GSC - Desktop'!$A$3:$I$1321,2,FALSE)</f>
        <v>#N/A</v>
      </c>
      <c r="H1492" s="18" t="e">
        <f>VLOOKUP(A1492,'GSC - Desktop'!$A$3:$I$1321,9,FALSE)</f>
        <v>#N/A</v>
      </c>
      <c r="I1492" s="21" t="e">
        <f>VLOOKUP(A1492,'GSC - Desktop'!$A$3:$I$1321,5,FALSE)</f>
        <v>#N/A</v>
      </c>
      <c r="J1492" s="4" t="e">
        <f>VLOOKUP(A1492,'GSC - Desktop'!$A$3:$I$1321,3,FALSE)</f>
        <v>#N/A</v>
      </c>
      <c r="K1492" s="18">
        <f>VLOOKUP(A1492,'GSC - Mobiel'!$A$2:$I$1121,8,FALSE)</f>
        <v>0</v>
      </c>
      <c r="L1492" s="21">
        <f>VLOOKUP(A1492,'GSC - Mobiel'!$A$2:$I$1121,4,FALSE)</f>
        <v>0</v>
      </c>
      <c r="M1492" s="21">
        <f>VLOOKUP(A1492,'GSC - Mobiel'!$A$2:$I$1121,2,FALSE)</f>
        <v>0</v>
      </c>
      <c r="N1492" s="18">
        <f>VLOOKUP(A1492,'GSC - Mobiel'!$A$2:$I$1121,9,FALSE)</f>
        <v>31</v>
      </c>
      <c r="O1492" s="4">
        <f>VLOOKUP(A1492,'GSC - Mobiel'!$A$2:$I$1121,5,FALSE)</f>
        <v>1</v>
      </c>
      <c r="P1492" s="4">
        <f>VLOOKUP(A1492,'GSC - Mobiel'!$A$2:$I$1121,3,FALSE)</f>
        <v>0</v>
      </c>
      <c r="Q1492" s="18"/>
      <c r="R1492" s="4"/>
      <c r="S1492" s="4"/>
    </row>
    <row r="1493" spans="1:19" x14ac:dyDescent="0.3">
      <c r="A1493" t="s">
        <v>1845</v>
      </c>
      <c r="B1493" s="4">
        <f>VLOOKUP(A1493,Zoekwoordplanner!$A$3:$H$1896,3,FALSE)</f>
        <v>10</v>
      </c>
      <c r="C1493" s="4">
        <f>VLOOKUP(A1493,Zoekwoordplanner!$A$3:$H$1896,4,FALSE)</f>
        <v>1</v>
      </c>
      <c r="D1493" s="4">
        <f>VLOOKUP(A1493,Zoekwoordplanner!$A$3:$H$1896,5,FALSE)</f>
        <v>0</v>
      </c>
      <c r="E1493" s="18" t="e">
        <f>VLOOKUP(A1493,'GSC - Desktop'!$A$3:$I$1321,8,FALSE)</f>
        <v>#N/A</v>
      </c>
      <c r="F1493" s="4" t="e">
        <f>VLOOKUP(A1493,'GSC - Desktop'!$A$3:$I$1321,4,FALSE)</f>
        <v>#N/A</v>
      </c>
      <c r="G1493" s="4" t="e">
        <f>VLOOKUP(A1493,'GSC - Desktop'!$A$3:$I$1321,2,FALSE)</f>
        <v>#N/A</v>
      </c>
      <c r="H1493" s="18" t="e">
        <f>VLOOKUP(A1493,'GSC - Desktop'!$A$3:$I$1321,9,FALSE)</f>
        <v>#N/A</v>
      </c>
      <c r="I1493" s="21" t="e">
        <f>VLOOKUP(A1493,'GSC - Desktop'!$A$3:$I$1321,5,FALSE)</f>
        <v>#N/A</v>
      </c>
      <c r="J1493" s="4" t="e">
        <f>VLOOKUP(A1493,'GSC - Desktop'!$A$3:$I$1321,3,FALSE)</f>
        <v>#N/A</v>
      </c>
      <c r="K1493" s="18">
        <f>VLOOKUP(A1493,'GSC - Mobiel'!$A$2:$I$1121,8,FALSE)</f>
        <v>0</v>
      </c>
      <c r="L1493" s="21">
        <f>VLOOKUP(A1493,'GSC - Mobiel'!$A$2:$I$1121,4,FALSE)</f>
        <v>0</v>
      </c>
      <c r="M1493" s="21">
        <f>VLOOKUP(A1493,'GSC - Mobiel'!$A$2:$I$1121,2,FALSE)</f>
        <v>0</v>
      </c>
      <c r="N1493" s="18">
        <f>VLOOKUP(A1493,'GSC - Mobiel'!$A$2:$I$1121,9,FALSE)</f>
        <v>63</v>
      </c>
      <c r="O1493" s="4">
        <f>VLOOKUP(A1493,'GSC - Mobiel'!$A$2:$I$1121,5,FALSE)</f>
        <v>3</v>
      </c>
      <c r="P1493" s="4">
        <f>VLOOKUP(A1493,'GSC - Mobiel'!$A$2:$I$1121,3,FALSE)</f>
        <v>0</v>
      </c>
      <c r="Q1493" s="18"/>
      <c r="R1493" s="4"/>
      <c r="S1493" s="4"/>
    </row>
    <row r="1494" spans="1:19" x14ac:dyDescent="0.3">
      <c r="A1494" t="s">
        <v>1503</v>
      </c>
      <c r="B1494" s="4">
        <f>VLOOKUP(A1494,Zoekwoordplanner!$A$3:$H$1896,3,FALSE)</f>
        <v>10</v>
      </c>
      <c r="C1494" s="4">
        <f>VLOOKUP(A1494,Zoekwoordplanner!$A$3:$H$1896,4,FALSE)</f>
        <v>0.62</v>
      </c>
      <c r="D1494" s="4">
        <f>VLOOKUP(A1494,Zoekwoordplanner!$A$3:$H$1896,5,FALSE)</f>
        <v>0.05</v>
      </c>
      <c r="E1494" s="18" t="e">
        <f>VLOOKUP(A1494,'GSC - Desktop'!$A$3:$I$1321,8,FALSE)</f>
        <v>#N/A</v>
      </c>
      <c r="F1494" s="4" t="e">
        <f>VLOOKUP(A1494,'GSC - Desktop'!$A$3:$I$1321,4,FALSE)</f>
        <v>#N/A</v>
      </c>
      <c r="G1494" s="4" t="e">
        <f>VLOOKUP(A1494,'GSC - Desktop'!$A$3:$I$1321,2,FALSE)</f>
        <v>#N/A</v>
      </c>
      <c r="H1494" s="18" t="e">
        <f>VLOOKUP(A1494,'GSC - Desktop'!$A$3:$I$1321,9,FALSE)</f>
        <v>#N/A</v>
      </c>
      <c r="I1494" s="21" t="e">
        <f>VLOOKUP(A1494,'GSC - Desktop'!$A$3:$I$1321,5,FALSE)</f>
        <v>#N/A</v>
      </c>
      <c r="J1494" s="4" t="e">
        <f>VLOOKUP(A1494,'GSC - Desktop'!$A$3:$I$1321,3,FALSE)</f>
        <v>#N/A</v>
      </c>
      <c r="K1494" s="18">
        <f>VLOOKUP(A1494,'GSC - Mobiel'!$A$2:$I$1121,8,FALSE)</f>
        <v>0</v>
      </c>
      <c r="L1494" s="21">
        <f>VLOOKUP(A1494,'GSC - Mobiel'!$A$2:$I$1121,4,FALSE)</f>
        <v>0</v>
      </c>
      <c r="M1494" s="21">
        <f>VLOOKUP(A1494,'GSC - Mobiel'!$A$2:$I$1121,2,FALSE)</f>
        <v>0</v>
      </c>
      <c r="N1494" s="18">
        <f>VLOOKUP(A1494,'GSC - Mobiel'!$A$2:$I$1121,9,FALSE)</f>
        <v>140</v>
      </c>
      <c r="O1494" s="4">
        <f>VLOOKUP(A1494,'GSC - Mobiel'!$A$2:$I$1121,5,FALSE)</f>
        <v>4</v>
      </c>
      <c r="P1494" s="4">
        <f>VLOOKUP(A1494,'GSC - Mobiel'!$A$2:$I$1121,3,FALSE)</f>
        <v>0</v>
      </c>
      <c r="Q1494" s="18"/>
      <c r="R1494" s="4"/>
      <c r="S1494" s="4"/>
    </row>
    <row r="1495" spans="1:19" x14ac:dyDescent="0.3">
      <c r="A1495" t="s">
        <v>952</v>
      </c>
      <c r="B1495" s="4">
        <f>VLOOKUP(A1495,Zoekwoordplanner!$A$3:$H$1896,3,FALSE)</f>
        <v>10</v>
      </c>
      <c r="C1495" s="4">
        <f>VLOOKUP(A1495,Zoekwoordplanner!$A$3:$H$1896,4,FALSE)</f>
        <v>1</v>
      </c>
      <c r="D1495" s="4">
        <f>VLOOKUP(A1495,Zoekwoordplanner!$A$3:$H$1896,5,FALSE)</f>
        <v>1.06</v>
      </c>
      <c r="E1495" s="18">
        <f>VLOOKUP(A1495,'GSC - Desktop'!$A$3:$I$1321,8,FALSE)</f>
        <v>0</v>
      </c>
      <c r="F1495" s="4">
        <f>VLOOKUP(A1495,'GSC - Desktop'!$A$3:$I$1321,4,FALSE)</f>
        <v>0</v>
      </c>
      <c r="G1495" s="4">
        <f>VLOOKUP(A1495,'GSC - Desktop'!$A$3:$I$1321,2,FALSE)</f>
        <v>0</v>
      </c>
      <c r="H1495" s="18">
        <f>VLOOKUP(A1495,'GSC - Desktop'!$A$3:$I$1321,9,FALSE)</f>
        <v>94</v>
      </c>
      <c r="I1495" s="21">
        <f>VLOOKUP(A1495,'GSC - Desktop'!$A$3:$I$1321,5,FALSE)</f>
        <v>4</v>
      </c>
      <c r="J1495" s="4">
        <f>VLOOKUP(A1495,'GSC - Desktop'!$A$3:$I$1321,3,FALSE)</f>
        <v>0</v>
      </c>
      <c r="K1495" s="18">
        <f>VLOOKUP(A1495,'GSC - Mobiel'!$A$2:$I$1121,8,FALSE)</f>
        <v>0</v>
      </c>
      <c r="L1495" s="21">
        <f>VLOOKUP(A1495,'GSC - Mobiel'!$A$2:$I$1121,4,FALSE)</f>
        <v>0</v>
      </c>
      <c r="M1495" s="21">
        <f>VLOOKUP(A1495,'GSC - Mobiel'!$A$2:$I$1121,2,FALSE)</f>
        <v>0</v>
      </c>
      <c r="N1495" s="18">
        <f>VLOOKUP(A1495,'GSC - Mobiel'!$A$2:$I$1121,9,FALSE)</f>
        <v>140</v>
      </c>
      <c r="O1495" s="4">
        <f>VLOOKUP(A1495,'GSC - Mobiel'!$A$2:$I$1121,5,FALSE)</f>
        <v>4</v>
      </c>
      <c r="P1495" s="4">
        <f>VLOOKUP(A1495,'GSC - Mobiel'!$A$2:$I$1121,3,FALSE)</f>
        <v>0</v>
      </c>
      <c r="Q1495" s="18"/>
      <c r="R1495" s="4"/>
      <c r="S1495" s="4"/>
    </row>
    <row r="1496" spans="1:19" x14ac:dyDescent="0.3">
      <c r="A1496" t="s">
        <v>971</v>
      </c>
      <c r="B1496" s="4">
        <f>VLOOKUP(A1496,Zoekwoordplanner!$A$3:$H$1896,3,FALSE)</f>
        <v>10</v>
      </c>
      <c r="C1496" s="4">
        <f>VLOOKUP(A1496,Zoekwoordplanner!$A$3:$H$1896,4,FALSE)</f>
        <v>1</v>
      </c>
      <c r="D1496" s="4">
        <f>VLOOKUP(A1496,Zoekwoordplanner!$A$3:$H$1896,5,FALSE)</f>
        <v>0.86</v>
      </c>
      <c r="E1496" s="18">
        <f>VLOOKUP(A1496,'GSC - Desktop'!$A$3:$I$1321,8,FALSE)</f>
        <v>0</v>
      </c>
      <c r="F1496" s="4">
        <f>VLOOKUP(A1496,'GSC - Desktop'!$A$3:$I$1321,4,FALSE)</f>
        <v>0</v>
      </c>
      <c r="G1496" s="4">
        <f>VLOOKUP(A1496,'GSC - Desktop'!$A$3:$I$1321,2,FALSE)</f>
        <v>0</v>
      </c>
      <c r="H1496" s="18">
        <f>VLOOKUP(A1496,'GSC - Desktop'!$A$3:$I$1321,9,FALSE)</f>
        <v>110</v>
      </c>
      <c r="I1496" s="21">
        <f>VLOOKUP(A1496,'GSC - Desktop'!$A$3:$I$1321,5,FALSE)</f>
        <v>5</v>
      </c>
      <c r="J1496" s="4">
        <f>VLOOKUP(A1496,'GSC - Desktop'!$A$3:$I$1321,3,FALSE)</f>
        <v>0</v>
      </c>
      <c r="K1496" s="18">
        <f>VLOOKUP(A1496,'GSC - Mobiel'!$A$2:$I$1121,8,FALSE)</f>
        <v>0</v>
      </c>
      <c r="L1496" s="21">
        <f>VLOOKUP(A1496,'GSC - Mobiel'!$A$2:$I$1121,4,FALSE)</f>
        <v>0</v>
      </c>
      <c r="M1496" s="21">
        <f>VLOOKUP(A1496,'GSC - Mobiel'!$A$2:$I$1121,2,FALSE)</f>
        <v>0</v>
      </c>
      <c r="N1496" s="18">
        <f>VLOOKUP(A1496,'GSC - Mobiel'!$A$2:$I$1121,9,FALSE)</f>
        <v>69</v>
      </c>
      <c r="O1496" s="4">
        <f>VLOOKUP(A1496,'GSC - Mobiel'!$A$2:$I$1121,5,FALSE)</f>
        <v>2</v>
      </c>
      <c r="P1496" s="4">
        <f>VLOOKUP(A1496,'GSC - Mobiel'!$A$2:$I$1121,3,FALSE)</f>
        <v>0</v>
      </c>
      <c r="Q1496" s="18"/>
      <c r="R1496" s="4"/>
      <c r="S1496" s="4"/>
    </row>
    <row r="1497" spans="1:19" x14ac:dyDescent="0.3">
      <c r="A1497" t="s">
        <v>241</v>
      </c>
      <c r="B1497" s="4">
        <f>VLOOKUP(A1497,Zoekwoordplanner!$A$3:$H$1896,3,FALSE)</f>
        <v>10</v>
      </c>
      <c r="C1497" s="4">
        <f>VLOOKUP(A1497,Zoekwoordplanner!$A$3:$H$1896,4,FALSE)</f>
        <v>0.95</v>
      </c>
      <c r="D1497" s="4">
        <f>VLOOKUP(A1497,Zoekwoordplanner!$A$3:$H$1896,5,FALSE)</f>
        <v>0</v>
      </c>
      <c r="E1497" s="18">
        <f>VLOOKUP(A1497,'GSC - Desktop'!$A$3:$I$1321,8,FALSE)</f>
        <v>1</v>
      </c>
      <c r="F1497" s="4">
        <f>VLOOKUP(A1497,'GSC - Desktop'!$A$3:$I$1321,4,FALSE)</f>
        <v>1</v>
      </c>
      <c r="G1497" s="4">
        <f>VLOOKUP(A1497,'GSC - Desktop'!$A$3:$I$1321,2,FALSE)</f>
        <v>0</v>
      </c>
      <c r="H1497" s="18">
        <f>VLOOKUP(A1497,'GSC - Desktop'!$A$3:$I$1321,9,FALSE)</f>
        <v>0</v>
      </c>
      <c r="I1497" s="21">
        <f>VLOOKUP(A1497,'GSC - Desktop'!$A$3:$I$1321,5,FALSE)</f>
        <v>0</v>
      </c>
      <c r="J1497" s="4">
        <f>VLOOKUP(A1497,'GSC - Desktop'!$A$3:$I$1321,3,FALSE)</f>
        <v>0</v>
      </c>
      <c r="K1497" s="18">
        <f>VLOOKUP(A1497,'GSC - Mobiel'!$A$2:$I$1121,8,FALSE)</f>
        <v>1</v>
      </c>
      <c r="L1497" s="21">
        <f>VLOOKUP(A1497,'GSC - Mobiel'!$A$2:$I$1121,4,FALSE)</f>
        <v>1</v>
      </c>
      <c r="M1497" s="21">
        <f>VLOOKUP(A1497,'GSC - Mobiel'!$A$2:$I$1121,2,FALSE)</f>
        <v>0</v>
      </c>
      <c r="N1497" s="18">
        <f>VLOOKUP(A1497,'GSC - Mobiel'!$A$2:$I$1121,9,FALSE)</f>
        <v>1</v>
      </c>
      <c r="O1497" s="4">
        <f>VLOOKUP(A1497,'GSC - Mobiel'!$A$2:$I$1121,5,FALSE)</f>
        <v>1</v>
      </c>
      <c r="P1497" s="4">
        <f>VLOOKUP(A1497,'GSC - Mobiel'!$A$2:$I$1121,3,FALSE)</f>
        <v>0</v>
      </c>
      <c r="Q1497" s="18"/>
      <c r="R1497" s="4"/>
      <c r="S1497" s="4"/>
    </row>
    <row r="1498" spans="1:19" x14ac:dyDescent="0.3">
      <c r="A1498" t="s">
        <v>339</v>
      </c>
      <c r="B1498" s="4">
        <f>VLOOKUP(A1498,Zoekwoordplanner!$A$3:$H$1896,3,FALSE)</f>
        <v>10</v>
      </c>
      <c r="C1498" s="4">
        <f>VLOOKUP(A1498,Zoekwoordplanner!$A$3:$H$1896,4,FALSE)</f>
        <v>0.85</v>
      </c>
      <c r="D1498" s="4">
        <f>VLOOKUP(A1498,Zoekwoordplanner!$A$3:$H$1896,5,FALSE)</f>
        <v>0.97</v>
      </c>
      <c r="E1498" s="18">
        <f>VLOOKUP(A1498,'GSC - Desktop'!$A$3:$I$1321,8,FALSE)</f>
        <v>19</v>
      </c>
      <c r="F1498" s="4">
        <f>VLOOKUP(A1498,'GSC - Desktop'!$A$3:$I$1321,4,FALSE)</f>
        <v>2</v>
      </c>
      <c r="G1498" s="4">
        <f>VLOOKUP(A1498,'GSC - Desktop'!$A$3:$I$1321,2,FALSE)</f>
        <v>0</v>
      </c>
      <c r="H1498" s="18">
        <f>VLOOKUP(A1498,'GSC - Desktop'!$A$3:$I$1321,9,FALSE)</f>
        <v>0</v>
      </c>
      <c r="I1498" s="21">
        <f>VLOOKUP(A1498,'GSC - Desktop'!$A$3:$I$1321,5,FALSE)</f>
        <v>0</v>
      </c>
      <c r="J1498" s="4">
        <f>VLOOKUP(A1498,'GSC - Desktop'!$A$3:$I$1321,3,FALSE)</f>
        <v>0</v>
      </c>
      <c r="K1498" s="18">
        <f>VLOOKUP(A1498,'GSC - Mobiel'!$A$2:$I$1121,8,FALSE)</f>
        <v>0</v>
      </c>
      <c r="L1498" s="21">
        <f>VLOOKUP(A1498,'GSC - Mobiel'!$A$2:$I$1121,4,FALSE)</f>
        <v>0</v>
      </c>
      <c r="M1498" s="21">
        <f>VLOOKUP(A1498,'GSC - Mobiel'!$A$2:$I$1121,2,FALSE)</f>
        <v>0</v>
      </c>
      <c r="N1498" s="18">
        <f>VLOOKUP(A1498,'GSC - Mobiel'!$A$2:$I$1121,9,FALSE)</f>
        <v>15</v>
      </c>
      <c r="O1498" s="4">
        <f>VLOOKUP(A1498,'GSC - Mobiel'!$A$2:$I$1121,5,FALSE)</f>
        <v>1</v>
      </c>
      <c r="P1498" s="4">
        <f>VLOOKUP(A1498,'GSC - Mobiel'!$A$2:$I$1121,3,FALSE)</f>
        <v>0</v>
      </c>
      <c r="Q1498" s="18"/>
      <c r="R1498" s="4"/>
      <c r="S1498" s="4"/>
    </row>
    <row r="1499" spans="1:19" x14ac:dyDescent="0.3">
      <c r="A1499" t="s">
        <v>1697</v>
      </c>
      <c r="B1499" s="4">
        <f>VLOOKUP(A1499,Zoekwoordplanner!$A$3:$H$1896,3,FALSE)</f>
        <v>10</v>
      </c>
      <c r="C1499" s="4">
        <f>VLOOKUP(A1499,Zoekwoordplanner!$A$3:$H$1896,4,FALSE)</f>
        <v>0.87</v>
      </c>
      <c r="D1499" s="4">
        <f>VLOOKUP(A1499,Zoekwoordplanner!$A$3:$H$1896,5,FALSE)</f>
        <v>0.24</v>
      </c>
      <c r="E1499" s="18" t="e">
        <f>VLOOKUP(A1499,'GSC - Desktop'!$A$3:$I$1321,8,FALSE)</f>
        <v>#N/A</v>
      </c>
      <c r="F1499" s="4" t="e">
        <f>VLOOKUP(A1499,'GSC - Desktop'!$A$3:$I$1321,4,FALSE)</f>
        <v>#N/A</v>
      </c>
      <c r="G1499" s="4" t="e">
        <f>VLOOKUP(A1499,'GSC - Desktop'!$A$3:$I$1321,2,FALSE)</f>
        <v>#N/A</v>
      </c>
      <c r="H1499" s="18" t="e">
        <f>VLOOKUP(A1499,'GSC - Desktop'!$A$3:$I$1321,9,FALSE)</f>
        <v>#N/A</v>
      </c>
      <c r="I1499" s="21" t="e">
        <f>VLOOKUP(A1499,'GSC - Desktop'!$A$3:$I$1321,5,FALSE)</f>
        <v>#N/A</v>
      </c>
      <c r="J1499" s="4" t="e">
        <f>VLOOKUP(A1499,'GSC - Desktop'!$A$3:$I$1321,3,FALSE)</f>
        <v>#N/A</v>
      </c>
      <c r="K1499" s="18">
        <f>VLOOKUP(A1499,'GSC - Mobiel'!$A$2:$I$1121,8,FALSE)</f>
        <v>0</v>
      </c>
      <c r="L1499" s="21">
        <f>VLOOKUP(A1499,'GSC - Mobiel'!$A$2:$I$1121,4,FALSE)</f>
        <v>0</v>
      </c>
      <c r="M1499" s="21">
        <f>VLOOKUP(A1499,'GSC - Mobiel'!$A$2:$I$1121,2,FALSE)</f>
        <v>0</v>
      </c>
      <c r="N1499" s="18">
        <f>VLOOKUP(A1499,'GSC - Mobiel'!$A$2:$I$1121,9,FALSE)</f>
        <v>170</v>
      </c>
      <c r="O1499" s="4">
        <f>VLOOKUP(A1499,'GSC - Mobiel'!$A$2:$I$1121,5,FALSE)</f>
        <v>2</v>
      </c>
      <c r="P1499" s="4">
        <f>VLOOKUP(A1499,'GSC - Mobiel'!$A$2:$I$1121,3,FALSE)</f>
        <v>0</v>
      </c>
      <c r="Q1499" s="18"/>
      <c r="R1499" s="4"/>
      <c r="S1499" s="4"/>
    </row>
    <row r="1500" spans="1:19" x14ac:dyDescent="0.3">
      <c r="A1500" t="s">
        <v>727</v>
      </c>
      <c r="B1500" s="4">
        <f>VLOOKUP(A1500,Zoekwoordplanner!$A$3:$H$1896,3,FALSE)</f>
        <v>10</v>
      </c>
      <c r="C1500" s="4">
        <f>VLOOKUP(A1500,Zoekwoordplanner!$A$3:$H$1896,4,FALSE)</f>
        <v>0.88</v>
      </c>
      <c r="D1500" s="4">
        <f>VLOOKUP(A1500,Zoekwoordplanner!$A$3:$H$1896,5,FALSE)</f>
        <v>0.99</v>
      </c>
      <c r="E1500" s="18">
        <f>VLOOKUP(A1500,'GSC - Desktop'!$A$3:$I$1321,8,FALSE)</f>
        <v>0</v>
      </c>
      <c r="F1500" s="4">
        <f>VLOOKUP(A1500,'GSC - Desktop'!$A$3:$I$1321,4,FALSE)</f>
        <v>0</v>
      </c>
      <c r="G1500" s="4">
        <f>VLOOKUP(A1500,'GSC - Desktop'!$A$3:$I$1321,2,FALSE)</f>
        <v>0</v>
      </c>
      <c r="H1500" s="18">
        <f>VLOOKUP(A1500,'GSC - Desktop'!$A$3:$I$1321,9,FALSE)</f>
        <v>65</v>
      </c>
      <c r="I1500" s="21">
        <f>VLOOKUP(A1500,'GSC - Desktop'!$A$3:$I$1321,5,FALSE)</f>
        <v>2</v>
      </c>
      <c r="J1500" s="4">
        <f>VLOOKUP(A1500,'GSC - Desktop'!$A$3:$I$1321,3,FALSE)</f>
        <v>0</v>
      </c>
      <c r="K1500" s="18" t="e">
        <f>VLOOKUP(A1500,'GSC - Mobiel'!$A$2:$I$1121,8,FALSE)</f>
        <v>#N/A</v>
      </c>
      <c r="L1500" s="21" t="e">
        <f>VLOOKUP(A1500,'GSC - Mobiel'!$A$2:$I$1121,4,FALSE)</f>
        <v>#N/A</v>
      </c>
      <c r="M1500" s="21" t="e">
        <f>VLOOKUP(A1500,'GSC - Mobiel'!$A$2:$I$1121,2,FALSE)</f>
        <v>#N/A</v>
      </c>
      <c r="N1500" s="18" t="e">
        <f>VLOOKUP(A1500,'GSC - Mobiel'!$A$2:$I$1121,9,FALSE)</f>
        <v>#N/A</v>
      </c>
      <c r="O1500" s="4" t="e">
        <f>VLOOKUP(A1500,'GSC - Mobiel'!$A$2:$I$1121,5,FALSE)</f>
        <v>#N/A</v>
      </c>
      <c r="P1500" s="4" t="e">
        <f>VLOOKUP(A1500,'GSC - Mobiel'!$A$2:$I$1121,3,FALSE)</f>
        <v>#N/A</v>
      </c>
      <c r="Q1500" s="18"/>
      <c r="R1500" s="4"/>
      <c r="S1500" s="4"/>
    </row>
    <row r="1501" spans="1:19" x14ac:dyDescent="0.3">
      <c r="A1501" t="s">
        <v>1540</v>
      </c>
      <c r="B1501" s="4">
        <f>VLOOKUP(A1501,Zoekwoordplanner!$A$3:$H$1896,3,FALSE)</f>
        <v>10</v>
      </c>
      <c r="C1501" s="4">
        <f>VLOOKUP(A1501,Zoekwoordplanner!$A$3:$H$1896,4,FALSE)</f>
        <v>0.68</v>
      </c>
      <c r="D1501" s="4">
        <f>VLOOKUP(A1501,Zoekwoordplanner!$A$3:$H$1896,5,FALSE)</f>
        <v>0.91</v>
      </c>
      <c r="E1501" s="18" t="e">
        <f>VLOOKUP(A1501,'GSC - Desktop'!$A$3:$I$1321,8,FALSE)</f>
        <v>#N/A</v>
      </c>
      <c r="F1501" s="4" t="e">
        <f>VLOOKUP(A1501,'GSC - Desktop'!$A$3:$I$1321,4,FALSE)</f>
        <v>#N/A</v>
      </c>
      <c r="G1501" s="4" t="e">
        <f>VLOOKUP(A1501,'GSC - Desktop'!$A$3:$I$1321,2,FALSE)</f>
        <v>#N/A</v>
      </c>
      <c r="H1501" s="18" t="e">
        <f>VLOOKUP(A1501,'GSC - Desktop'!$A$3:$I$1321,9,FALSE)</f>
        <v>#N/A</v>
      </c>
      <c r="I1501" s="21" t="e">
        <f>VLOOKUP(A1501,'GSC - Desktop'!$A$3:$I$1321,5,FALSE)</f>
        <v>#N/A</v>
      </c>
      <c r="J1501" s="4" t="e">
        <f>VLOOKUP(A1501,'GSC - Desktop'!$A$3:$I$1321,3,FALSE)</f>
        <v>#N/A</v>
      </c>
      <c r="K1501" s="18">
        <f>VLOOKUP(A1501,'GSC - Mobiel'!$A$2:$I$1121,8,FALSE)</f>
        <v>0</v>
      </c>
      <c r="L1501" s="21">
        <f>VLOOKUP(A1501,'GSC - Mobiel'!$A$2:$I$1121,4,FALSE)</f>
        <v>0</v>
      </c>
      <c r="M1501" s="21">
        <f>VLOOKUP(A1501,'GSC - Mobiel'!$A$2:$I$1121,2,FALSE)</f>
        <v>0</v>
      </c>
      <c r="N1501" s="18">
        <f>VLOOKUP(A1501,'GSC - Mobiel'!$A$2:$I$1121,9,FALSE)</f>
        <v>5</v>
      </c>
      <c r="O1501" s="4">
        <f>VLOOKUP(A1501,'GSC - Mobiel'!$A$2:$I$1121,5,FALSE)</f>
        <v>2</v>
      </c>
      <c r="P1501" s="4">
        <f>VLOOKUP(A1501,'GSC - Mobiel'!$A$2:$I$1121,3,FALSE)</f>
        <v>0</v>
      </c>
      <c r="Q1501" s="18"/>
      <c r="R1501" s="4"/>
      <c r="S1501" s="4"/>
    </row>
    <row r="1502" spans="1:19" x14ac:dyDescent="0.3">
      <c r="A1502" t="s">
        <v>857</v>
      </c>
      <c r="B1502" s="4">
        <f>VLOOKUP(A1502,Zoekwoordplanner!$A$3:$H$1896,3,FALSE)</f>
        <v>10</v>
      </c>
      <c r="C1502" s="4">
        <f>VLOOKUP(A1502,Zoekwoordplanner!$A$3:$H$1896,4,FALSE)</f>
        <v>0.97</v>
      </c>
      <c r="D1502" s="4">
        <f>VLOOKUP(A1502,Zoekwoordplanner!$A$3:$H$1896,5,FALSE)</f>
        <v>0</v>
      </c>
      <c r="E1502" s="18">
        <f>VLOOKUP(A1502,'GSC - Desktop'!$A$3:$I$1321,8,FALSE)</f>
        <v>0</v>
      </c>
      <c r="F1502" s="4">
        <f>VLOOKUP(A1502,'GSC - Desktop'!$A$3:$I$1321,4,FALSE)</f>
        <v>0</v>
      </c>
      <c r="G1502" s="4">
        <f>VLOOKUP(A1502,'GSC - Desktop'!$A$3:$I$1321,2,FALSE)</f>
        <v>0</v>
      </c>
      <c r="H1502" s="18">
        <f>VLOOKUP(A1502,'GSC - Desktop'!$A$3:$I$1321,9,FALSE)</f>
        <v>160</v>
      </c>
      <c r="I1502" s="21">
        <f>VLOOKUP(A1502,'GSC - Desktop'!$A$3:$I$1321,5,FALSE)</f>
        <v>1</v>
      </c>
      <c r="J1502" s="4">
        <f>VLOOKUP(A1502,'GSC - Desktop'!$A$3:$I$1321,3,FALSE)</f>
        <v>0</v>
      </c>
      <c r="K1502" s="18" t="e">
        <f>VLOOKUP(A1502,'GSC - Mobiel'!$A$2:$I$1121,8,FALSE)</f>
        <v>#N/A</v>
      </c>
      <c r="L1502" s="21" t="e">
        <f>VLOOKUP(A1502,'GSC - Mobiel'!$A$2:$I$1121,4,FALSE)</f>
        <v>#N/A</v>
      </c>
      <c r="M1502" s="21" t="e">
        <f>VLOOKUP(A1502,'GSC - Mobiel'!$A$2:$I$1121,2,FALSE)</f>
        <v>#N/A</v>
      </c>
      <c r="N1502" s="18" t="e">
        <f>VLOOKUP(A1502,'GSC - Mobiel'!$A$2:$I$1121,9,FALSE)</f>
        <v>#N/A</v>
      </c>
      <c r="O1502" s="4" t="e">
        <f>VLOOKUP(A1502,'GSC - Mobiel'!$A$2:$I$1121,5,FALSE)</f>
        <v>#N/A</v>
      </c>
      <c r="P1502" s="4" t="e">
        <f>VLOOKUP(A1502,'GSC - Mobiel'!$A$2:$I$1121,3,FALSE)</f>
        <v>#N/A</v>
      </c>
      <c r="Q1502" s="18"/>
      <c r="R1502" s="4"/>
      <c r="S1502" s="4"/>
    </row>
    <row r="1503" spans="1:19" x14ac:dyDescent="0.3">
      <c r="A1503" t="s">
        <v>394</v>
      </c>
      <c r="B1503" s="4">
        <f>VLOOKUP(A1503,Zoekwoordplanner!$A$3:$H$1896,3,FALSE)</f>
        <v>10</v>
      </c>
      <c r="C1503" s="4">
        <f>VLOOKUP(A1503,Zoekwoordplanner!$A$3:$H$1896,4,FALSE)</f>
        <v>1</v>
      </c>
      <c r="D1503" s="4">
        <f>VLOOKUP(A1503,Zoekwoordplanner!$A$3:$H$1896,5,FALSE)</f>
        <v>1.1399999999999999</v>
      </c>
      <c r="E1503" s="18">
        <f>VLOOKUP(A1503,'GSC - Desktop'!$A$3:$I$1321,8,FALSE)</f>
        <v>18</v>
      </c>
      <c r="F1503" s="4">
        <f>VLOOKUP(A1503,'GSC - Desktop'!$A$3:$I$1321,4,FALSE)</f>
        <v>4</v>
      </c>
      <c r="G1503" s="4">
        <f>VLOOKUP(A1503,'GSC - Desktop'!$A$3:$I$1321,2,FALSE)</f>
        <v>0</v>
      </c>
      <c r="H1503" s="18">
        <f>VLOOKUP(A1503,'GSC - Desktop'!$A$3:$I$1321,9,FALSE)</f>
        <v>0</v>
      </c>
      <c r="I1503" s="21">
        <f>VLOOKUP(A1503,'GSC - Desktop'!$A$3:$I$1321,5,FALSE)</f>
        <v>0</v>
      </c>
      <c r="J1503" s="4">
        <f>VLOOKUP(A1503,'GSC - Desktop'!$A$3:$I$1321,3,FALSE)</f>
        <v>0</v>
      </c>
      <c r="K1503" s="18">
        <f>VLOOKUP(A1503,'GSC - Mobiel'!$A$2:$I$1121,8,FALSE)</f>
        <v>0</v>
      </c>
      <c r="L1503" s="21">
        <f>VLOOKUP(A1503,'GSC - Mobiel'!$A$2:$I$1121,4,FALSE)</f>
        <v>0</v>
      </c>
      <c r="M1503" s="21">
        <f>VLOOKUP(A1503,'GSC - Mobiel'!$A$2:$I$1121,2,FALSE)</f>
        <v>0</v>
      </c>
      <c r="N1503" s="18">
        <f>VLOOKUP(A1503,'GSC - Mobiel'!$A$2:$I$1121,9,FALSE)</f>
        <v>4</v>
      </c>
      <c r="O1503" s="4">
        <f>VLOOKUP(A1503,'GSC - Mobiel'!$A$2:$I$1121,5,FALSE)</f>
        <v>1</v>
      </c>
      <c r="P1503" s="4">
        <f>VLOOKUP(A1503,'GSC - Mobiel'!$A$2:$I$1121,3,FALSE)</f>
        <v>0</v>
      </c>
      <c r="Q1503" s="18"/>
      <c r="R1503" s="4"/>
      <c r="S1503" s="4"/>
    </row>
    <row r="1504" spans="1:19" x14ac:dyDescent="0.3">
      <c r="A1504" t="s">
        <v>1481</v>
      </c>
      <c r="B1504" s="4">
        <f>VLOOKUP(A1504,Zoekwoordplanner!$A$3:$H$1896,3,FALSE)</f>
        <v>10</v>
      </c>
      <c r="C1504" s="4">
        <f>VLOOKUP(A1504,Zoekwoordplanner!$A$3:$H$1896,4,FALSE)</f>
        <v>0.76</v>
      </c>
      <c r="D1504" s="4">
        <f>VLOOKUP(A1504,Zoekwoordplanner!$A$3:$H$1896,5,FALSE)</f>
        <v>0</v>
      </c>
      <c r="E1504" s="18" t="e">
        <f>VLOOKUP(A1504,'GSC - Desktop'!$A$3:$I$1321,8,FALSE)</f>
        <v>#N/A</v>
      </c>
      <c r="F1504" s="4" t="e">
        <f>VLOOKUP(A1504,'GSC - Desktop'!$A$3:$I$1321,4,FALSE)</f>
        <v>#N/A</v>
      </c>
      <c r="G1504" s="4" t="e">
        <f>VLOOKUP(A1504,'GSC - Desktop'!$A$3:$I$1321,2,FALSE)</f>
        <v>#N/A</v>
      </c>
      <c r="H1504" s="18" t="e">
        <f>VLOOKUP(A1504,'GSC - Desktop'!$A$3:$I$1321,9,FALSE)</f>
        <v>#N/A</v>
      </c>
      <c r="I1504" s="21" t="e">
        <f>VLOOKUP(A1504,'GSC - Desktop'!$A$3:$I$1321,5,FALSE)</f>
        <v>#N/A</v>
      </c>
      <c r="J1504" s="4" t="e">
        <f>VLOOKUP(A1504,'GSC - Desktop'!$A$3:$I$1321,3,FALSE)</f>
        <v>#N/A</v>
      </c>
      <c r="K1504" s="18">
        <f>VLOOKUP(A1504,'GSC - Mobiel'!$A$2:$I$1121,8,FALSE)</f>
        <v>0</v>
      </c>
      <c r="L1504" s="21">
        <f>VLOOKUP(A1504,'GSC - Mobiel'!$A$2:$I$1121,4,FALSE)</f>
        <v>0</v>
      </c>
      <c r="M1504" s="21">
        <f>VLOOKUP(A1504,'GSC - Mobiel'!$A$2:$I$1121,2,FALSE)</f>
        <v>0</v>
      </c>
      <c r="N1504" s="18">
        <f>VLOOKUP(A1504,'GSC - Mobiel'!$A$2:$I$1121,9,FALSE)</f>
        <v>84</v>
      </c>
      <c r="O1504" s="4">
        <f>VLOOKUP(A1504,'GSC - Mobiel'!$A$2:$I$1121,5,FALSE)</f>
        <v>2</v>
      </c>
      <c r="P1504" s="4">
        <f>VLOOKUP(A1504,'GSC - Mobiel'!$A$2:$I$1121,3,FALSE)</f>
        <v>0</v>
      </c>
      <c r="Q1504" s="18"/>
      <c r="R1504" s="4"/>
      <c r="S1504" s="4"/>
    </row>
    <row r="1505" spans="1:19" x14ac:dyDescent="0.3">
      <c r="A1505" t="s">
        <v>1037</v>
      </c>
      <c r="B1505" s="4">
        <f>VLOOKUP(A1505,Zoekwoordplanner!$A$3:$H$1896,3,FALSE)</f>
        <v>10</v>
      </c>
      <c r="C1505" s="4">
        <f>VLOOKUP(A1505,Zoekwoordplanner!$A$3:$H$1896,4,FALSE)</f>
        <v>1</v>
      </c>
      <c r="D1505" s="4">
        <f>VLOOKUP(A1505,Zoekwoordplanner!$A$3:$H$1896,5,FALSE)</f>
        <v>0.54</v>
      </c>
      <c r="E1505" s="18">
        <f>VLOOKUP(A1505,'GSC - Desktop'!$A$3:$I$1321,8,FALSE)</f>
        <v>0</v>
      </c>
      <c r="F1505" s="4">
        <f>VLOOKUP(A1505,'GSC - Desktop'!$A$3:$I$1321,4,FALSE)</f>
        <v>0</v>
      </c>
      <c r="G1505" s="4">
        <f>VLOOKUP(A1505,'GSC - Desktop'!$A$3:$I$1321,2,FALSE)</f>
        <v>0</v>
      </c>
      <c r="H1505" s="18">
        <f>VLOOKUP(A1505,'GSC - Desktop'!$A$3:$I$1321,9,FALSE)</f>
        <v>12</v>
      </c>
      <c r="I1505" s="21">
        <f>VLOOKUP(A1505,'GSC - Desktop'!$A$3:$I$1321,5,FALSE)</f>
        <v>6</v>
      </c>
      <c r="J1505" s="4">
        <f>VLOOKUP(A1505,'GSC - Desktop'!$A$3:$I$1321,3,FALSE)</f>
        <v>0</v>
      </c>
      <c r="K1505" s="18" t="e">
        <f>VLOOKUP(A1505,'GSC - Mobiel'!$A$2:$I$1121,8,FALSE)</f>
        <v>#N/A</v>
      </c>
      <c r="L1505" s="21" t="e">
        <f>VLOOKUP(A1505,'GSC - Mobiel'!$A$2:$I$1121,4,FALSE)</f>
        <v>#N/A</v>
      </c>
      <c r="M1505" s="21" t="e">
        <f>VLOOKUP(A1505,'GSC - Mobiel'!$A$2:$I$1121,2,FALSE)</f>
        <v>#N/A</v>
      </c>
      <c r="N1505" s="18" t="e">
        <f>VLOOKUP(A1505,'GSC - Mobiel'!$A$2:$I$1121,9,FALSE)</f>
        <v>#N/A</v>
      </c>
      <c r="O1505" s="4" t="e">
        <f>VLOOKUP(A1505,'GSC - Mobiel'!$A$2:$I$1121,5,FALSE)</f>
        <v>#N/A</v>
      </c>
      <c r="P1505" s="4" t="e">
        <f>VLOOKUP(A1505,'GSC - Mobiel'!$A$2:$I$1121,3,FALSE)</f>
        <v>#N/A</v>
      </c>
      <c r="Q1505" s="18"/>
      <c r="R1505" s="4"/>
      <c r="S1505" s="4"/>
    </row>
    <row r="1506" spans="1:19" x14ac:dyDescent="0.3">
      <c r="A1506" t="s">
        <v>790</v>
      </c>
      <c r="B1506" s="4">
        <f>VLOOKUP(A1506,Zoekwoordplanner!$A$3:$H$1896,3,FALSE)</f>
        <v>10</v>
      </c>
      <c r="C1506" s="4">
        <f>VLOOKUP(A1506,Zoekwoordplanner!$A$3:$H$1896,4,FALSE)</f>
        <v>0.95</v>
      </c>
      <c r="D1506" s="4">
        <f>VLOOKUP(A1506,Zoekwoordplanner!$A$3:$H$1896,5,FALSE)</f>
        <v>0.77</v>
      </c>
      <c r="E1506" s="18">
        <f>VLOOKUP(A1506,'GSC - Desktop'!$A$3:$I$1321,8,FALSE)</f>
        <v>0</v>
      </c>
      <c r="F1506" s="4">
        <f>VLOOKUP(A1506,'GSC - Desktop'!$A$3:$I$1321,4,FALSE)</f>
        <v>0</v>
      </c>
      <c r="G1506" s="4">
        <f>VLOOKUP(A1506,'GSC - Desktop'!$A$3:$I$1321,2,FALSE)</f>
        <v>0</v>
      </c>
      <c r="H1506" s="18">
        <f>VLOOKUP(A1506,'GSC - Desktop'!$A$3:$I$1321,9,FALSE)</f>
        <v>250</v>
      </c>
      <c r="I1506" s="21">
        <f>VLOOKUP(A1506,'GSC - Desktop'!$A$3:$I$1321,5,FALSE)</f>
        <v>1</v>
      </c>
      <c r="J1506" s="4">
        <f>VLOOKUP(A1506,'GSC - Desktop'!$A$3:$I$1321,3,FALSE)</f>
        <v>0</v>
      </c>
      <c r="K1506" s="18" t="e">
        <f>VLOOKUP(A1506,'GSC - Mobiel'!$A$2:$I$1121,8,FALSE)</f>
        <v>#N/A</v>
      </c>
      <c r="L1506" s="21" t="e">
        <f>VLOOKUP(A1506,'GSC - Mobiel'!$A$2:$I$1121,4,FALSE)</f>
        <v>#N/A</v>
      </c>
      <c r="M1506" s="21" t="e">
        <f>VLOOKUP(A1506,'GSC - Mobiel'!$A$2:$I$1121,2,FALSE)</f>
        <v>#N/A</v>
      </c>
      <c r="N1506" s="18" t="e">
        <f>VLOOKUP(A1506,'GSC - Mobiel'!$A$2:$I$1121,9,FALSE)</f>
        <v>#N/A</v>
      </c>
      <c r="O1506" s="4" t="e">
        <f>VLOOKUP(A1506,'GSC - Mobiel'!$A$2:$I$1121,5,FALSE)</f>
        <v>#N/A</v>
      </c>
      <c r="P1506" s="4" t="e">
        <f>VLOOKUP(A1506,'GSC - Mobiel'!$A$2:$I$1121,3,FALSE)</f>
        <v>#N/A</v>
      </c>
      <c r="Q1506" s="18"/>
      <c r="R1506" s="4"/>
      <c r="S1506" s="4"/>
    </row>
    <row r="1507" spans="1:19" x14ac:dyDescent="0.3">
      <c r="A1507" t="s">
        <v>566</v>
      </c>
      <c r="B1507" s="4">
        <f>VLOOKUP(A1507,Zoekwoordplanner!$A$3:$H$1896,3,FALSE)</f>
        <v>10</v>
      </c>
      <c r="C1507" s="4">
        <f>VLOOKUP(A1507,Zoekwoordplanner!$A$3:$H$1896,4,FALSE)</f>
        <v>0.77</v>
      </c>
      <c r="D1507" s="4">
        <f>VLOOKUP(A1507,Zoekwoordplanner!$A$3:$H$1896,5,FALSE)</f>
        <v>0.64</v>
      </c>
      <c r="E1507" s="18">
        <f>VLOOKUP(A1507,'GSC - Desktop'!$A$3:$I$1321,8,FALSE)</f>
        <v>0</v>
      </c>
      <c r="F1507" s="4">
        <f>VLOOKUP(A1507,'GSC - Desktop'!$A$3:$I$1321,4,FALSE)</f>
        <v>0</v>
      </c>
      <c r="G1507" s="4">
        <f>VLOOKUP(A1507,'GSC - Desktop'!$A$3:$I$1321,2,FALSE)</f>
        <v>0</v>
      </c>
      <c r="H1507" s="18">
        <f>VLOOKUP(A1507,'GSC - Desktop'!$A$3:$I$1321,9,FALSE)</f>
        <v>89</v>
      </c>
      <c r="I1507" s="21">
        <f>VLOOKUP(A1507,'GSC - Desktop'!$A$3:$I$1321,5,FALSE)</f>
        <v>5</v>
      </c>
      <c r="J1507" s="4">
        <f>VLOOKUP(A1507,'GSC - Desktop'!$A$3:$I$1321,3,FALSE)</f>
        <v>1</v>
      </c>
      <c r="K1507" s="18">
        <f>VLOOKUP(A1507,'GSC - Mobiel'!$A$2:$I$1121,8,FALSE)</f>
        <v>0</v>
      </c>
      <c r="L1507" s="21">
        <f>VLOOKUP(A1507,'GSC - Mobiel'!$A$2:$I$1121,4,FALSE)</f>
        <v>0</v>
      </c>
      <c r="M1507" s="21">
        <f>VLOOKUP(A1507,'GSC - Mobiel'!$A$2:$I$1121,2,FALSE)</f>
        <v>0</v>
      </c>
      <c r="N1507" s="18">
        <f>VLOOKUP(A1507,'GSC - Mobiel'!$A$2:$I$1121,9,FALSE)</f>
        <v>88</v>
      </c>
      <c r="O1507" s="4">
        <f>VLOOKUP(A1507,'GSC - Mobiel'!$A$2:$I$1121,5,FALSE)</f>
        <v>1</v>
      </c>
      <c r="P1507" s="4">
        <f>VLOOKUP(A1507,'GSC - Mobiel'!$A$2:$I$1121,3,FALSE)</f>
        <v>0</v>
      </c>
      <c r="Q1507" s="18"/>
      <c r="R1507" s="4"/>
      <c r="S1507" s="4"/>
    </row>
    <row r="1508" spans="1:19" x14ac:dyDescent="0.3">
      <c r="A1508" t="s">
        <v>1786</v>
      </c>
      <c r="B1508" s="4">
        <f>VLOOKUP(A1508,Zoekwoordplanner!$A$3:$H$1896,3,FALSE)</f>
        <v>10</v>
      </c>
      <c r="C1508" s="4">
        <f>VLOOKUP(A1508,Zoekwoordplanner!$A$3:$H$1896,4,FALSE)</f>
        <v>0.71</v>
      </c>
      <c r="D1508" s="4">
        <f>VLOOKUP(A1508,Zoekwoordplanner!$A$3:$H$1896,5,FALSE)</f>
        <v>0.63</v>
      </c>
      <c r="E1508" s="18" t="e">
        <f>VLOOKUP(A1508,'GSC - Desktop'!$A$3:$I$1321,8,FALSE)</f>
        <v>#N/A</v>
      </c>
      <c r="F1508" s="4" t="e">
        <f>VLOOKUP(A1508,'GSC - Desktop'!$A$3:$I$1321,4,FALSE)</f>
        <v>#N/A</v>
      </c>
      <c r="G1508" s="4" t="e">
        <f>VLOOKUP(A1508,'GSC - Desktop'!$A$3:$I$1321,2,FALSE)</f>
        <v>#N/A</v>
      </c>
      <c r="H1508" s="18" t="e">
        <f>VLOOKUP(A1508,'GSC - Desktop'!$A$3:$I$1321,9,FALSE)</f>
        <v>#N/A</v>
      </c>
      <c r="I1508" s="21" t="e">
        <f>VLOOKUP(A1508,'GSC - Desktop'!$A$3:$I$1321,5,FALSE)</f>
        <v>#N/A</v>
      </c>
      <c r="J1508" s="4" t="e">
        <f>VLOOKUP(A1508,'GSC - Desktop'!$A$3:$I$1321,3,FALSE)</f>
        <v>#N/A</v>
      </c>
      <c r="K1508" s="18">
        <f>VLOOKUP(A1508,'GSC - Mobiel'!$A$2:$I$1121,8,FALSE)</f>
        <v>0</v>
      </c>
      <c r="L1508" s="21">
        <f>VLOOKUP(A1508,'GSC - Mobiel'!$A$2:$I$1121,4,FALSE)</f>
        <v>0</v>
      </c>
      <c r="M1508" s="21">
        <f>VLOOKUP(A1508,'GSC - Mobiel'!$A$2:$I$1121,2,FALSE)</f>
        <v>0</v>
      </c>
      <c r="N1508" s="18">
        <f>VLOOKUP(A1508,'GSC - Mobiel'!$A$2:$I$1121,9,FALSE)</f>
        <v>120</v>
      </c>
      <c r="O1508" s="4">
        <f>VLOOKUP(A1508,'GSC - Mobiel'!$A$2:$I$1121,5,FALSE)</f>
        <v>7</v>
      </c>
      <c r="P1508" s="4">
        <f>VLOOKUP(A1508,'GSC - Mobiel'!$A$2:$I$1121,3,FALSE)</f>
        <v>0</v>
      </c>
      <c r="Q1508" s="18"/>
      <c r="R1508" s="4"/>
      <c r="S1508" s="4"/>
    </row>
    <row r="1509" spans="1:19" x14ac:dyDescent="0.3">
      <c r="A1509" t="s">
        <v>1539</v>
      </c>
      <c r="B1509" s="4">
        <f>VLOOKUP(A1509,Zoekwoordplanner!$A$3:$H$1896,3,FALSE)</f>
        <v>10</v>
      </c>
      <c r="C1509" s="4">
        <f>VLOOKUP(A1509,Zoekwoordplanner!$A$3:$H$1896,4,FALSE)</f>
        <v>0.71</v>
      </c>
      <c r="D1509" s="4">
        <f>VLOOKUP(A1509,Zoekwoordplanner!$A$3:$H$1896,5,FALSE)</f>
        <v>0.49</v>
      </c>
      <c r="E1509" s="18" t="e">
        <f>VLOOKUP(A1509,'GSC - Desktop'!$A$3:$I$1321,8,FALSE)</f>
        <v>#N/A</v>
      </c>
      <c r="F1509" s="4" t="e">
        <f>VLOOKUP(A1509,'GSC - Desktop'!$A$3:$I$1321,4,FALSE)</f>
        <v>#N/A</v>
      </c>
      <c r="G1509" s="4" t="e">
        <f>VLOOKUP(A1509,'GSC - Desktop'!$A$3:$I$1321,2,FALSE)</f>
        <v>#N/A</v>
      </c>
      <c r="H1509" s="18" t="e">
        <f>VLOOKUP(A1509,'GSC - Desktop'!$A$3:$I$1321,9,FALSE)</f>
        <v>#N/A</v>
      </c>
      <c r="I1509" s="21" t="e">
        <f>VLOOKUP(A1509,'GSC - Desktop'!$A$3:$I$1321,5,FALSE)</f>
        <v>#N/A</v>
      </c>
      <c r="J1509" s="4" t="e">
        <f>VLOOKUP(A1509,'GSC - Desktop'!$A$3:$I$1321,3,FALSE)</f>
        <v>#N/A</v>
      </c>
      <c r="K1509" s="18">
        <f>VLOOKUP(A1509,'GSC - Mobiel'!$A$2:$I$1121,8,FALSE)</f>
        <v>0</v>
      </c>
      <c r="L1509" s="21">
        <f>VLOOKUP(A1509,'GSC - Mobiel'!$A$2:$I$1121,4,FALSE)</f>
        <v>0</v>
      </c>
      <c r="M1509" s="21">
        <f>VLOOKUP(A1509,'GSC - Mobiel'!$A$2:$I$1121,2,FALSE)</f>
        <v>0</v>
      </c>
      <c r="N1509" s="18">
        <f>VLOOKUP(A1509,'GSC - Mobiel'!$A$2:$I$1121,9,FALSE)</f>
        <v>86</v>
      </c>
      <c r="O1509" s="4">
        <f>VLOOKUP(A1509,'GSC - Mobiel'!$A$2:$I$1121,5,FALSE)</f>
        <v>4</v>
      </c>
      <c r="P1509" s="4">
        <f>VLOOKUP(A1509,'GSC - Mobiel'!$A$2:$I$1121,3,FALSE)</f>
        <v>0</v>
      </c>
      <c r="Q1509" s="18"/>
      <c r="R1509" s="4"/>
      <c r="S1509" s="4"/>
    </row>
    <row r="1510" spans="1:19" x14ac:dyDescent="0.3">
      <c r="A1510" t="s">
        <v>976</v>
      </c>
      <c r="B1510" s="4">
        <f>VLOOKUP(A1510,Zoekwoordplanner!$A$3:$H$1896,3,FALSE)</f>
        <v>10</v>
      </c>
      <c r="C1510" s="4">
        <f>VLOOKUP(A1510,Zoekwoordplanner!$A$3:$H$1896,4,FALSE)</f>
        <v>0.92</v>
      </c>
      <c r="D1510" s="4">
        <f>VLOOKUP(A1510,Zoekwoordplanner!$A$3:$H$1896,5,FALSE)</f>
        <v>0.78</v>
      </c>
      <c r="E1510" s="18">
        <f>VLOOKUP(A1510,'GSC - Desktop'!$A$3:$I$1321,8,FALSE)</f>
        <v>0</v>
      </c>
      <c r="F1510" s="4">
        <f>VLOOKUP(A1510,'GSC - Desktop'!$A$3:$I$1321,4,FALSE)</f>
        <v>0</v>
      </c>
      <c r="G1510" s="4">
        <f>VLOOKUP(A1510,'GSC - Desktop'!$A$3:$I$1321,2,FALSE)</f>
        <v>0</v>
      </c>
      <c r="H1510" s="18">
        <f>VLOOKUP(A1510,'GSC - Desktop'!$A$3:$I$1321,9,FALSE)</f>
        <v>110</v>
      </c>
      <c r="I1510" s="21">
        <f>VLOOKUP(A1510,'GSC - Desktop'!$A$3:$I$1321,5,FALSE)</f>
        <v>4</v>
      </c>
      <c r="J1510" s="4">
        <f>VLOOKUP(A1510,'GSC - Desktop'!$A$3:$I$1321,3,FALSE)</f>
        <v>0</v>
      </c>
      <c r="K1510" s="18">
        <f>VLOOKUP(A1510,'GSC - Mobiel'!$A$2:$I$1121,8,FALSE)</f>
        <v>0</v>
      </c>
      <c r="L1510" s="21">
        <f>VLOOKUP(A1510,'GSC - Mobiel'!$A$2:$I$1121,4,FALSE)</f>
        <v>0</v>
      </c>
      <c r="M1510" s="21">
        <f>VLOOKUP(A1510,'GSC - Mobiel'!$A$2:$I$1121,2,FALSE)</f>
        <v>0</v>
      </c>
      <c r="N1510" s="18">
        <f>VLOOKUP(A1510,'GSC - Mobiel'!$A$2:$I$1121,9,FALSE)</f>
        <v>130</v>
      </c>
      <c r="O1510" s="4">
        <f>VLOOKUP(A1510,'GSC - Mobiel'!$A$2:$I$1121,5,FALSE)</f>
        <v>2</v>
      </c>
      <c r="P1510" s="4">
        <f>VLOOKUP(A1510,'GSC - Mobiel'!$A$2:$I$1121,3,FALSE)</f>
        <v>0</v>
      </c>
      <c r="Q1510" s="18"/>
      <c r="R1510" s="4"/>
      <c r="S1510" s="4"/>
    </row>
    <row r="1511" spans="1:19" x14ac:dyDescent="0.3">
      <c r="A1511" t="s">
        <v>1584</v>
      </c>
      <c r="B1511" s="4">
        <f>VLOOKUP(A1511,Zoekwoordplanner!$A$3:$H$1896,3,FALSE)</f>
        <v>10</v>
      </c>
      <c r="C1511" s="4">
        <f>VLOOKUP(A1511,Zoekwoordplanner!$A$3:$H$1896,4,FALSE)</f>
        <v>0.9</v>
      </c>
      <c r="D1511" s="4">
        <f>VLOOKUP(A1511,Zoekwoordplanner!$A$3:$H$1896,5,FALSE)</f>
        <v>0.43</v>
      </c>
      <c r="E1511" s="18" t="e">
        <f>VLOOKUP(A1511,'GSC - Desktop'!$A$3:$I$1321,8,FALSE)</f>
        <v>#N/A</v>
      </c>
      <c r="F1511" s="4" t="e">
        <f>VLOOKUP(A1511,'GSC - Desktop'!$A$3:$I$1321,4,FALSE)</f>
        <v>#N/A</v>
      </c>
      <c r="G1511" s="4" t="e">
        <f>VLOOKUP(A1511,'GSC - Desktop'!$A$3:$I$1321,2,FALSE)</f>
        <v>#N/A</v>
      </c>
      <c r="H1511" s="18" t="e">
        <f>VLOOKUP(A1511,'GSC - Desktop'!$A$3:$I$1321,9,FALSE)</f>
        <v>#N/A</v>
      </c>
      <c r="I1511" s="21" t="e">
        <f>VLOOKUP(A1511,'GSC - Desktop'!$A$3:$I$1321,5,FALSE)</f>
        <v>#N/A</v>
      </c>
      <c r="J1511" s="4" t="e">
        <f>VLOOKUP(A1511,'GSC - Desktop'!$A$3:$I$1321,3,FALSE)</f>
        <v>#N/A</v>
      </c>
      <c r="K1511" s="18">
        <f>VLOOKUP(A1511,'GSC - Mobiel'!$A$2:$I$1121,8,FALSE)</f>
        <v>0</v>
      </c>
      <c r="L1511" s="21">
        <f>VLOOKUP(A1511,'GSC - Mobiel'!$A$2:$I$1121,4,FALSE)</f>
        <v>0</v>
      </c>
      <c r="M1511" s="21">
        <f>VLOOKUP(A1511,'GSC - Mobiel'!$A$2:$I$1121,2,FALSE)</f>
        <v>0</v>
      </c>
      <c r="N1511" s="18">
        <f>VLOOKUP(A1511,'GSC - Mobiel'!$A$2:$I$1121,9,FALSE)</f>
        <v>43</v>
      </c>
      <c r="O1511" s="4">
        <f>VLOOKUP(A1511,'GSC - Mobiel'!$A$2:$I$1121,5,FALSE)</f>
        <v>3</v>
      </c>
      <c r="P1511" s="4">
        <f>VLOOKUP(A1511,'GSC - Mobiel'!$A$2:$I$1121,3,FALSE)</f>
        <v>0</v>
      </c>
      <c r="Q1511" s="18"/>
      <c r="R1511" s="4"/>
      <c r="S1511" s="4"/>
    </row>
    <row r="1512" spans="1:19" x14ac:dyDescent="0.3">
      <c r="A1512" t="s">
        <v>1131</v>
      </c>
      <c r="B1512" s="4">
        <f>VLOOKUP(A1512,Zoekwoordplanner!$A$3:$H$1896,3,FALSE)</f>
        <v>10</v>
      </c>
      <c r="C1512" s="4">
        <f>VLOOKUP(A1512,Zoekwoordplanner!$A$3:$H$1896,4,FALSE)</f>
        <v>1</v>
      </c>
      <c r="D1512" s="4">
        <f>VLOOKUP(A1512,Zoekwoordplanner!$A$3:$H$1896,5,FALSE)</f>
        <v>1.21</v>
      </c>
      <c r="E1512" s="18">
        <f>VLOOKUP(A1512,'GSC - Desktop'!$A$3:$I$1321,8,FALSE)</f>
        <v>0</v>
      </c>
      <c r="F1512" s="4">
        <f>VLOOKUP(A1512,'GSC - Desktop'!$A$3:$I$1321,4,FALSE)</f>
        <v>0</v>
      </c>
      <c r="G1512" s="4">
        <f>VLOOKUP(A1512,'GSC - Desktop'!$A$3:$I$1321,2,FALSE)</f>
        <v>0</v>
      </c>
      <c r="H1512" s="18">
        <f>VLOOKUP(A1512,'GSC - Desktop'!$A$3:$I$1321,9,FALSE)</f>
        <v>400</v>
      </c>
      <c r="I1512" s="21">
        <f>VLOOKUP(A1512,'GSC - Desktop'!$A$3:$I$1321,5,FALSE)</f>
        <v>1</v>
      </c>
      <c r="J1512" s="4">
        <f>VLOOKUP(A1512,'GSC - Desktop'!$A$3:$I$1321,3,FALSE)</f>
        <v>0</v>
      </c>
      <c r="K1512" s="18" t="e">
        <f>VLOOKUP(A1512,'GSC - Mobiel'!$A$2:$I$1121,8,FALSE)</f>
        <v>#N/A</v>
      </c>
      <c r="L1512" s="21" t="e">
        <f>VLOOKUP(A1512,'GSC - Mobiel'!$A$2:$I$1121,4,FALSE)</f>
        <v>#N/A</v>
      </c>
      <c r="M1512" s="21" t="e">
        <f>VLOOKUP(A1512,'GSC - Mobiel'!$A$2:$I$1121,2,FALSE)</f>
        <v>#N/A</v>
      </c>
      <c r="N1512" s="18" t="e">
        <f>VLOOKUP(A1512,'GSC - Mobiel'!$A$2:$I$1121,9,FALSE)</f>
        <v>#N/A</v>
      </c>
      <c r="O1512" s="4" t="e">
        <f>VLOOKUP(A1512,'GSC - Mobiel'!$A$2:$I$1121,5,FALSE)</f>
        <v>#N/A</v>
      </c>
      <c r="P1512" s="4" t="e">
        <f>VLOOKUP(A1512,'GSC - Mobiel'!$A$2:$I$1121,3,FALSE)</f>
        <v>#N/A</v>
      </c>
      <c r="Q1512" s="18"/>
      <c r="R1512" s="4"/>
      <c r="S1512" s="4"/>
    </row>
    <row r="1513" spans="1:19" x14ac:dyDescent="0.3">
      <c r="A1513" t="s">
        <v>1683</v>
      </c>
      <c r="B1513" s="4">
        <f>VLOOKUP(A1513,Zoekwoordplanner!$A$3:$H$1896,3,FALSE)</f>
        <v>10</v>
      </c>
      <c r="C1513" s="4">
        <f>VLOOKUP(A1513,Zoekwoordplanner!$A$3:$H$1896,4,FALSE)</f>
        <v>1</v>
      </c>
      <c r="D1513" s="4">
        <f>VLOOKUP(A1513,Zoekwoordplanner!$A$3:$H$1896,5,FALSE)</f>
        <v>0.79</v>
      </c>
      <c r="E1513" s="18" t="e">
        <f>VLOOKUP(A1513,'GSC - Desktop'!$A$3:$I$1321,8,FALSE)</f>
        <v>#N/A</v>
      </c>
      <c r="F1513" s="4" t="e">
        <f>VLOOKUP(A1513,'GSC - Desktop'!$A$3:$I$1321,4,FALSE)</f>
        <v>#N/A</v>
      </c>
      <c r="G1513" s="4" t="e">
        <f>VLOOKUP(A1513,'GSC - Desktop'!$A$3:$I$1321,2,FALSE)</f>
        <v>#N/A</v>
      </c>
      <c r="H1513" s="18" t="e">
        <f>VLOOKUP(A1513,'GSC - Desktop'!$A$3:$I$1321,9,FALSE)</f>
        <v>#N/A</v>
      </c>
      <c r="I1513" s="21" t="e">
        <f>VLOOKUP(A1513,'GSC - Desktop'!$A$3:$I$1321,5,FALSE)</f>
        <v>#N/A</v>
      </c>
      <c r="J1513" s="4" t="e">
        <f>VLOOKUP(A1513,'GSC - Desktop'!$A$3:$I$1321,3,FALSE)</f>
        <v>#N/A</v>
      </c>
      <c r="K1513" s="18">
        <f>VLOOKUP(A1513,'GSC - Mobiel'!$A$2:$I$1121,8,FALSE)</f>
        <v>0</v>
      </c>
      <c r="L1513" s="21">
        <f>VLOOKUP(A1513,'GSC - Mobiel'!$A$2:$I$1121,4,FALSE)</f>
        <v>0</v>
      </c>
      <c r="M1513" s="21">
        <f>VLOOKUP(A1513,'GSC - Mobiel'!$A$2:$I$1121,2,FALSE)</f>
        <v>0</v>
      </c>
      <c r="N1513" s="18">
        <f>VLOOKUP(A1513,'GSC - Mobiel'!$A$2:$I$1121,9,FALSE)</f>
        <v>140</v>
      </c>
      <c r="O1513" s="4">
        <f>VLOOKUP(A1513,'GSC - Mobiel'!$A$2:$I$1121,5,FALSE)</f>
        <v>2</v>
      </c>
      <c r="P1513" s="4">
        <f>VLOOKUP(A1513,'GSC - Mobiel'!$A$2:$I$1121,3,FALSE)</f>
        <v>0</v>
      </c>
      <c r="Q1513" s="18"/>
      <c r="R1513" s="4"/>
      <c r="S1513" s="4"/>
    </row>
    <row r="1514" spans="1:19" x14ac:dyDescent="0.3">
      <c r="A1514" t="s">
        <v>576</v>
      </c>
      <c r="B1514" s="4">
        <f>VLOOKUP(A1514,Zoekwoordplanner!$A$3:$H$1896,3,FALSE)</f>
        <v>10</v>
      </c>
      <c r="C1514" s="4">
        <f>VLOOKUP(A1514,Zoekwoordplanner!$A$3:$H$1896,4,FALSE)</f>
        <v>0.96</v>
      </c>
      <c r="D1514" s="4">
        <f>VLOOKUP(A1514,Zoekwoordplanner!$A$3:$H$1896,5,FALSE)</f>
        <v>1</v>
      </c>
      <c r="E1514" s="18">
        <f>VLOOKUP(A1514,'GSC - Desktop'!$A$3:$I$1321,8,FALSE)</f>
        <v>0</v>
      </c>
      <c r="F1514" s="4">
        <f>VLOOKUP(A1514,'GSC - Desktop'!$A$3:$I$1321,4,FALSE)</f>
        <v>0</v>
      </c>
      <c r="G1514" s="4">
        <f>VLOOKUP(A1514,'GSC - Desktop'!$A$3:$I$1321,2,FALSE)</f>
        <v>0</v>
      </c>
      <c r="H1514" s="18">
        <f>VLOOKUP(A1514,'GSC - Desktop'!$A$3:$I$1321,9,FALSE)</f>
        <v>41</v>
      </c>
      <c r="I1514" s="21">
        <f>VLOOKUP(A1514,'GSC - Desktop'!$A$3:$I$1321,5,FALSE)</f>
        <v>2</v>
      </c>
      <c r="J1514" s="4">
        <f>VLOOKUP(A1514,'GSC - Desktop'!$A$3:$I$1321,3,FALSE)</f>
        <v>1</v>
      </c>
      <c r="K1514" s="18" t="e">
        <f>VLOOKUP(A1514,'GSC - Mobiel'!$A$2:$I$1121,8,FALSE)</f>
        <v>#N/A</v>
      </c>
      <c r="L1514" s="21" t="e">
        <f>VLOOKUP(A1514,'GSC - Mobiel'!$A$2:$I$1121,4,FALSE)</f>
        <v>#N/A</v>
      </c>
      <c r="M1514" s="21" t="e">
        <f>VLOOKUP(A1514,'GSC - Mobiel'!$A$2:$I$1121,2,FALSE)</f>
        <v>#N/A</v>
      </c>
      <c r="N1514" s="18" t="e">
        <f>VLOOKUP(A1514,'GSC - Mobiel'!$A$2:$I$1121,9,FALSE)</f>
        <v>#N/A</v>
      </c>
      <c r="O1514" s="4" t="e">
        <f>VLOOKUP(A1514,'GSC - Mobiel'!$A$2:$I$1121,5,FALSE)</f>
        <v>#N/A</v>
      </c>
      <c r="P1514" s="4" t="e">
        <f>VLOOKUP(A1514,'GSC - Mobiel'!$A$2:$I$1121,3,FALSE)</f>
        <v>#N/A</v>
      </c>
      <c r="Q1514" s="18"/>
      <c r="R1514" s="4"/>
      <c r="S1514" s="4"/>
    </row>
    <row r="1515" spans="1:19" x14ac:dyDescent="0.3">
      <c r="A1515" t="s">
        <v>1854</v>
      </c>
      <c r="B1515" s="4">
        <f>VLOOKUP(A1515,Zoekwoordplanner!$A$3:$H$1896,3,FALSE)</f>
        <v>10</v>
      </c>
      <c r="C1515" s="4">
        <f>VLOOKUP(A1515,Zoekwoordplanner!$A$3:$H$1896,4,FALSE)</f>
        <v>0.68</v>
      </c>
      <c r="D1515" s="4">
        <f>VLOOKUP(A1515,Zoekwoordplanner!$A$3:$H$1896,5,FALSE)</f>
        <v>0.95</v>
      </c>
      <c r="E1515" s="18" t="e">
        <f>VLOOKUP(A1515,'GSC - Desktop'!$A$3:$I$1321,8,FALSE)</f>
        <v>#N/A</v>
      </c>
      <c r="F1515" s="4" t="e">
        <f>VLOOKUP(A1515,'GSC - Desktop'!$A$3:$I$1321,4,FALSE)</f>
        <v>#N/A</v>
      </c>
      <c r="G1515" s="4" t="e">
        <f>VLOOKUP(A1515,'GSC - Desktop'!$A$3:$I$1321,2,FALSE)</f>
        <v>#N/A</v>
      </c>
      <c r="H1515" s="18" t="e">
        <f>VLOOKUP(A1515,'GSC - Desktop'!$A$3:$I$1321,9,FALSE)</f>
        <v>#N/A</v>
      </c>
      <c r="I1515" s="21" t="e">
        <f>VLOOKUP(A1515,'GSC - Desktop'!$A$3:$I$1321,5,FALSE)</f>
        <v>#N/A</v>
      </c>
      <c r="J1515" s="4" t="e">
        <f>VLOOKUP(A1515,'GSC - Desktop'!$A$3:$I$1321,3,FALSE)</f>
        <v>#N/A</v>
      </c>
      <c r="K1515" s="18">
        <f>VLOOKUP(A1515,'GSC - Mobiel'!$A$2:$I$1121,8,FALSE)</f>
        <v>0</v>
      </c>
      <c r="L1515" s="21">
        <f>VLOOKUP(A1515,'GSC - Mobiel'!$A$2:$I$1121,4,FALSE)</f>
        <v>0</v>
      </c>
      <c r="M1515" s="21">
        <f>VLOOKUP(A1515,'GSC - Mobiel'!$A$2:$I$1121,2,FALSE)</f>
        <v>0</v>
      </c>
      <c r="N1515" s="18">
        <f>VLOOKUP(A1515,'GSC - Mobiel'!$A$2:$I$1121,9,FALSE)</f>
        <v>55</v>
      </c>
      <c r="O1515" s="4">
        <f>VLOOKUP(A1515,'GSC - Mobiel'!$A$2:$I$1121,5,FALSE)</f>
        <v>1</v>
      </c>
      <c r="P1515" s="4">
        <f>VLOOKUP(A1515,'GSC - Mobiel'!$A$2:$I$1121,3,FALSE)</f>
        <v>0</v>
      </c>
      <c r="Q1515" s="18"/>
      <c r="R1515" s="4"/>
      <c r="S1515" s="4"/>
    </row>
    <row r="1516" spans="1:19" x14ac:dyDescent="0.3">
      <c r="A1516" t="s">
        <v>570</v>
      </c>
      <c r="B1516" s="4">
        <f>VLOOKUP(A1516,Zoekwoordplanner!$A$3:$H$1896,3,FALSE)</f>
        <v>10</v>
      </c>
      <c r="C1516" s="4">
        <f>VLOOKUP(A1516,Zoekwoordplanner!$A$3:$H$1896,4,FALSE)</f>
        <v>0.78</v>
      </c>
      <c r="D1516" s="4">
        <f>VLOOKUP(A1516,Zoekwoordplanner!$A$3:$H$1896,5,FALSE)</f>
        <v>1.69</v>
      </c>
      <c r="E1516" s="18">
        <f>VLOOKUP(A1516,'GSC - Desktop'!$A$3:$I$1321,8,FALSE)</f>
        <v>0</v>
      </c>
      <c r="F1516" s="4">
        <f>VLOOKUP(A1516,'GSC - Desktop'!$A$3:$I$1321,4,FALSE)</f>
        <v>0</v>
      </c>
      <c r="G1516" s="4">
        <f>VLOOKUP(A1516,'GSC - Desktop'!$A$3:$I$1321,2,FALSE)</f>
        <v>0</v>
      </c>
      <c r="H1516" s="18">
        <f>VLOOKUP(A1516,'GSC - Desktop'!$A$3:$I$1321,9,FALSE)</f>
        <v>38</v>
      </c>
      <c r="I1516" s="21">
        <f>VLOOKUP(A1516,'GSC - Desktop'!$A$3:$I$1321,5,FALSE)</f>
        <v>1</v>
      </c>
      <c r="J1516" s="4">
        <f>VLOOKUP(A1516,'GSC - Desktop'!$A$3:$I$1321,3,FALSE)</f>
        <v>1</v>
      </c>
      <c r="K1516" s="18" t="e">
        <f>VLOOKUP(A1516,'GSC - Mobiel'!$A$2:$I$1121,8,FALSE)</f>
        <v>#N/A</v>
      </c>
      <c r="L1516" s="21" t="e">
        <f>VLOOKUP(A1516,'GSC - Mobiel'!$A$2:$I$1121,4,FALSE)</f>
        <v>#N/A</v>
      </c>
      <c r="M1516" s="21" t="e">
        <f>VLOOKUP(A1516,'GSC - Mobiel'!$A$2:$I$1121,2,FALSE)</f>
        <v>#N/A</v>
      </c>
      <c r="N1516" s="18" t="e">
        <f>VLOOKUP(A1516,'GSC - Mobiel'!$A$2:$I$1121,9,FALSE)</f>
        <v>#N/A</v>
      </c>
      <c r="O1516" s="4" t="e">
        <f>VLOOKUP(A1516,'GSC - Mobiel'!$A$2:$I$1121,5,FALSE)</f>
        <v>#N/A</v>
      </c>
      <c r="P1516" s="4" t="e">
        <f>VLOOKUP(A1516,'GSC - Mobiel'!$A$2:$I$1121,3,FALSE)</f>
        <v>#N/A</v>
      </c>
      <c r="Q1516" s="18"/>
      <c r="R1516" s="4"/>
      <c r="S1516" s="4"/>
    </row>
    <row r="1517" spans="1:19" x14ac:dyDescent="0.3">
      <c r="A1517" t="s">
        <v>1523</v>
      </c>
      <c r="B1517" s="4">
        <f>VLOOKUP(A1517,Zoekwoordplanner!$A$3:$H$1896,3,FALSE)</f>
        <v>10</v>
      </c>
      <c r="C1517" s="4">
        <f>VLOOKUP(A1517,Zoekwoordplanner!$A$3:$H$1896,4,FALSE)</f>
        <v>0.98</v>
      </c>
      <c r="D1517" s="4">
        <f>VLOOKUP(A1517,Zoekwoordplanner!$A$3:$H$1896,5,FALSE)</f>
        <v>1.03</v>
      </c>
      <c r="E1517" s="18" t="e">
        <f>VLOOKUP(A1517,'GSC - Desktop'!$A$3:$I$1321,8,FALSE)</f>
        <v>#N/A</v>
      </c>
      <c r="F1517" s="4" t="e">
        <f>VLOOKUP(A1517,'GSC - Desktop'!$A$3:$I$1321,4,FALSE)</f>
        <v>#N/A</v>
      </c>
      <c r="G1517" s="4" t="e">
        <f>VLOOKUP(A1517,'GSC - Desktop'!$A$3:$I$1321,2,FALSE)</f>
        <v>#N/A</v>
      </c>
      <c r="H1517" s="18" t="e">
        <f>VLOOKUP(A1517,'GSC - Desktop'!$A$3:$I$1321,9,FALSE)</f>
        <v>#N/A</v>
      </c>
      <c r="I1517" s="21" t="e">
        <f>VLOOKUP(A1517,'GSC - Desktop'!$A$3:$I$1321,5,FALSE)</f>
        <v>#N/A</v>
      </c>
      <c r="J1517" s="4" t="e">
        <f>VLOOKUP(A1517,'GSC - Desktop'!$A$3:$I$1321,3,FALSE)</f>
        <v>#N/A</v>
      </c>
      <c r="K1517" s="18">
        <f>VLOOKUP(A1517,'GSC - Mobiel'!$A$2:$I$1121,8,FALSE)</f>
        <v>0</v>
      </c>
      <c r="L1517" s="21">
        <f>VLOOKUP(A1517,'GSC - Mobiel'!$A$2:$I$1121,4,FALSE)</f>
        <v>0</v>
      </c>
      <c r="M1517" s="21">
        <f>VLOOKUP(A1517,'GSC - Mobiel'!$A$2:$I$1121,2,FALSE)</f>
        <v>0</v>
      </c>
      <c r="N1517" s="18">
        <f>VLOOKUP(A1517,'GSC - Mobiel'!$A$2:$I$1121,9,FALSE)</f>
        <v>78</v>
      </c>
      <c r="O1517" s="4">
        <f>VLOOKUP(A1517,'GSC - Mobiel'!$A$2:$I$1121,5,FALSE)</f>
        <v>1</v>
      </c>
      <c r="P1517" s="4">
        <f>VLOOKUP(A1517,'GSC - Mobiel'!$A$2:$I$1121,3,FALSE)</f>
        <v>0</v>
      </c>
      <c r="Q1517" s="18"/>
      <c r="R1517" s="4"/>
      <c r="S1517" s="4"/>
    </row>
    <row r="1518" spans="1:19" x14ac:dyDescent="0.3">
      <c r="A1518" t="s">
        <v>1164</v>
      </c>
      <c r="B1518" s="4">
        <f>VLOOKUP(A1518,Zoekwoordplanner!$A$3:$H$1896,3,FALSE)</f>
        <v>10</v>
      </c>
      <c r="C1518" s="4">
        <f>VLOOKUP(A1518,Zoekwoordplanner!$A$3:$H$1896,4,FALSE)</f>
        <v>1</v>
      </c>
      <c r="D1518" s="4">
        <f>VLOOKUP(A1518,Zoekwoordplanner!$A$3:$H$1896,5,FALSE)</f>
        <v>0.97</v>
      </c>
      <c r="E1518" s="18">
        <f>VLOOKUP(A1518,'GSC - Desktop'!$A$3:$I$1321,8,FALSE)</f>
        <v>0</v>
      </c>
      <c r="F1518" s="4">
        <f>VLOOKUP(A1518,'GSC - Desktop'!$A$3:$I$1321,4,FALSE)</f>
        <v>0</v>
      </c>
      <c r="G1518" s="4">
        <f>VLOOKUP(A1518,'GSC - Desktop'!$A$3:$I$1321,2,FALSE)</f>
        <v>0</v>
      </c>
      <c r="H1518" s="18">
        <f>VLOOKUP(A1518,'GSC - Desktop'!$A$3:$I$1321,9,FALSE)</f>
        <v>77</v>
      </c>
      <c r="I1518" s="21">
        <f>VLOOKUP(A1518,'GSC - Desktop'!$A$3:$I$1321,5,FALSE)</f>
        <v>1</v>
      </c>
      <c r="J1518" s="4">
        <f>VLOOKUP(A1518,'GSC - Desktop'!$A$3:$I$1321,3,FALSE)</f>
        <v>0</v>
      </c>
      <c r="K1518" s="18" t="e">
        <f>VLOOKUP(A1518,'GSC - Mobiel'!$A$2:$I$1121,8,FALSE)</f>
        <v>#N/A</v>
      </c>
      <c r="L1518" s="21" t="e">
        <f>VLOOKUP(A1518,'GSC - Mobiel'!$A$2:$I$1121,4,FALSE)</f>
        <v>#N/A</v>
      </c>
      <c r="M1518" s="21" t="e">
        <f>VLOOKUP(A1518,'GSC - Mobiel'!$A$2:$I$1121,2,FALSE)</f>
        <v>#N/A</v>
      </c>
      <c r="N1518" s="18" t="e">
        <f>VLOOKUP(A1518,'GSC - Mobiel'!$A$2:$I$1121,9,FALSE)</f>
        <v>#N/A</v>
      </c>
      <c r="O1518" s="4" t="e">
        <f>VLOOKUP(A1518,'GSC - Mobiel'!$A$2:$I$1121,5,FALSE)</f>
        <v>#N/A</v>
      </c>
      <c r="P1518" s="4" t="e">
        <f>VLOOKUP(A1518,'GSC - Mobiel'!$A$2:$I$1121,3,FALSE)</f>
        <v>#N/A</v>
      </c>
      <c r="Q1518" s="18"/>
      <c r="R1518" s="4"/>
      <c r="S1518" s="4"/>
    </row>
    <row r="1519" spans="1:19" x14ac:dyDescent="0.3">
      <c r="A1519" t="s">
        <v>922</v>
      </c>
      <c r="B1519" s="4">
        <f>VLOOKUP(A1519,Zoekwoordplanner!$A$3:$H$1896,3,FALSE)</f>
        <v>10</v>
      </c>
      <c r="C1519" s="4">
        <f>VLOOKUP(A1519,Zoekwoordplanner!$A$3:$H$1896,4,FALSE)</f>
        <v>0.81</v>
      </c>
      <c r="D1519" s="4">
        <f>VLOOKUP(A1519,Zoekwoordplanner!$A$3:$H$1896,5,FALSE)</f>
        <v>0.93</v>
      </c>
      <c r="E1519" s="18">
        <f>VLOOKUP(A1519,'GSC - Desktop'!$A$3:$I$1321,8,FALSE)</f>
        <v>0</v>
      </c>
      <c r="F1519" s="4">
        <f>VLOOKUP(A1519,'GSC - Desktop'!$A$3:$I$1321,4,FALSE)</f>
        <v>0</v>
      </c>
      <c r="G1519" s="4">
        <f>VLOOKUP(A1519,'GSC - Desktop'!$A$3:$I$1321,2,FALSE)</f>
        <v>0</v>
      </c>
      <c r="H1519" s="18">
        <f>VLOOKUP(A1519,'GSC - Desktop'!$A$3:$I$1321,9,FALSE)</f>
        <v>140</v>
      </c>
      <c r="I1519" s="21">
        <f>VLOOKUP(A1519,'GSC - Desktop'!$A$3:$I$1321,5,FALSE)</f>
        <v>1</v>
      </c>
      <c r="J1519" s="4">
        <f>VLOOKUP(A1519,'GSC - Desktop'!$A$3:$I$1321,3,FALSE)</f>
        <v>0</v>
      </c>
      <c r="K1519" s="18" t="e">
        <f>VLOOKUP(A1519,'GSC - Mobiel'!$A$2:$I$1121,8,FALSE)</f>
        <v>#N/A</v>
      </c>
      <c r="L1519" s="21" t="e">
        <f>VLOOKUP(A1519,'GSC - Mobiel'!$A$2:$I$1121,4,FALSE)</f>
        <v>#N/A</v>
      </c>
      <c r="M1519" s="21" t="e">
        <f>VLOOKUP(A1519,'GSC - Mobiel'!$A$2:$I$1121,2,FALSE)</f>
        <v>#N/A</v>
      </c>
      <c r="N1519" s="18" t="e">
        <f>VLOOKUP(A1519,'GSC - Mobiel'!$A$2:$I$1121,9,FALSE)</f>
        <v>#N/A</v>
      </c>
      <c r="O1519" s="4" t="e">
        <f>VLOOKUP(A1519,'GSC - Mobiel'!$A$2:$I$1121,5,FALSE)</f>
        <v>#N/A</v>
      </c>
      <c r="P1519" s="4" t="e">
        <f>VLOOKUP(A1519,'GSC - Mobiel'!$A$2:$I$1121,3,FALSE)</f>
        <v>#N/A</v>
      </c>
      <c r="Q1519" s="18"/>
      <c r="R1519" s="4"/>
      <c r="S1519" s="4"/>
    </row>
    <row r="1520" spans="1:19" x14ac:dyDescent="0.3">
      <c r="A1520" t="s">
        <v>863</v>
      </c>
      <c r="B1520" s="4">
        <f>VLOOKUP(A1520,Zoekwoordplanner!$A$3:$H$1896,3,FALSE)</f>
        <v>10</v>
      </c>
      <c r="C1520" s="4">
        <f>VLOOKUP(A1520,Zoekwoordplanner!$A$3:$H$1896,4,FALSE)</f>
        <v>1</v>
      </c>
      <c r="D1520" s="4">
        <f>VLOOKUP(A1520,Zoekwoordplanner!$A$3:$H$1896,5,FALSE)</f>
        <v>0.8</v>
      </c>
      <c r="E1520" s="18">
        <f>VLOOKUP(A1520,'GSC - Desktop'!$A$3:$I$1321,8,FALSE)</f>
        <v>0</v>
      </c>
      <c r="F1520" s="4">
        <f>VLOOKUP(A1520,'GSC - Desktop'!$A$3:$I$1321,4,FALSE)</f>
        <v>0</v>
      </c>
      <c r="G1520" s="4">
        <f>VLOOKUP(A1520,'GSC - Desktop'!$A$3:$I$1321,2,FALSE)</f>
        <v>0</v>
      </c>
      <c r="H1520" s="18">
        <f>VLOOKUP(A1520,'GSC - Desktop'!$A$3:$I$1321,9,FALSE)</f>
        <v>190</v>
      </c>
      <c r="I1520" s="21">
        <f>VLOOKUP(A1520,'GSC - Desktop'!$A$3:$I$1321,5,FALSE)</f>
        <v>1</v>
      </c>
      <c r="J1520" s="4">
        <f>VLOOKUP(A1520,'GSC - Desktop'!$A$3:$I$1321,3,FALSE)</f>
        <v>0</v>
      </c>
      <c r="K1520" s="18" t="e">
        <f>VLOOKUP(A1520,'GSC - Mobiel'!$A$2:$I$1121,8,FALSE)</f>
        <v>#N/A</v>
      </c>
      <c r="L1520" s="21" t="e">
        <f>VLOOKUP(A1520,'GSC - Mobiel'!$A$2:$I$1121,4,FALSE)</f>
        <v>#N/A</v>
      </c>
      <c r="M1520" s="21" t="e">
        <f>VLOOKUP(A1520,'GSC - Mobiel'!$A$2:$I$1121,2,FALSE)</f>
        <v>#N/A</v>
      </c>
      <c r="N1520" s="18" t="e">
        <f>VLOOKUP(A1520,'GSC - Mobiel'!$A$2:$I$1121,9,FALSE)</f>
        <v>#N/A</v>
      </c>
      <c r="O1520" s="4" t="e">
        <f>VLOOKUP(A1520,'GSC - Mobiel'!$A$2:$I$1121,5,FALSE)</f>
        <v>#N/A</v>
      </c>
      <c r="P1520" s="4" t="e">
        <f>VLOOKUP(A1520,'GSC - Mobiel'!$A$2:$I$1121,3,FALSE)</f>
        <v>#N/A</v>
      </c>
      <c r="Q1520" s="18"/>
      <c r="R1520" s="4"/>
      <c r="S1520" s="4"/>
    </row>
    <row r="1521" spans="1:19" x14ac:dyDescent="0.3">
      <c r="A1521" t="s">
        <v>1225</v>
      </c>
      <c r="B1521" s="4">
        <f>VLOOKUP(A1521,Zoekwoordplanner!$A$3:$H$1896,3,FALSE)</f>
        <v>10</v>
      </c>
      <c r="C1521" s="4">
        <f>VLOOKUP(A1521,Zoekwoordplanner!$A$3:$H$1896,4,FALSE)</f>
        <v>0.99</v>
      </c>
      <c r="D1521" s="4">
        <f>VLOOKUP(A1521,Zoekwoordplanner!$A$3:$H$1896,5,FALSE)</f>
        <v>0.68</v>
      </c>
      <c r="E1521" s="18">
        <f>VLOOKUP(A1521,'GSC - Desktop'!$A$3:$I$1321,8,FALSE)</f>
        <v>0</v>
      </c>
      <c r="F1521" s="4">
        <f>VLOOKUP(A1521,'GSC - Desktop'!$A$3:$I$1321,4,FALSE)</f>
        <v>0</v>
      </c>
      <c r="G1521" s="4">
        <f>VLOOKUP(A1521,'GSC - Desktop'!$A$3:$I$1321,2,FALSE)</f>
        <v>0</v>
      </c>
      <c r="H1521" s="18">
        <f>VLOOKUP(A1521,'GSC - Desktop'!$A$3:$I$1321,9,FALSE)</f>
        <v>39</v>
      </c>
      <c r="I1521" s="21">
        <f>VLOOKUP(A1521,'GSC - Desktop'!$A$3:$I$1321,5,FALSE)</f>
        <v>15</v>
      </c>
      <c r="J1521" s="4">
        <f>VLOOKUP(A1521,'GSC - Desktop'!$A$3:$I$1321,3,FALSE)</f>
        <v>0</v>
      </c>
      <c r="K1521" s="18">
        <f>VLOOKUP(A1521,'GSC - Mobiel'!$A$2:$I$1121,8,FALSE)</f>
        <v>0</v>
      </c>
      <c r="L1521" s="21">
        <f>VLOOKUP(A1521,'GSC - Mobiel'!$A$2:$I$1121,4,FALSE)</f>
        <v>0</v>
      </c>
      <c r="M1521" s="21">
        <f>VLOOKUP(A1521,'GSC - Mobiel'!$A$2:$I$1121,2,FALSE)</f>
        <v>0</v>
      </c>
      <c r="N1521" s="18">
        <f>VLOOKUP(A1521,'GSC - Mobiel'!$A$2:$I$1121,9,FALSE)</f>
        <v>33</v>
      </c>
      <c r="O1521" s="4">
        <f>VLOOKUP(A1521,'GSC - Mobiel'!$A$2:$I$1121,5,FALSE)</f>
        <v>3</v>
      </c>
      <c r="P1521" s="4">
        <f>VLOOKUP(A1521,'GSC - Mobiel'!$A$2:$I$1121,3,FALSE)</f>
        <v>0</v>
      </c>
      <c r="Q1521" s="18"/>
      <c r="R1521" s="4"/>
      <c r="S1521" s="4"/>
    </row>
    <row r="1522" spans="1:19" x14ac:dyDescent="0.3">
      <c r="A1522" t="s">
        <v>930</v>
      </c>
      <c r="B1522" s="4">
        <f>VLOOKUP(A1522,Zoekwoordplanner!$A$3:$H$1896,3,FALSE)</f>
        <v>10</v>
      </c>
      <c r="C1522" s="4">
        <f>VLOOKUP(A1522,Zoekwoordplanner!$A$3:$H$1896,4,FALSE)</f>
        <v>1</v>
      </c>
      <c r="D1522" s="4">
        <f>VLOOKUP(A1522,Zoekwoordplanner!$A$3:$H$1896,5,FALSE)</f>
        <v>0.63</v>
      </c>
      <c r="E1522" s="18">
        <f>VLOOKUP(A1522,'GSC - Desktop'!$A$3:$I$1321,8,FALSE)</f>
        <v>0</v>
      </c>
      <c r="F1522" s="4">
        <f>VLOOKUP(A1522,'GSC - Desktop'!$A$3:$I$1321,4,FALSE)</f>
        <v>0</v>
      </c>
      <c r="G1522" s="4">
        <f>VLOOKUP(A1522,'GSC - Desktop'!$A$3:$I$1321,2,FALSE)</f>
        <v>0</v>
      </c>
      <c r="H1522" s="18">
        <f>VLOOKUP(A1522,'GSC - Desktop'!$A$3:$I$1321,9,FALSE)</f>
        <v>49</v>
      </c>
      <c r="I1522" s="21">
        <f>VLOOKUP(A1522,'GSC - Desktop'!$A$3:$I$1321,5,FALSE)</f>
        <v>3</v>
      </c>
      <c r="J1522" s="4">
        <f>VLOOKUP(A1522,'GSC - Desktop'!$A$3:$I$1321,3,FALSE)</f>
        <v>0</v>
      </c>
      <c r="K1522" s="18" t="e">
        <f>VLOOKUP(A1522,'GSC - Mobiel'!$A$2:$I$1121,8,FALSE)</f>
        <v>#N/A</v>
      </c>
      <c r="L1522" s="21" t="e">
        <f>VLOOKUP(A1522,'GSC - Mobiel'!$A$2:$I$1121,4,FALSE)</f>
        <v>#N/A</v>
      </c>
      <c r="M1522" s="21" t="e">
        <f>VLOOKUP(A1522,'GSC - Mobiel'!$A$2:$I$1121,2,FALSE)</f>
        <v>#N/A</v>
      </c>
      <c r="N1522" s="18" t="e">
        <f>VLOOKUP(A1522,'GSC - Mobiel'!$A$2:$I$1121,9,FALSE)</f>
        <v>#N/A</v>
      </c>
      <c r="O1522" s="4" t="e">
        <f>VLOOKUP(A1522,'GSC - Mobiel'!$A$2:$I$1121,5,FALSE)</f>
        <v>#N/A</v>
      </c>
      <c r="P1522" s="4" t="e">
        <f>VLOOKUP(A1522,'GSC - Mobiel'!$A$2:$I$1121,3,FALSE)</f>
        <v>#N/A</v>
      </c>
      <c r="Q1522" s="18"/>
      <c r="R1522" s="4"/>
      <c r="S1522" s="4"/>
    </row>
    <row r="1523" spans="1:19" x14ac:dyDescent="0.3">
      <c r="A1523" t="s">
        <v>563</v>
      </c>
      <c r="B1523" s="4">
        <f>VLOOKUP(A1523,Zoekwoordplanner!$A$3:$H$1896,3,FALSE)</f>
        <v>10</v>
      </c>
      <c r="C1523" s="4">
        <f>VLOOKUP(A1523,Zoekwoordplanner!$A$3:$H$1896,4,FALSE)</f>
        <v>0.97</v>
      </c>
      <c r="D1523" s="4">
        <f>VLOOKUP(A1523,Zoekwoordplanner!$A$3:$H$1896,5,FALSE)</f>
        <v>0.67</v>
      </c>
      <c r="E1523" s="18">
        <f>VLOOKUP(A1523,'GSC - Desktop'!$A$3:$I$1321,8,FALSE)</f>
        <v>0</v>
      </c>
      <c r="F1523" s="4">
        <f>VLOOKUP(A1523,'GSC - Desktop'!$A$3:$I$1321,4,FALSE)</f>
        <v>0</v>
      </c>
      <c r="G1523" s="4">
        <f>VLOOKUP(A1523,'GSC - Desktop'!$A$3:$I$1321,2,FALSE)</f>
        <v>0</v>
      </c>
      <c r="H1523" s="18">
        <f>VLOOKUP(A1523,'GSC - Desktop'!$A$3:$I$1321,9,FALSE)</f>
        <v>19</v>
      </c>
      <c r="I1523" s="21">
        <f>VLOOKUP(A1523,'GSC - Desktop'!$A$3:$I$1321,5,FALSE)</f>
        <v>10</v>
      </c>
      <c r="J1523" s="4">
        <f>VLOOKUP(A1523,'GSC - Desktop'!$A$3:$I$1321,3,FALSE)</f>
        <v>1</v>
      </c>
      <c r="K1523" s="18">
        <f>VLOOKUP(A1523,'GSC - Mobiel'!$A$2:$I$1121,8,FALSE)</f>
        <v>0</v>
      </c>
      <c r="L1523" s="21">
        <f>VLOOKUP(A1523,'GSC - Mobiel'!$A$2:$I$1121,4,FALSE)</f>
        <v>0</v>
      </c>
      <c r="M1523" s="21">
        <f>VLOOKUP(A1523,'GSC - Mobiel'!$A$2:$I$1121,2,FALSE)</f>
        <v>0</v>
      </c>
      <c r="N1523" s="18">
        <f>VLOOKUP(A1523,'GSC - Mobiel'!$A$2:$I$1121,9,FALSE)</f>
        <v>19</v>
      </c>
      <c r="O1523" s="4">
        <f>VLOOKUP(A1523,'GSC - Mobiel'!$A$2:$I$1121,5,FALSE)</f>
        <v>3</v>
      </c>
      <c r="P1523" s="4">
        <f>VLOOKUP(A1523,'GSC - Mobiel'!$A$2:$I$1121,3,FALSE)</f>
        <v>0</v>
      </c>
      <c r="Q1523" s="18"/>
      <c r="R1523" s="4"/>
      <c r="S1523" s="4"/>
    </row>
    <row r="1524" spans="1:19" x14ac:dyDescent="0.3">
      <c r="A1524" t="s">
        <v>1727</v>
      </c>
      <c r="B1524" s="4">
        <f>VLOOKUP(A1524,Zoekwoordplanner!$A$3:$H$1896,3,FALSE)</f>
        <v>10</v>
      </c>
      <c r="C1524" s="4">
        <f>VLOOKUP(A1524,Zoekwoordplanner!$A$3:$H$1896,4,FALSE)</f>
        <v>0.91</v>
      </c>
      <c r="D1524" s="4">
        <f>VLOOKUP(A1524,Zoekwoordplanner!$A$3:$H$1896,5,FALSE)</f>
        <v>0.84</v>
      </c>
      <c r="E1524" s="18" t="e">
        <f>VLOOKUP(A1524,'GSC - Desktop'!$A$3:$I$1321,8,FALSE)</f>
        <v>#N/A</v>
      </c>
      <c r="F1524" s="4" t="e">
        <f>VLOOKUP(A1524,'GSC - Desktop'!$A$3:$I$1321,4,FALSE)</f>
        <v>#N/A</v>
      </c>
      <c r="G1524" s="4" t="e">
        <f>VLOOKUP(A1524,'GSC - Desktop'!$A$3:$I$1321,2,FALSE)</f>
        <v>#N/A</v>
      </c>
      <c r="H1524" s="18" t="e">
        <f>VLOOKUP(A1524,'GSC - Desktop'!$A$3:$I$1321,9,FALSE)</f>
        <v>#N/A</v>
      </c>
      <c r="I1524" s="21" t="e">
        <f>VLOOKUP(A1524,'GSC - Desktop'!$A$3:$I$1321,5,FALSE)</f>
        <v>#N/A</v>
      </c>
      <c r="J1524" s="4" t="e">
        <f>VLOOKUP(A1524,'GSC - Desktop'!$A$3:$I$1321,3,FALSE)</f>
        <v>#N/A</v>
      </c>
      <c r="K1524" s="18">
        <f>VLOOKUP(A1524,'GSC - Mobiel'!$A$2:$I$1121,8,FALSE)</f>
        <v>0</v>
      </c>
      <c r="L1524" s="21">
        <f>VLOOKUP(A1524,'GSC - Mobiel'!$A$2:$I$1121,4,FALSE)</f>
        <v>0</v>
      </c>
      <c r="M1524" s="21">
        <f>VLOOKUP(A1524,'GSC - Mobiel'!$A$2:$I$1121,2,FALSE)</f>
        <v>0</v>
      </c>
      <c r="N1524" s="18">
        <f>VLOOKUP(A1524,'GSC - Mobiel'!$A$2:$I$1121,9,FALSE)</f>
        <v>88</v>
      </c>
      <c r="O1524" s="4">
        <f>VLOOKUP(A1524,'GSC - Mobiel'!$A$2:$I$1121,5,FALSE)</f>
        <v>1</v>
      </c>
      <c r="P1524" s="4">
        <f>VLOOKUP(A1524,'GSC - Mobiel'!$A$2:$I$1121,3,FALSE)</f>
        <v>0</v>
      </c>
      <c r="Q1524" s="18"/>
      <c r="R1524" s="4"/>
      <c r="S1524" s="4"/>
    </row>
    <row r="1525" spans="1:19" x14ac:dyDescent="0.3">
      <c r="A1525" t="s">
        <v>657</v>
      </c>
      <c r="B1525" s="4">
        <f>VLOOKUP(A1525,Zoekwoordplanner!$A$3:$H$1896,3,FALSE)</f>
        <v>10</v>
      </c>
      <c r="C1525" s="4">
        <f>VLOOKUP(A1525,Zoekwoordplanner!$A$3:$H$1896,4,FALSE)</f>
        <v>1</v>
      </c>
      <c r="D1525" s="4">
        <f>VLOOKUP(A1525,Zoekwoordplanner!$A$3:$H$1896,5,FALSE)</f>
        <v>1.49</v>
      </c>
      <c r="E1525" s="18">
        <f>VLOOKUP(A1525,'GSC - Desktop'!$A$3:$I$1321,8,FALSE)</f>
        <v>0</v>
      </c>
      <c r="F1525" s="4">
        <f>VLOOKUP(A1525,'GSC - Desktop'!$A$3:$I$1321,4,FALSE)</f>
        <v>0</v>
      </c>
      <c r="G1525" s="4">
        <f>VLOOKUP(A1525,'GSC - Desktop'!$A$3:$I$1321,2,FALSE)</f>
        <v>0</v>
      </c>
      <c r="H1525" s="18">
        <f>VLOOKUP(A1525,'GSC - Desktop'!$A$3:$I$1321,9,FALSE)</f>
        <v>52</v>
      </c>
      <c r="I1525" s="21">
        <f>VLOOKUP(A1525,'GSC - Desktop'!$A$3:$I$1321,5,FALSE)</f>
        <v>2</v>
      </c>
      <c r="J1525" s="4">
        <f>VLOOKUP(A1525,'GSC - Desktop'!$A$3:$I$1321,3,FALSE)</f>
        <v>0</v>
      </c>
      <c r="K1525" s="18" t="e">
        <f>VLOOKUP(A1525,'GSC - Mobiel'!$A$2:$I$1121,8,FALSE)</f>
        <v>#N/A</v>
      </c>
      <c r="L1525" s="21" t="e">
        <f>VLOOKUP(A1525,'GSC - Mobiel'!$A$2:$I$1121,4,FALSE)</f>
        <v>#N/A</v>
      </c>
      <c r="M1525" s="21" t="e">
        <f>VLOOKUP(A1525,'GSC - Mobiel'!$A$2:$I$1121,2,FALSE)</f>
        <v>#N/A</v>
      </c>
      <c r="N1525" s="18" t="e">
        <f>VLOOKUP(A1525,'GSC - Mobiel'!$A$2:$I$1121,9,FALSE)</f>
        <v>#N/A</v>
      </c>
      <c r="O1525" s="4" t="e">
        <f>VLOOKUP(A1525,'GSC - Mobiel'!$A$2:$I$1121,5,FALSE)</f>
        <v>#N/A</v>
      </c>
      <c r="P1525" s="4" t="e">
        <f>VLOOKUP(A1525,'GSC - Mobiel'!$A$2:$I$1121,3,FALSE)</f>
        <v>#N/A</v>
      </c>
      <c r="Q1525" s="18"/>
      <c r="R1525" s="4"/>
      <c r="S1525" s="4"/>
    </row>
    <row r="1526" spans="1:19" x14ac:dyDescent="0.3">
      <c r="A1526" t="s">
        <v>1529</v>
      </c>
      <c r="B1526" s="4">
        <f>VLOOKUP(A1526,Zoekwoordplanner!$A$3:$H$1896,3,FALSE)</f>
        <v>10</v>
      </c>
      <c r="C1526" s="4">
        <f>VLOOKUP(A1526,Zoekwoordplanner!$A$3:$H$1896,4,FALSE)</f>
        <v>0.98</v>
      </c>
      <c r="D1526" s="4">
        <f>VLOOKUP(A1526,Zoekwoordplanner!$A$3:$H$1896,5,FALSE)</f>
        <v>0</v>
      </c>
      <c r="E1526" s="18" t="e">
        <f>VLOOKUP(A1526,'GSC - Desktop'!$A$3:$I$1321,8,FALSE)</f>
        <v>#N/A</v>
      </c>
      <c r="F1526" s="4" t="e">
        <f>VLOOKUP(A1526,'GSC - Desktop'!$A$3:$I$1321,4,FALSE)</f>
        <v>#N/A</v>
      </c>
      <c r="G1526" s="4" t="e">
        <f>VLOOKUP(A1526,'GSC - Desktop'!$A$3:$I$1321,2,FALSE)</f>
        <v>#N/A</v>
      </c>
      <c r="H1526" s="18" t="e">
        <f>VLOOKUP(A1526,'GSC - Desktop'!$A$3:$I$1321,9,FALSE)</f>
        <v>#N/A</v>
      </c>
      <c r="I1526" s="21" t="e">
        <f>VLOOKUP(A1526,'GSC - Desktop'!$A$3:$I$1321,5,FALSE)</f>
        <v>#N/A</v>
      </c>
      <c r="J1526" s="4" t="e">
        <f>VLOOKUP(A1526,'GSC - Desktop'!$A$3:$I$1321,3,FALSE)</f>
        <v>#N/A</v>
      </c>
      <c r="K1526" s="18">
        <f>VLOOKUP(A1526,'GSC - Mobiel'!$A$2:$I$1121,8,FALSE)</f>
        <v>0</v>
      </c>
      <c r="L1526" s="21">
        <f>VLOOKUP(A1526,'GSC - Mobiel'!$A$2:$I$1121,4,FALSE)</f>
        <v>0</v>
      </c>
      <c r="M1526" s="21">
        <f>VLOOKUP(A1526,'GSC - Mobiel'!$A$2:$I$1121,2,FALSE)</f>
        <v>0</v>
      </c>
      <c r="N1526" s="18">
        <f>VLOOKUP(A1526,'GSC - Mobiel'!$A$2:$I$1121,9,FALSE)</f>
        <v>190</v>
      </c>
      <c r="O1526" s="4">
        <f>VLOOKUP(A1526,'GSC - Mobiel'!$A$2:$I$1121,5,FALSE)</f>
        <v>1</v>
      </c>
      <c r="P1526" s="4">
        <f>VLOOKUP(A1526,'GSC - Mobiel'!$A$2:$I$1121,3,FALSE)</f>
        <v>0</v>
      </c>
      <c r="Q1526" s="18"/>
      <c r="R1526" s="4"/>
      <c r="S1526" s="4"/>
    </row>
    <row r="1527" spans="1:19" x14ac:dyDescent="0.3">
      <c r="A1527" t="s">
        <v>855</v>
      </c>
      <c r="B1527" s="4">
        <f>VLOOKUP(A1527,Zoekwoordplanner!$A$3:$H$1896,3,FALSE)</f>
        <v>10</v>
      </c>
      <c r="C1527" s="4">
        <f>VLOOKUP(A1527,Zoekwoordplanner!$A$3:$H$1896,4,FALSE)</f>
        <v>0.81</v>
      </c>
      <c r="D1527" s="4">
        <f>VLOOKUP(A1527,Zoekwoordplanner!$A$3:$H$1896,5,FALSE)</f>
        <v>0.23</v>
      </c>
      <c r="E1527" s="18">
        <f>VLOOKUP(A1527,'GSC - Desktop'!$A$3:$I$1321,8,FALSE)</f>
        <v>0</v>
      </c>
      <c r="F1527" s="4">
        <f>VLOOKUP(A1527,'GSC - Desktop'!$A$3:$I$1321,4,FALSE)</f>
        <v>0</v>
      </c>
      <c r="G1527" s="4">
        <f>VLOOKUP(A1527,'GSC - Desktop'!$A$3:$I$1321,2,FALSE)</f>
        <v>0</v>
      </c>
      <c r="H1527" s="18">
        <f>VLOOKUP(A1527,'GSC - Desktop'!$A$3:$I$1321,9,FALSE)</f>
        <v>34</v>
      </c>
      <c r="I1527" s="21">
        <f>VLOOKUP(A1527,'GSC - Desktop'!$A$3:$I$1321,5,FALSE)</f>
        <v>1</v>
      </c>
      <c r="J1527" s="4">
        <f>VLOOKUP(A1527,'GSC - Desktop'!$A$3:$I$1321,3,FALSE)</f>
        <v>0</v>
      </c>
      <c r="K1527" s="18" t="e">
        <f>VLOOKUP(A1527,'GSC - Mobiel'!$A$2:$I$1121,8,FALSE)</f>
        <v>#N/A</v>
      </c>
      <c r="L1527" s="21" t="e">
        <f>VLOOKUP(A1527,'GSC - Mobiel'!$A$2:$I$1121,4,FALSE)</f>
        <v>#N/A</v>
      </c>
      <c r="M1527" s="21" t="e">
        <f>VLOOKUP(A1527,'GSC - Mobiel'!$A$2:$I$1121,2,FALSE)</f>
        <v>#N/A</v>
      </c>
      <c r="N1527" s="18" t="e">
        <f>VLOOKUP(A1527,'GSC - Mobiel'!$A$2:$I$1121,9,FALSE)</f>
        <v>#N/A</v>
      </c>
      <c r="O1527" s="4" t="e">
        <f>VLOOKUP(A1527,'GSC - Mobiel'!$A$2:$I$1121,5,FALSE)</f>
        <v>#N/A</v>
      </c>
      <c r="P1527" s="4" t="e">
        <f>VLOOKUP(A1527,'GSC - Mobiel'!$A$2:$I$1121,3,FALSE)</f>
        <v>#N/A</v>
      </c>
      <c r="Q1527" s="18"/>
      <c r="R1527" s="4"/>
      <c r="S1527" s="4"/>
    </row>
    <row r="1528" spans="1:19" x14ac:dyDescent="0.3">
      <c r="A1528" t="s">
        <v>1072</v>
      </c>
      <c r="B1528" s="4">
        <f>VLOOKUP(A1528,Zoekwoordplanner!$A$3:$H$1896,3,FALSE)</f>
        <v>10</v>
      </c>
      <c r="C1528" s="4">
        <f>VLOOKUP(A1528,Zoekwoordplanner!$A$3:$H$1896,4,FALSE)</f>
        <v>0.49</v>
      </c>
      <c r="D1528" s="4">
        <f>VLOOKUP(A1528,Zoekwoordplanner!$A$3:$H$1896,5,FALSE)</f>
        <v>1.41</v>
      </c>
      <c r="E1528" s="18">
        <f>VLOOKUP(A1528,'GSC - Desktop'!$A$3:$I$1321,8,FALSE)</f>
        <v>0</v>
      </c>
      <c r="F1528" s="4">
        <f>VLOOKUP(A1528,'GSC - Desktop'!$A$3:$I$1321,4,FALSE)</f>
        <v>0</v>
      </c>
      <c r="G1528" s="4">
        <f>VLOOKUP(A1528,'GSC - Desktop'!$A$3:$I$1321,2,FALSE)</f>
        <v>0</v>
      </c>
      <c r="H1528" s="18">
        <f>VLOOKUP(A1528,'GSC - Desktop'!$A$3:$I$1321,9,FALSE)</f>
        <v>250</v>
      </c>
      <c r="I1528" s="21">
        <f>VLOOKUP(A1528,'GSC - Desktop'!$A$3:$I$1321,5,FALSE)</f>
        <v>1</v>
      </c>
      <c r="J1528" s="4">
        <f>VLOOKUP(A1528,'GSC - Desktop'!$A$3:$I$1321,3,FALSE)</f>
        <v>0</v>
      </c>
      <c r="K1528" s="18" t="e">
        <f>VLOOKUP(A1528,'GSC - Mobiel'!$A$2:$I$1121,8,FALSE)</f>
        <v>#N/A</v>
      </c>
      <c r="L1528" s="21" t="e">
        <f>VLOOKUP(A1528,'GSC - Mobiel'!$A$2:$I$1121,4,FALSE)</f>
        <v>#N/A</v>
      </c>
      <c r="M1528" s="21" t="e">
        <f>VLOOKUP(A1528,'GSC - Mobiel'!$A$2:$I$1121,2,FALSE)</f>
        <v>#N/A</v>
      </c>
      <c r="N1528" s="18" t="e">
        <f>VLOOKUP(A1528,'GSC - Mobiel'!$A$2:$I$1121,9,FALSE)</f>
        <v>#N/A</v>
      </c>
      <c r="O1528" s="4" t="e">
        <f>VLOOKUP(A1528,'GSC - Mobiel'!$A$2:$I$1121,5,FALSE)</f>
        <v>#N/A</v>
      </c>
      <c r="P1528" s="4" t="e">
        <f>VLOOKUP(A1528,'GSC - Mobiel'!$A$2:$I$1121,3,FALSE)</f>
        <v>#N/A</v>
      </c>
      <c r="Q1528" s="18"/>
      <c r="R1528" s="4"/>
      <c r="S1528" s="4"/>
    </row>
    <row r="1529" spans="1:19" x14ac:dyDescent="0.3">
      <c r="A1529" t="s">
        <v>115</v>
      </c>
      <c r="B1529" s="4">
        <f>VLOOKUP(A1529,Zoekwoordplanner!$A$3:$H$1896,3,FALSE)</f>
        <v>10</v>
      </c>
      <c r="C1529" s="4">
        <f>VLOOKUP(A1529,Zoekwoordplanner!$A$3:$H$1896,4,FALSE)</f>
        <v>1</v>
      </c>
      <c r="D1529" s="4">
        <f>VLOOKUP(A1529,Zoekwoordplanner!$A$3:$H$1896,5,FALSE)</f>
        <v>0.87</v>
      </c>
      <c r="E1529" s="18">
        <f>VLOOKUP(A1529,'GSC - Desktop'!$A$3:$I$1321,8,FALSE)</f>
        <v>33</v>
      </c>
      <c r="F1529" s="4">
        <f>VLOOKUP(A1529,'GSC - Desktop'!$A$3:$I$1321,4,FALSE)</f>
        <v>22</v>
      </c>
      <c r="G1529" s="4">
        <f>VLOOKUP(A1529,'GSC - Desktop'!$A$3:$I$1321,2,FALSE)</f>
        <v>0</v>
      </c>
      <c r="H1529" s="18">
        <f>VLOOKUP(A1529,'GSC - Desktop'!$A$3:$I$1321,9,FALSE)</f>
        <v>0</v>
      </c>
      <c r="I1529" s="21">
        <f>VLOOKUP(A1529,'GSC - Desktop'!$A$3:$I$1321,5,FALSE)</f>
        <v>0</v>
      </c>
      <c r="J1529" s="4">
        <f>VLOOKUP(A1529,'GSC - Desktop'!$A$3:$I$1321,3,FALSE)</f>
        <v>0</v>
      </c>
      <c r="K1529" s="18" t="e">
        <f>VLOOKUP(A1529,'GSC - Mobiel'!$A$2:$I$1121,8,FALSE)</f>
        <v>#N/A</v>
      </c>
      <c r="L1529" s="21" t="e">
        <f>VLOOKUP(A1529,'GSC - Mobiel'!$A$2:$I$1121,4,FALSE)</f>
        <v>#N/A</v>
      </c>
      <c r="M1529" s="21" t="e">
        <f>VLOOKUP(A1529,'GSC - Mobiel'!$A$2:$I$1121,2,FALSE)</f>
        <v>#N/A</v>
      </c>
      <c r="N1529" s="18" t="e">
        <f>VLOOKUP(A1529,'GSC - Mobiel'!$A$2:$I$1121,9,FALSE)</f>
        <v>#N/A</v>
      </c>
      <c r="O1529" s="4" t="e">
        <f>VLOOKUP(A1529,'GSC - Mobiel'!$A$2:$I$1121,5,FALSE)</f>
        <v>#N/A</v>
      </c>
      <c r="P1529" s="4" t="e">
        <f>VLOOKUP(A1529,'GSC - Mobiel'!$A$2:$I$1121,3,FALSE)</f>
        <v>#N/A</v>
      </c>
      <c r="Q1529" s="18"/>
      <c r="R1529" s="4"/>
      <c r="S1529" s="4"/>
    </row>
    <row r="1530" spans="1:19" x14ac:dyDescent="0.3">
      <c r="A1530" t="s">
        <v>1224</v>
      </c>
      <c r="B1530" s="4">
        <f>VLOOKUP(A1530,Zoekwoordplanner!$A$3:$H$1896,3,FALSE)</f>
        <v>10</v>
      </c>
      <c r="C1530" s="4">
        <f>VLOOKUP(A1530,Zoekwoordplanner!$A$3:$H$1896,4,FALSE)</f>
        <v>0.51</v>
      </c>
      <c r="D1530" s="4">
        <f>VLOOKUP(A1530,Zoekwoordplanner!$A$3:$H$1896,5,FALSE)</f>
        <v>0.63</v>
      </c>
      <c r="E1530" s="18">
        <f>VLOOKUP(A1530,'GSC - Desktop'!$A$3:$I$1321,8,FALSE)</f>
        <v>0</v>
      </c>
      <c r="F1530" s="4">
        <f>VLOOKUP(A1530,'GSC - Desktop'!$A$3:$I$1321,4,FALSE)</f>
        <v>0</v>
      </c>
      <c r="G1530" s="4">
        <f>VLOOKUP(A1530,'GSC - Desktop'!$A$3:$I$1321,2,FALSE)</f>
        <v>0</v>
      </c>
      <c r="H1530" s="18">
        <f>VLOOKUP(A1530,'GSC - Desktop'!$A$3:$I$1321,9,FALSE)</f>
        <v>200</v>
      </c>
      <c r="I1530" s="21">
        <f>VLOOKUP(A1530,'GSC - Desktop'!$A$3:$I$1321,5,FALSE)</f>
        <v>2</v>
      </c>
      <c r="J1530" s="4">
        <f>VLOOKUP(A1530,'GSC - Desktop'!$A$3:$I$1321,3,FALSE)</f>
        <v>0</v>
      </c>
      <c r="K1530" s="18">
        <f>VLOOKUP(A1530,'GSC - Mobiel'!$A$2:$I$1121,8,FALSE)</f>
        <v>0</v>
      </c>
      <c r="L1530" s="21">
        <f>VLOOKUP(A1530,'GSC - Mobiel'!$A$2:$I$1121,4,FALSE)</f>
        <v>0</v>
      </c>
      <c r="M1530" s="21">
        <f>VLOOKUP(A1530,'GSC - Mobiel'!$A$2:$I$1121,2,FALSE)</f>
        <v>0</v>
      </c>
      <c r="N1530" s="18">
        <f>VLOOKUP(A1530,'GSC - Mobiel'!$A$2:$I$1121,9,FALSE)</f>
        <v>180</v>
      </c>
      <c r="O1530" s="4">
        <f>VLOOKUP(A1530,'GSC - Mobiel'!$A$2:$I$1121,5,FALSE)</f>
        <v>3</v>
      </c>
      <c r="P1530" s="4">
        <f>VLOOKUP(A1530,'GSC - Mobiel'!$A$2:$I$1121,3,FALSE)</f>
        <v>0</v>
      </c>
      <c r="Q1530" s="18"/>
      <c r="R1530" s="4"/>
      <c r="S1530" s="4"/>
    </row>
    <row r="1531" spans="1:19" x14ac:dyDescent="0.3">
      <c r="A1531" t="s">
        <v>225</v>
      </c>
      <c r="B1531" s="4">
        <f>VLOOKUP(A1531,Zoekwoordplanner!$A$3:$H$1896,3,FALSE)</f>
        <v>10</v>
      </c>
      <c r="C1531" s="4">
        <f>VLOOKUP(A1531,Zoekwoordplanner!$A$3:$H$1896,4,FALSE)</f>
        <v>1</v>
      </c>
      <c r="D1531" s="4">
        <f>VLOOKUP(A1531,Zoekwoordplanner!$A$3:$H$1896,5,FALSE)</f>
        <v>0</v>
      </c>
      <c r="E1531" s="18">
        <f>VLOOKUP(A1531,'GSC - Desktop'!$A$3:$I$1321,8,FALSE)</f>
        <v>44</v>
      </c>
      <c r="F1531" s="4">
        <f>VLOOKUP(A1531,'GSC - Desktop'!$A$3:$I$1321,4,FALSE)</f>
        <v>1</v>
      </c>
      <c r="G1531" s="4">
        <f>VLOOKUP(A1531,'GSC - Desktop'!$A$3:$I$1321,2,FALSE)</f>
        <v>0</v>
      </c>
      <c r="H1531" s="18">
        <f>VLOOKUP(A1531,'GSC - Desktop'!$A$3:$I$1321,9,FALSE)</f>
        <v>0</v>
      </c>
      <c r="I1531" s="21">
        <f>VLOOKUP(A1531,'GSC - Desktop'!$A$3:$I$1321,5,FALSE)</f>
        <v>0</v>
      </c>
      <c r="J1531" s="4">
        <f>VLOOKUP(A1531,'GSC - Desktop'!$A$3:$I$1321,3,FALSE)</f>
        <v>0</v>
      </c>
      <c r="K1531" s="18" t="e">
        <f>VLOOKUP(A1531,'GSC - Mobiel'!$A$2:$I$1121,8,FALSE)</f>
        <v>#N/A</v>
      </c>
      <c r="L1531" s="21" t="e">
        <f>VLOOKUP(A1531,'GSC - Mobiel'!$A$2:$I$1121,4,FALSE)</f>
        <v>#N/A</v>
      </c>
      <c r="M1531" s="21" t="e">
        <f>VLOOKUP(A1531,'GSC - Mobiel'!$A$2:$I$1121,2,FALSE)</f>
        <v>#N/A</v>
      </c>
      <c r="N1531" s="18" t="e">
        <f>VLOOKUP(A1531,'GSC - Mobiel'!$A$2:$I$1121,9,FALSE)</f>
        <v>#N/A</v>
      </c>
      <c r="O1531" s="4" t="e">
        <f>VLOOKUP(A1531,'GSC - Mobiel'!$A$2:$I$1121,5,FALSE)</f>
        <v>#N/A</v>
      </c>
      <c r="P1531" s="4" t="e">
        <f>VLOOKUP(A1531,'GSC - Mobiel'!$A$2:$I$1121,3,FALSE)</f>
        <v>#N/A</v>
      </c>
      <c r="Q1531" s="18"/>
      <c r="R1531" s="4"/>
      <c r="S1531" s="4"/>
    </row>
    <row r="1532" spans="1:19" x14ac:dyDescent="0.3">
      <c r="A1532" t="s">
        <v>1370</v>
      </c>
      <c r="B1532" s="4">
        <f>VLOOKUP(A1532,Zoekwoordplanner!$A$3:$H$1896,3,FALSE)</f>
        <v>10</v>
      </c>
      <c r="C1532" s="4">
        <f>VLOOKUP(A1532,Zoekwoordplanner!$A$3:$H$1896,4,FALSE)</f>
        <v>0</v>
      </c>
      <c r="D1532" s="4">
        <f>VLOOKUP(A1532,Zoekwoordplanner!$A$3:$H$1896,5,FALSE)</f>
        <v>0</v>
      </c>
      <c r="E1532" s="18" t="e">
        <f>VLOOKUP(A1532,'GSC - Desktop'!$A$3:$I$1321,8,FALSE)</f>
        <v>#N/A</v>
      </c>
      <c r="F1532" s="4" t="e">
        <f>VLOOKUP(A1532,'GSC - Desktop'!$A$3:$I$1321,4,FALSE)</f>
        <v>#N/A</v>
      </c>
      <c r="G1532" s="4" t="e">
        <f>VLOOKUP(A1532,'GSC - Desktop'!$A$3:$I$1321,2,FALSE)</f>
        <v>#N/A</v>
      </c>
      <c r="H1532" s="18" t="e">
        <f>VLOOKUP(A1532,'GSC - Desktop'!$A$3:$I$1321,9,FALSE)</f>
        <v>#N/A</v>
      </c>
      <c r="I1532" s="21" t="e">
        <f>VLOOKUP(A1532,'GSC - Desktop'!$A$3:$I$1321,5,FALSE)</f>
        <v>#N/A</v>
      </c>
      <c r="J1532" s="4" t="e">
        <f>VLOOKUP(A1532,'GSC - Desktop'!$A$3:$I$1321,3,FALSE)</f>
        <v>#N/A</v>
      </c>
      <c r="K1532" s="18">
        <f>VLOOKUP(A1532,'GSC - Mobiel'!$A$2:$I$1121,8,FALSE)</f>
        <v>6</v>
      </c>
      <c r="L1532" s="21">
        <f>VLOOKUP(A1532,'GSC - Mobiel'!$A$2:$I$1121,4,FALSE)</f>
        <v>1</v>
      </c>
      <c r="M1532" s="21">
        <f>VLOOKUP(A1532,'GSC - Mobiel'!$A$2:$I$1121,2,FALSE)</f>
        <v>0</v>
      </c>
      <c r="N1532" s="18">
        <f>VLOOKUP(A1532,'GSC - Mobiel'!$A$2:$I$1121,9,FALSE)</f>
        <v>0</v>
      </c>
      <c r="O1532" s="4">
        <f>VLOOKUP(A1532,'GSC - Mobiel'!$A$2:$I$1121,5,FALSE)</f>
        <v>0</v>
      </c>
      <c r="P1532" s="4">
        <f>VLOOKUP(A1532,'GSC - Mobiel'!$A$2:$I$1121,3,FALSE)</f>
        <v>0</v>
      </c>
      <c r="Q1532" s="18"/>
      <c r="R1532" s="4"/>
      <c r="S1532" s="4"/>
    </row>
    <row r="1533" spans="1:19" x14ac:dyDescent="0.3">
      <c r="A1533" t="s">
        <v>1345</v>
      </c>
      <c r="B1533" s="4">
        <f>VLOOKUP(A1533,Zoekwoordplanner!$A$3:$H$1896,3,FALSE)</f>
        <v>10</v>
      </c>
      <c r="C1533" s="4">
        <f>VLOOKUP(A1533,Zoekwoordplanner!$A$3:$H$1896,4,FALSE)</f>
        <v>0</v>
      </c>
      <c r="D1533" s="4">
        <f>VLOOKUP(A1533,Zoekwoordplanner!$A$3:$H$1896,5,FALSE)</f>
        <v>0</v>
      </c>
      <c r="E1533" s="18" t="e">
        <f>VLOOKUP(A1533,'GSC - Desktop'!$A$3:$I$1321,8,FALSE)</f>
        <v>#N/A</v>
      </c>
      <c r="F1533" s="4" t="e">
        <f>VLOOKUP(A1533,'GSC - Desktop'!$A$3:$I$1321,4,FALSE)</f>
        <v>#N/A</v>
      </c>
      <c r="G1533" s="4" t="e">
        <f>VLOOKUP(A1533,'GSC - Desktop'!$A$3:$I$1321,2,FALSE)</f>
        <v>#N/A</v>
      </c>
      <c r="H1533" s="18" t="e">
        <f>VLOOKUP(A1533,'GSC - Desktop'!$A$3:$I$1321,9,FALSE)</f>
        <v>#N/A</v>
      </c>
      <c r="I1533" s="21" t="e">
        <f>VLOOKUP(A1533,'GSC - Desktop'!$A$3:$I$1321,5,FALSE)</f>
        <v>#N/A</v>
      </c>
      <c r="J1533" s="4" t="e">
        <f>VLOOKUP(A1533,'GSC - Desktop'!$A$3:$I$1321,3,FALSE)</f>
        <v>#N/A</v>
      </c>
      <c r="K1533" s="18">
        <f>VLOOKUP(A1533,'GSC - Mobiel'!$A$2:$I$1121,8,FALSE)</f>
        <v>4</v>
      </c>
      <c r="L1533" s="21">
        <f>VLOOKUP(A1533,'GSC - Mobiel'!$A$2:$I$1121,4,FALSE)</f>
        <v>2</v>
      </c>
      <c r="M1533" s="21">
        <f>VLOOKUP(A1533,'GSC - Mobiel'!$A$2:$I$1121,2,FALSE)</f>
        <v>0</v>
      </c>
      <c r="N1533" s="18">
        <f>VLOOKUP(A1533,'GSC - Mobiel'!$A$2:$I$1121,9,FALSE)</f>
        <v>0</v>
      </c>
      <c r="O1533" s="4">
        <f>VLOOKUP(A1533,'GSC - Mobiel'!$A$2:$I$1121,5,FALSE)</f>
        <v>0</v>
      </c>
      <c r="P1533" s="4">
        <f>VLOOKUP(A1533,'GSC - Mobiel'!$A$2:$I$1121,3,FALSE)</f>
        <v>0</v>
      </c>
      <c r="Q1533" s="18"/>
      <c r="R1533" s="4"/>
      <c r="S1533" s="4"/>
    </row>
    <row r="1534" spans="1:19" x14ac:dyDescent="0.3">
      <c r="A1534" t="s">
        <v>1139</v>
      </c>
      <c r="B1534" s="4">
        <f>VLOOKUP(A1534,Zoekwoordplanner!$A$3:$H$1896,3,FALSE)</f>
        <v>10</v>
      </c>
      <c r="C1534" s="4">
        <f>VLOOKUP(A1534,Zoekwoordplanner!$A$3:$H$1896,4,FALSE)</f>
        <v>0</v>
      </c>
      <c r="D1534" s="4">
        <f>VLOOKUP(A1534,Zoekwoordplanner!$A$3:$H$1896,5,FALSE)</f>
        <v>0</v>
      </c>
      <c r="E1534" s="18">
        <f>VLOOKUP(A1534,'GSC - Desktop'!$A$3:$I$1321,8,FALSE)</f>
        <v>0</v>
      </c>
      <c r="F1534" s="4">
        <f>VLOOKUP(A1534,'GSC - Desktop'!$A$3:$I$1321,4,FALSE)</f>
        <v>0</v>
      </c>
      <c r="G1534" s="4">
        <f>VLOOKUP(A1534,'GSC - Desktop'!$A$3:$I$1321,2,FALSE)</f>
        <v>0</v>
      </c>
      <c r="H1534" s="18">
        <f>VLOOKUP(A1534,'GSC - Desktop'!$A$3:$I$1321,9,FALSE)</f>
        <v>150</v>
      </c>
      <c r="I1534" s="21">
        <f>VLOOKUP(A1534,'GSC - Desktop'!$A$3:$I$1321,5,FALSE)</f>
        <v>1</v>
      </c>
      <c r="J1534" s="4">
        <f>VLOOKUP(A1534,'GSC - Desktop'!$A$3:$I$1321,3,FALSE)</f>
        <v>0</v>
      </c>
      <c r="K1534" s="18" t="e">
        <f>VLOOKUP(A1534,'GSC - Mobiel'!$A$2:$I$1121,8,FALSE)</f>
        <v>#N/A</v>
      </c>
      <c r="L1534" s="21" t="e">
        <f>VLOOKUP(A1534,'GSC - Mobiel'!$A$2:$I$1121,4,FALSE)</f>
        <v>#N/A</v>
      </c>
      <c r="M1534" s="21" t="e">
        <f>VLOOKUP(A1534,'GSC - Mobiel'!$A$2:$I$1121,2,FALSE)</f>
        <v>#N/A</v>
      </c>
      <c r="N1534" s="18" t="e">
        <f>VLOOKUP(A1534,'GSC - Mobiel'!$A$2:$I$1121,9,FALSE)</f>
        <v>#N/A</v>
      </c>
      <c r="O1534" s="4" t="e">
        <f>VLOOKUP(A1534,'GSC - Mobiel'!$A$2:$I$1121,5,FALSE)</f>
        <v>#N/A</v>
      </c>
      <c r="P1534" s="4" t="e">
        <f>VLOOKUP(A1534,'GSC - Mobiel'!$A$2:$I$1121,3,FALSE)</f>
        <v>#N/A</v>
      </c>
      <c r="Q1534" s="18"/>
      <c r="R1534" s="4"/>
      <c r="S1534" s="4"/>
    </row>
    <row r="1535" spans="1:19" x14ac:dyDescent="0.3">
      <c r="A1535" t="s">
        <v>975</v>
      </c>
      <c r="B1535" s="4">
        <f>VLOOKUP(A1535,Zoekwoordplanner!$A$3:$H$1896,3,FALSE)</f>
        <v>10</v>
      </c>
      <c r="C1535" s="4">
        <f>VLOOKUP(A1535,Zoekwoordplanner!$A$3:$H$1896,4,FALSE)</f>
        <v>0.63</v>
      </c>
      <c r="D1535" s="4">
        <f>VLOOKUP(A1535,Zoekwoordplanner!$A$3:$H$1896,5,FALSE)</f>
        <v>0</v>
      </c>
      <c r="E1535" s="18">
        <f>VLOOKUP(A1535,'GSC - Desktop'!$A$3:$I$1321,8,FALSE)</f>
        <v>0</v>
      </c>
      <c r="F1535" s="4">
        <f>VLOOKUP(A1535,'GSC - Desktop'!$A$3:$I$1321,4,FALSE)</f>
        <v>0</v>
      </c>
      <c r="G1535" s="4">
        <f>VLOOKUP(A1535,'GSC - Desktop'!$A$3:$I$1321,2,FALSE)</f>
        <v>0</v>
      </c>
      <c r="H1535" s="18">
        <f>VLOOKUP(A1535,'GSC - Desktop'!$A$3:$I$1321,9,FALSE)</f>
        <v>25</v>
      </c>
      <c r="I1535" s="21">
        <f>VLOOKUP(A1535,'GSC - Desktop'!$A$3:$I$1321,5,FALSE)</f>
        <v>1</v>
      </c>
      <c r="J1535" s="4">
        <f>VLOOKUP(A1535,'GSC - Desktop'!$A$3:$I$1321,3,FALSE)</f>
        <v>0</v>
      </c>
      <c r="K1535" s="18" t="e">
        <f>VLOOKUP(A1535,'GSC - Mobiel'!$A$2:$I$1121,8,FALSE)</f>
        <v>#N/A</v>
      </c>
      <c r="L1535" s="21" t="e">
        <f>VLOOKUP(A1535,'GSC - Mobiel'!$A$2:$I$1121,4,FALSE)</f>
        <v>#N/A</v>
      </c>
      <c r="M1535" s="21" t="e">
        <f>VLOOKUP(A1535,'GSC - Mobiel'!$A$2:$I$1121,2,FALSE)</f>
        <v>#N/A</v>
      </c>
      <c r="N1535" s="18" t="e">
        <f>VLOOKUP(A1535,'GSC - Mobiel'!$A$2:$I$1121,9,FALSE)</f>
        <v>#N/A</v>
      </c>
      <c r="O1535" s="4" t="e">
        <f>VLOOKUP(A1535,'GSC - Mobiel'!$A$2:$I$1121,5,FALSE)</f>
        <v>#N/A</v>
      </c>
      <c r="P1535" s="4" t="e">
        <f>VLOOKUP(A1535,'GSC - Mobiel'!$A$2:$I$1121,3,FALSE)</f>
        <v>#N/A</v>
      </c>
      <c r="Q1535" s="18"/>
      <c r="R1535" s="4"/>
      <c r="S1535" s="4"/>
    </row>
    <row r="1536" spans="1:19" x14ac:dyDescent="0.3">
      <c r="A1536" t="s">
        <v>156</v>
      </c>
      <c r="B1536" s="4">
        <f>VLOOKUP(A1536,Zoekwoordplanner!$A$3:$H$1896,3,FALSE)</f>
        <v>10</v>
      </c>
      <c r="C1536" s="4">
        <f>VLOOKUP(A1536,Zoekwoordplanner!$A$3:$H$1896,4,FALSE)</f>
        <v>0.56999999999999995</v>
      </c>
      <c r="D1536" s="4">
        <f>VLOOKUP(A1536,Zoekwoordplanner!$A$3:$H$1896,5,FALSE)</f>
        <v>1.36</v>
      </c>
      <c r="E1536" s="18">
        <f>VLOOKUP(A1536,'GSC - Desktop'!$A$3:$I$1321,8,FALSE)</f>
        <v>21</v>
      </c>
      <c r="F1536" s="4">
        <f>VLOOKUP(A1536,'GSC - Desktop'!$A$3:$I$1321,4,FALSE)</f>
        <v>18</v>
      </c>
      <c r="G1536" s="4">
        <f>VLOOKUP(A1536,'GSC - Desktop'!$A$3:$I$1321,2,FALSE)</f>
        <v>0</v>
      </c>
      <c r="H1536" s="18">
        <f>VLOOKUP(A1536,'GSC - Desktop'!$A$3:$I$1321,9,FALSE)</f>
        <v>0</v>
      </c>
      <c r="I1536" s="21">
        <f>VLOOKUP(A1536,'GSC - Desktop'!$A$3:$I$1321,5,FALSE)</f>
        <v>0</v>
      </c>
      <c r="J1536" s="4">
        <f>VLOOKUP(A1536,'GSC - Desktop'!$A$3:$I$1321,3,FALSE)</f>
        <v>0</v>
      </c>
      <c r="K1536" s="18" t="e">
        <f>VLOOKUP(A1536,'GSC - Mobiel'!$A$2:$I$1121,8,FALSE)</f>
        <v>#N/A</v>
      </c>
      <c r="L1536" s="21" t="e">
        <f>VLOOKUP(A1536,'GSC - Mobiel'!$A$2:$I$1121,4,FALSE)</f>
        <v>#N/A</v>
      </c>
      <c r="M1536" s="21" t="e">
        <f>VLOOKUP(A1536,'GSC - Mobiel'!$A$2:$I$1121,2,FALSE)</f>
        <v>#N/A</v>
      </c>
      <c r="N1536" s="18" t="e">
        <f>VLOOKUP(A1536,'GSC - Mobiel'!$A$2:$I$1121,9,FALSE)</f>
        <v>#N/A</v>
      </c>
      <c r="O1536" s="4" t="e">
        <f>VLOOKUP(A1536,'GSC - Mobiel'!$A$2:$I$1121,5,FALSE)</f>
        <v>#N/A</v>
      </c>
      <c r="P1536" s="4" t="e">
        <f>VLOOKUP(A1536,'GSC - Mobiel'!$A$2:$I$1121,3,FALSE)</f>
        <v>#N/A</v>
      </c>
      <c r="Q1536" s="18"/>
      <c r="R1536" s="4"/>
      <c r="S1536" s="4"/>
    </row>
    <row r="1537" spans="1:19" x14ac:dyDescent="0.3">
      <c r="A1537" t="s">
        <v>455</v>
      </c>
      <c r="B1537" s="4">
        <f>VLOOKUP(A1537,Zoekwoordplanner!$A$3:$H$1896,3,FALSE)</f>
        <v>10</v>
      </c>
      <c r="C1537" s="4">
        <f>VLOOKUP(A1537,Zoekwoordplanner!$A$3:$H$1896,4,FALSE)</f>
        <v>0.86</v>
      </c>
      <c r="D1537" s="4">
        <f>VLOOKUP(A1537,Zoekwoordplanner!$A$3:$H$1896,5,FALSE)</f>
        <v>0.87</v>
      </c>
      <c r="E1537" s="18">
        <f>VLOOKUP(A1537,'GSC - Desktop'!$A$3:$I$1321,8,FALSE)</f>
        <v>20</v>
      </c>
      <c r="F1537" s="4">
        <f>VLOOKUP(A1537,'GSC - Desktop'!$A$3:$I$1321,4,FALSE)</f>
        <v>1</v>
      </c>
      <c r="G1537" s="4">
        <f>VLOOKUP(A1537,'GSC - Desktop'!$A$3:$I$1321,2,FALSE)</f>
        <v>0</v>
      </c>
      <c r="H1537" s="18">
        <f>VLOOKUP(A1537,'GSC - Desktop'!$A$3:$I$1321,9,FALSE)</f>
        <v>0</v>
      </c>
      <c r="I1537" s="21">
        <f>VLOOKUP(A1537,'GSC - Desktop'!$A$3:$I$1321,5,FALSE)</f>
        <v>0</v>
      </c>
      <c r="J1537" s="4">
        <f>VLOOKUP(A1537,'GSC - Desktop'!$A$3:$I$1321,3,FALSE)</f>
        <v>0</v>
      </c>
      <c r="K1537" s="18" t="e">
        <f>VLOOKUP(A1537,'GSC - Mobiel'!$A$2:$I$1121,8,FALSE)</f>
        <v>#N/A</v>
      </c>
      <c r="L1537" s="21" t="e">
        <f>VLOOKUP(A1537,'GSC - Mobiel'!$A$2:$I$1121,4,FALSE)</f>
        <v>#N/A</v>
      </c>
      <c r="M1537" s="21" t="e">
        <f>VLOOKUP(A1537,'GSC - Mobiel'!$A$2:$I$1121,2,FALSE)</f>
        <v>#N/A</v>
      </c>
      <c r="N1537" s="18" t="e">
        <f>VLOOKUP(A1537,'GSC - Mobiel'!$A$2:$I$1121,9,FALSE)</f>
        <v>#N/A</v>
      </c>
      <c r="O1537" s="4" t="e">
        <f>VLOOKUP(A1537,'GSC - Mobiel'!$A$2:$I$1121,5,FALSE)</f>
        <v>#N/A</v>
      </c>
      <c r="P1537" s="4" t="e">
        <f>VLOOKUP(A1537,'GSC - Mobiel'!$A$2:$I$1121,3,FALSE)</f>
        <v>#N/A</v>
      </c>
      <c r="Q1537" s="18"/>
      <c r="R1537" s="4"/>
      <c r="S1537" s="4"/>
    </row>
    <row r="1538" spans="1:19" x14ac:dyDescent="0.3">
      <c r="A1538" t="s">
        <v>1646</v>
      </c>
      <c r="B1538" s="4">
        <f>VLOOKUP(A1538,Zoekwoordplanner!$A$3:$H$1896,3,FALSE)</f>
        <v>10</v>
      </c>
      <c r="C1538" s="4">
        <f>VLOOKUP(A1538,Zoekwoordplanner!$A$3:$H$1896,4,FALSE)</f>
        <v>0.92</v>
      </c>
      <c r="D1538" s="4">
        <f>VLOOKUP(A1538,Zoekwoordplanner!$A$3:$H$1896,5,FALSE)</f>
        <v>0.61</v>
      </c>
      <c r="E1538" s="18" t="e">
        <f>VLOOKUP(A1538,'GSC - Desktop'!$A$3:$I$1321,8,FALSE)</f>
        <v>#N/A</v>
      </c>
      <c r="F1538" s="4" t="e">
        <f>VLOOKUP(A1538,'GSC - Desktop'!$A$3:$I$1321,4,FALSE)</f>
        <v>#N/A</v>
      </c>
      <c r="G1538" s="4" t="e">
        <f>VLOOKUP(A1538,'GSC - Desktop'!$A$3:$I$1321,2,FALSE)</f>
        <v>#N/A</v>
      </c>
      <c r="H1538" s="18" t="e">
        <f>VLOOKUP(A1538,'GSC - Desktop'!$A$3:$I$1321,9,FALSE)</f>
        <v>#N/A</v>
      </c>
      <c r="I1538" s="21" t="e">
        <f>VLOOKUP(A1538,'GSC - Desktop'!$A$3:$I$1321,5,FALSE)</f>
        <v>#N/A</v>
      </c>
      <c r="J1538" s="4" t="e">
        <f>VLOOKUP(A1538,'GSC - Desktop'!$A$3:$I$1321,3,FALSE)</f>
        <v>#N/A</v>
      </c>
      <c r="K1538" s="18">
        <f>VLOOKUP(A1538,'GSC - Mobiel'!$A$2:$I$1121,8,FALSE)</f>
        <v>0</v>
      </c>
      <c r="L1538" s="21">
        <f>VLOOKUP(A1538,'GSC - Mobiel'!$A$2:$I$1121,4,FALSE)</f>
        <v>0</v>
      </c>
      <c r="M1538" s="21">
        <f>VLOOKUP(A1538,'GSC - Mobiel'!$A$2:$I$1121,2,FALSE)</f>
        <v>0</v>
      </c>
      <c r="N1538" s="18">
        <f>VLOOKUP(A1538,'GSC - Mobiel'!$A$2:$I$1121,9,FALSE)</f>
        <v>32</v>
      </c>
      <c r="O1538" s="4">
        <f>VLOOKUP(A1538,'GSC - Mobiel'!$A$2:$I$1121,5,FALSE)</f>
        <v>1</v>
      </c>
      <c r="P1538" s="4">
        <f>VLOOKUP(A1538,'GSC - Mobiel'!$A$2:$I$1121,3,FALSE)</f>
        <v>0</v>
      </c>
      <c r="Q1538" s="18"/>
      <c r="R1538" s="4"/>
      <c r="S1538" s="4"/>
    </row>
    <row r="1539" spans="1:19" x14ac:dyDescent="0.3">
      <c r="A1539" t="s">
        <v>154</v>
      </c>
      <c r="B1539" s="4">
        <f>VLOOKUP(A1539,Zoekwoordplanner!$A$3:$H$1896,3,FALSE)</f>
        <v>10</v>
      </c>
      <c r="C1539" s="4">
        <f>VLOOKUP(A1539,Zoekwoordplanner!$A$3:$H$1896,4,FALSE)</f>
        <v>0.76</v>
      </c>
      <c r="D1539" s="4">
        <f>VLOOKUP(A1539,Zoekwoordplanner!$A$3:$H$1896,5,FALSE)</f>
        <v>0.84</v>
      </c>
      <c r="E1539" s="18">
        <f>VLOOKUP(A1539,'GSC - Desktop'!$A$3:$I$1321,8,FALSE)</f>
        <v>3</v>
      </c>
      <c r="F1539" s="4">
        <f>VLOOKUP(A1539,'GSC - Desktop'!$A$3:$I$1321,4,FALSE)</f>
        <v>4</v>
      </c>
      <c r="G1539" s="4">
        <f>VLOOKUP(A1539,'GSC - Desktop'!$A$3:$I$1321,2,FALSE)</f>
        <v>0</v>
      </c>
      <c r="H1539" s="18">
        <f>VLOOKUP(A1539,'GSC - Desktop'!$A$3:$I$1321,9,FALSE)</f>
        <v>0</v>
      </c>
      <c r="I1539" s="21">
        <f>VLOOKUP(A1539,'GSC - Desktop'!$A$3:$I$1321,5,FALSE)</f>
        <v>0</v>
      </c>
      <c r="J1539" s="4">
        <f>VLOOKUP(A1539,'GSC - Desktop'!$A$3:$I$1321,3,FALSE)</f>
        <v>0</v>
      </c>
      <c r="K1539" s="18">
        <f>VLOOKUP(A1539,'GSC - Mobiel'!$A$2:$I$1121,8,FALSE)</f>
        <v>2.6</v>
      </c>
      <c r="L1539" s="21">
        <f>VLOOKUP(A1539,'GSC - Mobiel'!$A$2:$I$1121,4,FALSE)</f>
        <v>9</v>
      </c>
      <c r="M1539" s="21">
        <f>VLOOKUP(A1539,'GSC - Mobiel'!$A$2:$I$1121,2,FALSE)</f>
        <v>0</v>
      </c>
      <c r="N1539" s="18">
        <f>VLOOKUP(A1539,'GSC - Mobiel'!$A$2:$I$1121,9,FALSE)</f>
        <v>0</v>
      </c>
      <c r="O1539" s="4">
        <f>VLOOKUP(A1539,'GSC - Mobiel'!$A$2:$I$1121,5,FALSE)</f>
        <v>0</v>
      </c>
      <c r="P1539" s="4">
        <f>VLOOKUP(A1539,'GSC - Mobiel'!$A$2:$I$1121,3,FALSE)</f>
        <v>0</v>
      </c>
      <c r="Q1539" s="18"/>
      <c r="R1539" s="4"/>
      <c r="S1539" s="4"/>
    </row>
    <row r="1540" spans="1:19" x14ac:dyDescent="0.3">
      <c r="A1540" t="s">
        <v>924</v>
      </c>
      <c r="B1540" s="4">
        <f>VLOOKUP(A1540,Zoekwoordplanner!$A$3:$H$1896,3,FALSE)</f>
        <v>10</v>
      </c>
      <c r="C1540" s="4">
        <f>VLOOKUP(A1540,Zoekwoordplanner!$A$3:$H$1896,4,FALSE)</f>
        <v>0.6</v>
      </c>
      <c r="D1540" s="4">
        <f>VLOOKUP(A1540,Zoekwoordplanner!$A$3:$H$1896,5,FALSE)</f>
        <v>0.72</v>
      </c>
      <c r="E1540" s="18">
        <f>VLOOKUP(A1540,'GSC - Desktop'!$A$3:$I$1321,8,FALSE)</f>
        <v>0</v>
      </c>
      <c r="F1540" s="4">
        <f>VLOOKUP(A1540,'GSC - Desktop'!$A$3:$I$1321,4,FALSE)</f>
        <v>0</v>
      </c>
      <c r="G1540" s="4">
        <f>VLOOKUP(A1540,'GSC - Desktop'!$A$3:$I$1321,2,FALSE)</f>
        <v>0</v>
      </c>
      <c r="H1540" s="18">
        <f>VLOOKUP(A1540,'GSC - Desktop'!$A$3:$I$1321,9,FALSE)</f>
        <v>14</v>
      </c>
      <c r="I1540" s="21">
        <f>VLOOKUP(A1540,'GSC - Desktop'!$A$3:$I$1321,5,FALSE)</f>
        <v>1</v>
      </c>
      <c r="J1540" s="4">
        <f>VLOOKUP(A1540,'GSC - Desktop'!$A$3:$I$1321,3,FALSE)</f>
        <v>0</v>
      </c>
      <c r="K1540" s="18" t="e">
        <f>VLOOKUP(A1540,'GSC - Mobiel'!$A$2:$I$1121,8,FALSE)</f>
        <v>#N/A</v>
      </c>
      <c r="L1540" s="21" t="e">
        <f>VLOOKUP(A1540,'GSC - Mobiel'!$A$2:$I$1121,4,FALSE)</f>
        <v>#N/A</v>
      </c>
      <c r="M1540" s="21" t="e">
        <f>VLOOKUP(A1540,'GSC - Mobiel'!$A$2:$I$1121,2,FALSE)</f>
        <v>#N/A</v>
      </c>
      <c r="N1540" s="18" t="e">
        <f>VLOOKUP(A1540,'GSC - Mobiel'!$A$2:$I$1121,9,FALSE)</f>
        <v>#N/A</v>
      </c>
      <c r="O1540" s="4" t="e">
        <f>VLOOKUP(A1540,'GSC - Mobiel'!$A$2:$I$1121,5,FALSE)</f>
        <v>#N/A</v>
      </c>
      <c r="P1540" s="4" t="e">
        <f>VLOOKUP(A1540,'GSC - Mobiel'!$A$2:$I$1121,3,FALSE)</f>
        <v>#N/A</v>
      </c>
      <c r="Q1540" s="18"/>
      <c r="R1540" s="4"/>
      <c r="S1540" s="4"/>
    </row>
    <row r="1541" spans="1:19" x14ac:dyDescent="0.3">
      <c r="A1541" t="s">
        <v>1815</v>
      </c>
      <c r="B1541" s="4">
        <f>VLOOKUP(A1541,Zoekwoordplanner!$A$3:$H$1896,3,FALSE)</f>
        <v>10</v>
      </c>
      <c r="C1541" s="4">
        <f>VLOOKUP(A1541,Zoekwoordplanner!$A$3:$H$1896,4,FALSE)</f>
        <v>1</v>
      </c>
      <c r="D1541" s="4">
        <f>VLOOKUP(A1541,Zoekwoordplanner!$A$3:$H$1896,5,FALSE)</f>
        <v>0.84</v>
      </c>
      <c r="E1541" s="18" t="e">
        <f>VLOOKUP(A1541,'GSC - Desktop'!$A$3:$I$1321,8,FALSE)</f>
        <v>#N/A</v>
      </c>
      <c r="F1541" s="4" t="e">
        <f>VLOOKUP(A1541,'GSC - Desktop'!$A$3:$I$1321,4,FALSE)</f>
        <v>#N/A</v>
      </c>
      <c r="G1541" s="4" t="e">
        <f>VLOOKUP(A1541,'GSC - Desktop'!$A$3:$I$1321,2,FALSE)</f>
        <v>#N/A</v>
      </c>
      <c r="H1541" s="18" t="e">
        <f>VLOOKUP(A1541,'GSC - Desktop'!$A$3:$I$1321,9,FALSE)</f>
        <v>#N/A</v>
      </c>
      <c r="I1541" s="21" t="e">
        <f>VLOOKUP(A1541,'GSC - Desktop'!$A$3:$I$1321,5,FALSE)</f>
        <v>#N/A</v>
      </c>
      <c r="J1541" s="4" t="e">
        <f>VLOOKUP(A1541,'GSC - Desktop'!$A$3:$I$1321,3,FALSE)</f>
        <v>#N/A</v>
      </c>
      <c r="K1541" s="18">
        <f>VLOOKUP(A1541,'GSC - Mobiel'!$A$2:$I$1121,8,FALSE)</f>
        <v>0</v>
      </c>
      <c r="L1541" s="21">
        <f>VLOOKUP(A1541,'GSC - Mobiel'!$A$2:$I$1121,4,FALSE)</f>
        <v>0</v>
      </c>
      <c r="M1541" s="21">
        <f>VLOOKUP(A1541,'GSC - Mobiel'!$A$2:$I$1121,2,FALSE)</f>
        <v>0</v>
      </c>
      <c r="N1541" s="18">
        <f>VLOOKUP(A1541,'GSC - Mobiel'!$A$2:$I$1121,9,FALSE)</f>
        <v>17</v>
      </c>
      <c r="O1541" s="4">
        <f>VLOOKUP(A1541,'GSC - Mobiel'!$A$2:$I$1121,5,FALSE)</f>
        <v>2</v>
      </c>
      <c r="P1541" s="4">
        <f>VLOOKUP(A1541,'GSC - Mobiel'!$A$2:$I$1121,3,FALSE)</f>
        <v>0</v>
      </c>
      <c r="Q1541" s="18"/>
      <c r="R1541" s="4"/>
      <c r="S1541" s="4"/>
    </row>
    <row r="1542" spans="1:19" x14ac:dyDescent="0.3">
      <c r="A1542" t="s">
        <v>1693</v>
      </c>
      <c r="B1542" s="4">
        <f>VLOOKUP(A1542,Zoekwoordplanner!$A$3:$H$1896,3,FALSE)</f>
        <v>10</v>
      </c>
      <c r="C1542" s="4">
        <f>VLOOKUP(A1542,Zoekwoordplanner!$A$3:$H$1896,4,FALSE)</f>
        <v>0.47</v>
      </c>
      <c r="D1542" s="4">
        <f>VLOOKUP(A1542,Zoekwoordplanner!$A$3:$H$1896,5,FALSE)</f>
        <v>0.46</v>
      </c>
      <c r="E1542" s="18" t="e">
        <f>VLOOKUP(A1542,'GSC - Desktop'!$A$3:$I$1321,8,FALSE)</f>
        <v>#N/A</v>
      </c>
      <c r="F1542" s="4" t="e">
        <f>VLOOKUP(A1542,'GSC - Desktop'!$A$3:$I$1321,4,FALSE)</f>
        <v>#N/A</v>
      </c>
      <c r="G1542" s="4" t="e">
        <f>VLOOKUP(A1542,'GSC - Desktop'!$A$3:$I$1321,2,FALSE)</f>
        <v>#N/A</v>
      </c>
      <c r="H1542" s="18" t="e">
        <f>VLOOKUP(A1542,'GSC - Desktop'!$A$3:$I$1321,9,FALSE)</f>
        <v>#N/A</v>
      </c>
      <c r="I1542" s="21" t="e">
        <f>VLOOKUP(A1542,'GSC - Desktop'!$A$3:$I$1321,5,FALSE)</f>
        <v>#N/A</v>
      </c>
      <c r="J1542" s="4" t="e">
        <f>VLOOKUP(A1542,'GSC - Desktop'!$A$3:$I$1321,3,FALSE)</f>
        <v>#N/A</v>
      </c>
      <c r="K1542" s="18">
        <f>VLOOKUP(A1542,'GSC - Mobiel'!$A$2:$I$1121,8,FALSE)</f>
        <v>0</v>
      </c>
      <c r="L1542" s="21">
        <f>VLOOKUP(A1542,'GSC - Mobiel'!$A$2:$I$1121,4,FALSE)</f>
        <v>0</v>
      </c>
      <c r="M1542" s="21">
        <f>VLOOKUP(A1542,'GSC - Mobiel'!$A$2:$I$1121,2,FALSE)</f>
        <v>0</v>
      </c>
      <c r="N1542" s="18">
        <f>VLOOKUP(A1542,'GSC - Mobiel'!$A$2:$I$1121,9,FALSE)</f>
        <v>41</v>
      </c>
      <c r="O1542" s="4">
        <f>VLOOKUP(A1542,'GSC - Mobiel'!$A$2:$I$1121,5,FALSE)</f>
        <v>2</v>
      </c>
      <c r="P1542" s="4">
        <f>VLOOKUP(A1542,'GSC - Mobiel'!$A$2:$I$1121,3,FALSE)</f>
        <v>0</v>
      </c>
      <c r="Q1542" s="18"/>
      <c r="R1542" s="4"/>
      <c r="S1542" s="4"/>
    </row>
    <row r="1543" spans="1:19" x14ac:dyDescent="0.3">
      <c r="A1543" t="s">
        <v>1021</v>
      </c>
      <c r="B1543" s="4">
        <f>VLOOKUP(A1543,Zoekwoordplanner!$A$3:$H$1896,3,FALSE)</f>
        <v>10</v>
      </c>
      <c r="C1543" s="4">
        <f>VLOOKUP(A1543,Zoekwoordplanner!$A$3:$H$1896,4,FALSE)</f>
        <v>0.88</v>
      </c>
      <c r="D1543" s="4">
        <f>VLOOKUP(A1543,Zoekwoordplanner!$A$3:$H$1896,5,FALSE)</f>
        <v>0.65</v>
      </c>
      <c r="E1543" s="18">
        <f>VLOOKUP(A1543,'GSC - Desktop'!$A$3:$I$1321,8,FALSE)</f>
        <v>0</v>
      </c>
      <c r="F1543" s="4">
        <f>VLOOKUP(A1543,'GSC - Desktop'!$A$3:$I$1321,4,FALSE)</f>
        <v>0</v>
      </c>
      <c r="G1543" s="4">
        <f>VLOOKUP(A1543,'GSC - Desktop'!$A$3:$I$1321,2,FALSE)</f>
        <v>0</v>
      </c>
      <c r="H1543" s="18">
        <f>VLOOKUP(A1543,'GSC - Desktop'!$A$3:$I$1321,9,FALSE)</f>
        <v>39</v>
      </c>
      <c r="I1543" s="21">
        <f>VLOOKUP(A1543,'GSC - Desktop'!$A$3:$I$1321,5,FALSE)</f>
        <v>1</v>
      </c>
      <c r="J1543" s="4">
        <f>VLOOKUP(A1543,'GSC - Desktop'!$A$3:$I$1321,3,FALSE)</f>
        <v>0</v>
      </c>
      <c r="K1543" s="18" t="e">
        <f>VLOOKUP(A1543,'GSC - Mobiel'!$A$2:$I$1121,8,FALSE)</f>
        <v>#N/A</v>
      </c>
      <c r="L1543" s="21" t="e">
        <f>VLOOKUP(A1543,'GSC - Mobiel'!$A$2:$I$1121,4,FALSE)</f>
        <v>#N/A</v>
      </c>
      <c r="M1543" s="21" t="e">
        <f>VLOOKUP(A1543,'GSC - Mobiel'!$A$2:$I$1121,2,FALSE)</f>
        <v>#N/A</v>
      </c>
      <c r="N1543" s="18" t="e">
        <f>VLOOKUP(A1543,'GSC - Mobiel'!$A$2:$I$1121,9,FALSE)</f>
        <v>#N/A</v>
      </c>
      <c r="O1543" s="4" t="e">
        <f>VLOOKUP(A1543,'GSC - Mobiel'!$A$2:$I$1121,5,FALSE)</f>
        <v>#N/A</v>
      </c>
      <c r="P1543" s="4" t="e">
        <f>VLOOKUP(A1543,'GSC - Mobiel'!$A$2:$I$1121,3,FALSE)</f>
        <v>#N/A</v>
      </c>
      <c r="Q1543" s="18"/>
      <c r="R1543" s="4"/>
      <c r="S1543" s="4"/>
    </row>
    <row r="1544" spans="1:19" x14ac:dyDescent="0.3">
      <c r="A1544" t="s">
        <v>1085</v>
      </c>
      <c r="B1544" s="4">
        <f>VLOOKUP(A1544,Zoekwoordplanner!$A$3:$H$1896,3,FALSE)</f>
        <v>10</v>
      </c>
      <c r="C1544" s="4">
        <f>VLOOKUP(A1544,Zoekwoordplanner!$A$3:$H$1896,4,FALSE)</f>
        <v>0.68</v>
      </c>
      <c r="D1544" s="4">
        <f>VLOOKUP(A1544,Zoekwoordplanner!$A$3:$H$1896,5,FALSE)</f>
        <v>0</v>
      </c>
      <c r="E1544" s="18">
        <f>VLOOKUP(A1544,'GSC - Desktop'!$A$3:$I$1321,8,FALSE)</f>
        <v>0</v>
      </c>
      <c r="F1544" s="4">
        <f>VLOOKUP(A1544,'GSC - Desktop'!$A$3:$I$1321,4,FALSE)</f>
        <v>0</v>
      </c>
      <c r="G1544" s="4">
        <f>VLOOKUP(A1544,'GSC - Desktop'!$A$3:$I$1321,2,FALSE)</f>
        <v>0</v>
      </c>
      <c r="H1544" s="18">
        <f>VLOOKUP(A1544,'GSC - Desktop'!$A$3:$I$1321,9,FALSE)</f>
        <v>290</v>
      </c>
      <c r="I1544" s="21">
        <f>VLOOKUP(A1544,'GSC - Desktop'!$A$3:$I$1321,5,FALSE)</f>
        <v>1</v>
      </c>
      <c r="J1544" s="4">
        <f>VLOOKUP(A1544,'GSC - Desktop'!$A$3:$I$1321,3,FALSE)</f>
        <v>0</v>
      </c>
      <c r="K1544" s="18" t="e">
        <f>VLOOKUP(A1544,'GSC - Mobiel'!$A$2:$I$1121,8,FALSE)</f>
        <v>#N/A</v>
      </c>
      <c r="L1544" s="21" t="e">
        <f>VLOOKUP(A1544,'GSC - Mobiel'!$A$2:$I$1121,4,FALSE)</f>
        <v>#N/A</v>
      </c>
      <c r="M1544" s="21" t="e">
        <f>VLOOKUP(A1544,'GSC - Mobiel'!$A$2:$I$1121,2,FALSE)</f>
        <v>#N/A</v>
      </c>
      <c r="N1544" s="18" t="e">
        <f>VLOOKUP(A1544,'GSC - Mobiel'!$A$2:$I$1121,9,FALSE)</f>
        <v>#N/A</v>
      </c>
      <c r="O1544" s="4" t="e">
        <f>VLOOKUP(A1544,'GSC - Mobiel'!$A$2:$I$1121,5,FALSE)</f>
        <v>#N/A</v>
      </c>
      <c r="P1544" s="4" t="e">
        <f>VLOOKUP(A1544,'GSC - Mobiel'!$A$2:$I$1121,3,FALSE)</f>
        <v>#N/A</v>
      </c>
      <c r="Q1544" s="18"/>
      <c r="R1544" s="4"/>
      <c r="S1544" s="4"/>
    </row>
    <row r="1545" spans="1:19" x14ac:dyDescent="0.3">
      <c r="A1545" t="s">
        <v>279</v>
      </c>
      <c r="B1545" s="4">
        <f>VLOOKUP(A1545,Zoekwoordplanner!$A$3:$H$1896,3,FALSE)</f>
        <v>10</v>
      </c>
      <c r="C1545" s="4">
        <f>VLOOKUP(A1545,Zoekwoordplanner!$A$3:$H$1896,4,FALSE)</f>
        <v>0.94</v>
      </c>
      <c r="D1545" s="4">
        <f>VLOOKUP(A1545,Zoekwoordplanner!$A$3:$H$1896,5,FALSE)</f>
        <v>0.33</v>
      </c>
      <c r="E1545" s="18">
        <f>VLOOKUP(A1545,'GSC - Desktop'!$A$3:$I$1321,8,FALSE)</f>
        <v>38</v>
      </c>
      <c r="F1545" s="4">
        <f>VLOOKUP(A1545,'GSC - Desktop'!$A$3:$I$1321,4,FALSE)</f>
        <v>1</v>
      </c>
      <c r="G1545" s="4">
        <f>VLOOKUP(A1545,'GSC - Desktop'!$A$3:$I$1321,2,FALSE)</f>
        <v>0</v>
      </c>
      <c r="H1545" s="18">
        <f>VLOOKUP(A1545,'GSC - Desktop'!$A$3:$I$1321,9,FALSE)</f>
        <v>0</v>
      </c>
      <c r="I1545" s="21">
        <f>VLOOKUP(A1545,'GSC - Desktop'!$A$3:$I$1321,5,FALSE)</f>
        <v>0</v>
      </c>
      <c r="J1545" s="4">
        <f>VLOOKUP(A1545,'GSC - Desktop'!$A$3:$I$1321,3,FALSE)</f>
        <v>0</v>
      </c>
      <c r="K1545" s="18">
        <f>VLOOKUP(A1545,'GSC - Mobiel'!$A$2:$I$1121,8,FALSE)</f>
        <v>0</v>
      </c>
      <c r="L1545" s="21">
        <f>VLOOKUP(A1545,'GSC - Mobiel'!$A$2:$I$1121,4,FALSE)</f>
        <v>0</v>
      </c>
      <c r="M1545" s="21">
        <f>VLOOKUP(A1545,'GSC - Mobiel'!$A$2:$I$1121,2,FALSE)</f>
        <v>0</v>
      </c>
      <c r="N1545" s="18">
        <f>VLOOKUP(A1545,'GSC - Mobiel'!$A$2:$I$1121,9,FALSE)</f>
        <v>4</v>
      </c>
      <c r="O1545" s="4">
        <f>VLOOKUP(A1545,'GSC - Mobiel'!$A$2:$I$1121,5,FALSE)</f>
        <v>2</v>
      </c>
      <c r="P1545" s="4">
        <f>VLOOKUP(A1545,'GSC - Mobiel'!$A$2:$I$1121,3,FALSE)</f>
        <v>0</v>
      </c>
      <c r="Q1545" s="18"/>
      <c r="R1545" s="4"/>
      <c r="S1545" s="4"/>
    </row>
    <row r="1546" spans="1:19" x14ac:dyDescent="0.3">
      <c r="A1546" t="s">
        <v>452</v>
      </c>
      <c r="B1546" s="4">
        <f>VLOOKUP(A1546,Zoekwoordplanner!$A$3:$H$1896,3,FALSE)</f>
        <v>10</v>
      </c>
      <c r="C1546" s="4">
        <f>VLOOKUP(A1546,Zoekwoordplanner!$A$3:$H$1896,4,FALSE)</f>
        <v>0</v>
      </c>
      <c r="D1546" s="4">
        <f>VLOOKUP(A1546,Zoekwoordplanner!$A$3:$H$1896,5,FALSE)</f>
        <v>0</v>
      </c>
      <c r="E1546" s="18">
        <f>VLOOKUP(A1546,'GSC - Desktop'!$A$3:$I$1321,8,FALSE)</f>
        <v>7</v>
      </c>
      <c r="F1546" s="4">
        <f>VLOOKUP(A1546,'GSC - Desktop'!$A$3:$I$1321,4,FALSE)</f>
        <v>1</v>
      </c>
      <c r="G1546" s="4">
        <f>VLOOKUP(A1546,'GSC - Desktop'!$A$3:$I$1321,2,FALSE)</f>
        <v>0</v>
      </c>
      <c r="H1546" s="18">
        <f>VLOOKUP(A1546,'GSC - Desktop'!$A$3:$I$1321,9,FALSE)</f>
        <v>0</v>
      </c>
      <c r="I1546" s="21">
        <f>VLOOKUP(A1546,'GSC - Desktop'!$A$3:$I$1321,5,FALSE)</f>
        <v>0</v>
      </c>
      <c r="J1546" s="4">
        <f>VLOOKUP(A1546,'GSC - Desktop'!$A$3:$I$1321,3,FALSE)</f>
        <v>0</v>
      </c>
      <c r="K1546" s="18" t="e">
        <f>VLOOKUP(A1546,'GSC - Mobiel'!$A$2:$I$1121,8,FALSE)</f>
        <v>#N/A</v>
      </c>
      <c r="L1546" s="21" t="e">
        <f>VLOOKUP(A1546,'GSC - Mobiel'!$A$2:$I$1121,4,FALSE)</f>
        <v>#N/A</v>
      </c>
      <c r="M1546" s="21" t="e">
        <f>VLOOKUP(A1546,'GSC - Mobiel'!$A$2:$I$1121,2,FALSE)</f>
        <v>#N/A</v>
      </c>
      <c r="N1546" s="18" t="e">
        <f>VLOOKUP(A1546,'GSC - Mobiel'!$A$2:$I$1121,9,FALSE)</f>
        <v>#N/A</v>
      </c>
      <c r="O1546" s="4" t="e">
        <f>VLOOKUP(A1546,'GSC - Mobiel'!$A$2:$I$1121,5,FALSE)</f>
        <v>#N/A</v>
      </c>
      <c r="P1546" s="4" t="e">
        <f>VLOOKUP(A1546,'GSC - Mobiel'!$A$2:$I$1121,3,FALSE)</f>
        <v>#N/A</v>
      </c>
      <c r="Q1546" s="18"/>
      <c r="R1546" s="4"/>
      <c r="S1546" s="4"/>
    </row>
    <row r="1547" spans="1:19" x14ac:dyDescent="0.3">
      <c r="A1547" t="s">
        <v>64</v>
      </c>
      <c r="B1547" s="4">
        <f>VLOOKUP(A1547,Zoekwoordplanner!$A$3:$H$1896,3,FALSE)</f>
        <v>10</v>
      </c>
      <c r="C1547" s="4">
        <f>VLOOKUP(A1547,Zoekwoordplanner!$A$3:$H$1896,4,FALSE)</f>
        <v>0.01</v>
      </c>
      <c r="D1547" s="4">
        <f>VLOOKUP(A1547,Zoekwoordplanner!$A$3:$H$1896,5,FALSE)</f>
        <v>0</v>
      </c>
      <c r="E1547" s="18">
        <f>VLOOKUP(A1547,'GSC - Desktop'!$A$3:$I$1321,8,FALSE)</f>
        <v>7</v>
      </c>
      <c r="F1547" s="4">
        <f>VLOOKUP(A1547,'GSC - Desktop'!$A$3:$I$1321,4,FALSE)</f>
        <v>3</v>
      </c>
      <c r="G1547" s="4">
        <f>VLOOKUP(A1547,'GSC - Desktop'!$A$3:$I$1321,2,FALSE)</f>
        <v>1</v>
      </c>
      <c r="H1547" s="18">
        <f>VLOOKUP(A1547,'GSC - Desktop'!$A$3:$I$1321,9,FALSE)</f>
        <v>0</v>
      </c>
      <c r="I1547" s="21">
        <f>VLOOKUP(A1547,'GSC - Desktop'!$A$3:$I$1321,5,FALSE)</f>
        <v>0</v>
      </c>
      <c r="J1547" s="4">
        <f>VLOOKUP(A1547,'GSC - Desktop'!$A$3:$I$1321,3,FALSE)</f>
        <v>0</v>
      </c>
      <c r="K1547" s="18" t="e">
        <f>VLOOKUP(A1547,'GSC - Mobiel'!$A$2:$I$1121,8,FALSE)</f>
        <v>#N/A</v>
      </c>
      <c r="L1547" s="21" t="e">
        <f>VLOOKUP(A1547,'GSC - Mobiel'!$A$2:$I$1121,4,FALSE)</f>
        <v>#N/A</v>
      </c>
      <c r="M1547" s="21" t="e">
        <f>VLOOKUP(A1547,'GSC - Mobiel'!$A$2:$I$1121,2,FALSE)</f>
        <v>#N/A</v>
      </c>
      <c r="N1547" s="18" t="e">
        <f>VLOOKUP(A1547,'GSC - Mobiel'!$A$2:$I$1121,9,FALSE)</f>
        <v>#N/A</v>
      </c>
      <c r="O1547" s="4" t="e">
        <f>VLOOKUP(A1547,'GSC - Mobiel'!$A$2:$I$1121,5,FALSE)</f>
        <v>#N/A</v>
      </c>
      <c r="P1547" s="4" t="e">
        <f>VLOOKUP(A1547,'GSC - Mobiel'!$A$2:$I$1121,3,FALSE)</f>
        <v>#N/A</v>
      </c>
      <c r="Q1547" s="18"/>
      <c r="R1547" s="4"/>
      <c r="S1547" s="4"/>
    </row>
    <row r="1548" spans="1:19" x14ac:dyDescent="0.3">
      <c r="A1548" t="s">
        <v>139</v>
      </c>
      <c r="B1548" s="4">
        <f>VLOOKUP(A1548,Zoekwoordplanner!$A$3:$H$1896,3,FALSE)</f>
        <v>10</v>
      </c>
      <c r="C1548" s="4">
        <f>VLOOKUP(A1548,Zoekwoordplanner!$A$3:$H$1896,4,FALSE)</f>
        <v>1</v>
      </c>
      <c r="D1548" s="4">
        <f>VLOOKUP(A1548,Zoekwoordplanner!$A$3:$H$1896,5,FALSE)</f>
        <v>0</v>
      </c>
      <c r="E1548" s="18">
        <f>VLOOKUP(A1548,'GSC - Desktop'!$A$3:$I$1321,8,FALSE)</f>
        <v>49</v>
      </c>
      <c r="F1548" s="4">
        <f>VLOOKUP(A1548,'GSC - Desktop'!$A$3:$I$1321,4,FALSE)</f>
        <v>3</v>
      </c>
      <c r="G1548" s="4">
        <f>VLOOKUP(A1548,'GSC - Desktop'!$A$3:$I$1321,2,FALSE)</f>
        <v>0</v>
      </c>
      <c r="H1548" s="18">
        <f>VLOOKUP(A1548,'GSC - Desktop'!$A$3:$I$1321,9,FALSE)</f>
        <v>0</v>
      </c>
      <c r="I1548" s="21">
        <f>VLOOKUP(A1548,'GSC - Desktop'!$A$3:$I$1321,5,FALSE)</f>
        <v>0</v>
      </c>
      <c r="J1548" s="4">
        <f>VLOOKUP(A1548,'GSC - Desktop'!$A$3:$I$1321,3,FALSE)</f>
        <v>0</v>
      </c>
      <c r="K1548" s="18" t="e">
        <f>VLOOKUP(A1548,'GSC - Mobiel'!$A$2:$I$1121,8,FALSE)</f>
        <v>#N/A</v>
      </c>
      <c r="L1548" s="21" t="e">
        <f>VLOOKUP(A1548,'GSC - Mobiel'!$A$2:$I$1121,4,FALSE)</f>
        <v>#N/A</v>
      </c>
      <c r="M1548" s="21" t="e">
        <f>VLOOKUP(A1548,'GSC - Mobiel'!$A$2:$I$1121,2,FALSE)</f>
        <v>#N/A</v>
      </c>
      <c r="N1548" s="18" t="e">
        <f>VLOOKUP(A1548,'GSC - Mobiel'!$A$2:$I$1121,9,FALSE)</f>
        <v>#N/A</v>
      </c>
      <c r="O1548" s="4" t="e">
        <f>VLOOKUP(A1548,'GSC - Mobiel'!$A$2:$I$1121,5,FALSE)</f>
        <v>#N/A</v>
      </c>
      <c r="P1548" s="4" t="e">
        <f>VLOOKUP(A1548,'GSC - Mobiel'!$A$2:$I$1121,3,FALSE)</f>
        <v>#N/A</v>
      </c>
      <c r="Q1548" s="18"/>
      <c r="R1548" s="4"/>
      <c r="S1548" s="4"/>
    </row>
    <row r="1549" spans="1:19" x14ac:dyDescent="0.3">
      <c r="A1549" t="s">
        <v>1837</v>
      </c>
      <c r="B1549" s="4">
        <f>VLOOKUP(A1549,Zoekwoordplanner!$A$3:$H$1896,3,FALSE)</f>
        <v>10</v>
      </c>
      <c r="C1549" s="4">
        <f>VLOOKUP(A1549,Zoekwoordplanner!$A$3:$H$1896,4,FALSE)</f>
        <v>0.73</v>
      </c>
      <c r="D1549" s="4">
        <f>VLOOKUP(A1549,Zoekwoordplanner!$A$3:$H$1896,5,FALSE)</f>
        <v>0.93</v>
      </c>
      <c r="E1549" s="18" t="e">
        <f>VLOOKUP(A1549,'GSC - Desktop'!$A$3:$I$1321,8,FALSE)</f>
        <v>#N/A</v>
      </c>
      <c r="F1549" s="4" t="e">
        <f>VLOOKUP(A1549,'GSC - Desktop'!$A$3:$I$1321,4,FALSE)</f>
        <v>#N/A</v>
      </c>
      <c r="G1549" s="4" t="e">
        <f>VLOOKUP(A1549,'GSC - Desktop'!$A$3:$I$1321,2,FALSE)</f>
        <v>#N/A</v>
      </c>
      <c r="H1549" s="18" t="e">
        <f>VLOOKUP(A1549,'GSC - Desktop'!$A$3:$I$1321,9,FALSE)</f>
        <v>#N/A</v>
      </c>
      <c r="I1549" s="21" t="e">
        <f>VLOOKUP(A1549,'GSC - Desktop'!$A$3:$I$1321,5,FALSE)</f>
        <v>#N/A</v>
      </c>
      <c r="J1549" s="4" t="e">
        <f>VLOOKUP(A1549,'GSC - Desktop'!$A$3:$I$1321,3,FALSE)</f>
        <v>#N/A</v>
      </c>
      <c r="K1549" s="18">
        <f>VLOOKUP(A1549,'GSC - Mobiel'!$A$2:$I$1121,8,FALSE)</f>
        <v>0</v>
      </c>
      <c r="L1549" s="21">
        <f>VLOOKUP(A1549,'GSC - Mobiel'!$A$2:$I$1121,4,FALSE)</f>
        <v>0</v>
      </c>
      <c r="M1549" s="21">
        <f>VLOOKUP(A1549,'GSC - Mobiel'!$A$2:$I$1121,2,FALSE)</f>
        <v>0</v>
      </c>
      <c r="N1549" s="18">
        <f>VLOOKUP(A1549,'GSC - Mobiel'!$A$2:$I$1121,9,FALSE)</f>
        <v>41</v>
      </c>
      <c r="O1549" s="4">
        <f>VLOOKUP(A1549,'GSC - Mobiel'!$A$2:$I$1121,5,FALSE)</f>
        <v>1</v>
      </c>
      <c r="P1549" s="4">
        <f>VLOOKUP(A1549,'GSC - Mobiel'!$A$2:$I$1121,3,FALSE)</f>
        <v>0</v>
      </c>
      <c r="Q1549" s="18"/>
      <c r="R1549" s="4"/>
      <c r="S1549" s="4"/>
    </row>
    <row r="1550" spans="1:19" x14ac:dyDescent="0.3">
      <c r="A1550" t="s">
        <v>373</v>
      </c>
      <c r="B1550" s="4">
        <f>VLOOKUP(A1550,Zoekwoordplanner!$A$3:$H$1896,3,FALSE)</f>
        <v>10</v>
      </c>
      <c r="C1550" s="4">
        <f>VLOOKUP(A1550,Zoekwoordplanner!$A$3:$H$1896,4,FALSE)</f>
        <v>0.98</v>
      </c>
      <c r="D1550" s="4">
        <f>VLOOKUP(A1550,Zoekwoordplanner!$A$3:$H$1896,5,FALSE)</f>
        <v>0.99</v>
      </c>
      <c r="E1550" s="18">
        <f>VLOOKUP(A1550,'GSC - Desktop'!$A$3:$I$1321,8,FALSE)</f>
        <v>30</v>
      </c>
      <c r="F1550" s="4">
        <f>VLOOKUP(A1550,'GSC - Desktop'!$A$3:$I$1321,4,FALSE)</f>
        <v>1</v>
      </c>
      <c r="G1550" s="4">
        <f>VLOOKUP(A1550,'GSC - Desktop'!$A$3:$I$1321,2,FALSE)</f>
        <v>0</v>
      </c>
      <c r="H1550" s="18">
        <f>VLOOKUP(A1550,'GSC - Desktop'!$A$3:$I$1321,9,FALSE)</f>
        <v>0</v>
      </c>
      <c r="I1550" s="21">
        <f>VLOOKUP(A1550,'GSC - Desktop'!$A$3:$I$1321,5,FALSE)</f>
        <v>0</v>
      </c>
      <c r="J1550" s="4">
        <f>VLOOKUP(A1550,'GSC - Desktop'!$A$3:$I$1321,3,FALSE)</f>
        <v>0</v>
      </c>
      <c r="K1550" s="18" t="e">
        <f>VLOOKUP(A1550,'GSC - Mobiel'!$A$2:$I$1121,8,FALSE)</f>
        <v>#N/A</v>
      </c>
      <c r="L1550" s="21" t="e">
        <f>VLOOKUP(A1550,'GSC - Mobiel'!$A$2:$I$1121,4,FALSE)</f>
        <v>#N/A</v>
      </c>
      <c r="M1550" s="21" t="e">
        <f>VLOOKUP(A1550,'GSC - Mobiel'!$A$2:$I$1121,2,FALSE)</f>
        <v>#N/A</v>
      </c>
      <c r="N1550" s="18" t="e">
        <f>VLOOKUP(A1550,'GSC - Mobiel'!$A$2:$I$1121,9,FALSE)</f>
        <v>#N/A</v>
      </c>
      <c r="O1550" s="4" t="e">
        <f>VLOOKUP(A1550,'GSC - Mobiel'!$A$2:$I$1121,5,FALSE)</f>
        <v>#N/A</v>
      </c>
      <c r="P1550" s="4" t="e">
        <f>VLOOKUP(A1550,'GSC - Mobiel'!$A$2:$I$1121,3,FALSE)</f>
        <v>#N/A</v>
      </c>
      <c r="Q1550" s="18"/>
      <c r="R1550" s="4"/>
      <c r="S1550" s="4"/>
    </row>
    <row r="1551" spans="1:19" x14ac:dyDescent="0.3">
      <c r="A1551" t="s">
        <v>1182</v>
      </c>
      <c r="B1551" s="4">
        <f>VLOOKUP(A1551,Zoekwoordplanner!$A$3:$H$1896,3,FALSE)</f>
        <v>10</v>
      </c>
      <c r="C1551" s="4">
        <f>VLOOKUP(A1551,Zoekwoordplanner!$A$3:$H$1896,4,FALSE)</f>
        <v>1</v>
      </c>
      <c r="D1551" s="4">
        <f>VLOOKUP(A1551,Zoekwoordplanner!$A$3:$H$1896,5,FALSE)</f>
        <v>0.62</v>
      </c>
      <c r="E1551" s="18">
        <f>VLOOKUP(A1551,'GSC - Desktop'!$A$3:$I$1321,8,FALSE)</f>
        <v>0</v>
      </c>
      <c r="F1551" s="4">
        <f>VLOOKUP(A1551,'GSC - Desktop'!$A$3:$I$1321,4,FALSE)</f>
        <v>0</v>
      </c>
      <c r="G1551" s="4">
        <f>VLOOKUP(A1551,'GSC - Desktop'!$A$3:$I$1321,2,FALSE)</f>
        <v>0</v>
      </c>
      <c r="H1551" s="18">
        <f>VLOOKUP(A1551,'GSC - Desktop'!$A$3:$I$1321,9,FALSE)</f>
        <v>330</v>
      </c>
      <c r="I1551" s="21">
        <f>VLOOKUP(A1551,'GSC - Desktop'!$A$3:$I$1321,5,FALSE)</f>
        <v>1</v>
      </c>
      <c r="J1551" s="4">
        <f>VLOOKUP(A1551,'GSC - Desktop'!$A$3:$I$1321,3,FALSE)</f>
        <v>0</v>
      </c>
      <c r="K1551" s="18" t="e">
        <f>VLOOKUP(A1551,'GSC - Mobiel'!$A$2:$I$1121,8,FALSE)</f>
        <v>#N/A</v>
      </c>
      <c r="L1551" s="21" t="e">
        <f>VLOOKUP(A1551,'GSC - Mobiel'!$A$2:$I$1121,4,FALSE)</f>
        <v>#N/A</v>
      </c>
      <c r="M1551" s="21" t="e">
        <f>VLOOKUP(A1551,'GSC - Mobiel'!$A$2:$I$1121,2,FALSE)</f>
        <v>#N/A</v>
      </c>
      <c r="N1551" s="18" t="e">
        <f>VLOOKUP(A1551,'GSC - Mobiel'!$A$2:$I$1121,9,FALSE)</f>
        <v>#N/A</v>
      </c>
      <c r="O1551" s="4" t="e">
        <f>VLOOKUP(A1551,'GSC - Mobiel'!$A$2:$I$1121,5,FALSE)</f>
        <v>#N/A</v>
      </c>
      <c r="P1551" s="4" t="e">
        <f>VLOOKUP(A1551,'GSC - Mobiel'!$A$2:$I$1121,3,FALSE)</f>
        <v>#N/A</v>
      </c>
      <c r="Q1551" s="18"/>
      <c r="R1551" s="4"/>
      <c r="S1551" s="4"/>
    </row>
    <row r="1552" spans="1:19" x14ac:dyDescent="0.3">
      <c r="A1552" t="s">
        <v>662</v>
      </c>
      <c r="B1552" s="4">
        <f>VLOOKUP(A1552,Zoekwoordplanner!$A$3:$H$1896,3,FALSE)</f>
        <v>10</v>
      </c>
      <c r="C1552" s="4">
        <f>VLOOKUP(A1552,Zoekwoordplanner!$A$3:$H$1896,4,FALSE)</f>
        <v>0.73</v>
      </c>
      <c r="D1552" s="4">
        <f>VLOOKUP(A1552,Zoekwoordplanner!$A$3:$H$1896,5,FALSE)</f>
        <v>0</v>
      </c>
      <c r="E1552" s="18">
        <f>VLOOKUP(A1552,'GSC - Desktop'!$A$3:$I$1321,8,FALSE)</f>
        <v>0</v>
      </c>
      <c r="F1552" s="4">
        <f>VLOOKUP(A1552,'GSC - Desktop'!$A$3:$I$1321,4,FALSE)</f>
        <v>0</v>
      </c>
      <c r="G1552" s="4">
        <f>VLOOKUP(A1552,'GSC - Desktop'!$A$3:$I$1321,2,FALSE)</f>
        <v>0</v>
      </c>
      <c r="H1552" s="18">
        <f>VLOOKUP(A1552,'GSC - Desktop'!$A$3:$I$1321,9,FALSE)</f>
        <v>600</v>
      </c>
      <c r="I1552" s="21">
        <f>VLOOKUP(A1552,'GSC - Desktop'!$A$3:$I$1321,5,FALSE)</f>
        <v>1</v>
      </c>
      <c r="J1552" s="4">
        <f>VLOOKUP(A1552,'GSC - Desktop'!$A$3:$I$1321,3,FALSE)</f>
        <v>0</v>
      </c>
      <c r="K1552" s="18" t="e">
        <f>VLOOKUP(A1552,'GSC - Mobiel'!$A$2:$I$1121,8,FALSE)</f>
        <v>#N/A</v>
      </c>
      <c r="L1552" s="21" t="e">
        <f>VLOOKUP(A1552,'GSC - Mobiel'!$A$2:$I$1121,4,FALSE)</f>
        <v>#N/A</v>
      </c>
      <c r="M1552" s="21" t="e">
        <f>VLOOKUP(A1552,'GSC - Mobiel'!$A$2:$I$1121,2,FALSE)</f>
        <v>#N/A</v>
      </c>
      <c r="N1552" s="18" t="e">
        <f>VLOOKUP(A1552,'GSC - Mobiel'!$A$2:$I$1121,9,FALSE)</f>
        <v>#N/A</v>
      </c>
      <c r="O1552" s="4" t="e">
        <f>VLOOKUP(A1552,'GSC - Mobiel'!$A$2:$I$1121,5,FALSE)</f>
        <v>#N/A</v>
      </c>
      <c r="P1552" s="4" t="e">
        <f>VLOOKUP(A1552,'GSC - Mobiel'!$A$2:$I$1121,3,FALSE)</f>
        <v>#N/A</v>
      </c>
      <c r="Q1552" s="18"/>
      <c r="R1552" s="4"/>
      <c r="S1552" s="4"/>
    </row>
    <row r="1553" spans="1:19" x14ac:dyDescent="0.3">
      <c r="A1553" t="s">
        <v>1278</v>
      </c>
      <c r="B1553" s="4">
        <f>VLOOKUP(A1553,Zoekwoordplanner!$A$3:$H$1896,3,FALSE)</f>
        <v>10</v>
      </c>
      <c r="C1553" s="4">
        <f>VLOOKUP(A1553,Zoekwoordplanner!$A$3:$H$1896,4,FALSE)</f>
        <v>0</v>
      </c>
      <c r="D1553" s="4">
        <f>VLOOKUP(A1553,Zoekwoordplanner!$A$3:$H$1896,5,FALSE)</f>
        <v>0</v>
      </c>
      <c r="E1553" s="18">
        <f>VLOOKUP(A1553,'GSC - Desktop'!$A$3:$I$1321,8,FALSE)</f>
        <v>0</v>
      </c>
      <c r="F1553" s="4">
        <f>VLOOKUP(A1553,'GSC - Desktop'!$A$3:$I$1321,4,FALSE)</f>
        <v>0</v>
      </c>
      <c r="G1553" s="4">
        <f>VLOOKUP(A1553,'GSC - Desktop'!$A$3:$I$1321,2,FALSE)</f>
        <v>0</v>
      </c>
      <c r="H1553" s="18">
        <f>VLOOKUP(A1553,'GSC - Desktop'!$A$3:$I$1321,9,FALSE)</f>
        <v>120</v>
      </c>
      <c r="I1553" s="21">
        <f>VLOOKUP(A1553,'GSC - Desktop'!$A$3:$I$1321,5,FALSE)</f>
        <v>1</v>
      </c>
      <c r="J1553" s="4">
        <f>VLOOKUP(A1553,'GSC - Desktop'!$A$3:$I$1321,3,FALSE)</f>
        <v>0</v>
      </c>
      <c r="K1553" s="18" t="e">
        <f>VLOOKUP(A1553,'GSC - Mobiel'!$A$2:$I$1121,8,FALSE)</f>
        <v>#N/A</v>
      </c>
      <c r="L1553" s="21" t="e">
        <f>VLOOKUP(A1553,'GSC - Mobiel'!$A$2:$I$1121,4,FALSE)</f>
        <v>#N/A</v>
      </c>
      <c r="M1553" s="21" t="e">
        <f>VLOOKUP(A1553,'GSC - Mobiel'!$A$2:$I$1121,2,FALSE)</f>
        <v>#N/A</v>
      </c>
      <c r="N1553" s="18" t="e">
        <f>VLOOKUP(A1553,'GSC - Mobiel'!$A$2:$I$1121,9,FALSE)</f>
        <v>#N/A</v>
      </c>
      <c r="O1553" s="4" t="e">
        <f>VLOOKUP(A1553,'GSC - Mobiel'!$A$2:$I$1121,5,FALSE)</f>
        <v>#N/A</v>
      </c>
      <c r="P1553" s="4" t="e">
        <f>VLOOKUP(A1553,'GSC - Mobiel'!$A$2:$I$1121,3,FALSE)</f>
        <v>#N/A</v>
      </c>
      <c r="Q1553" s="18"/>
      <c r="R1553" s="4"/>
      <c r="S1553" s="4"/>
    </row>
    <row r="1554" spans="1:19" x14ac:dyDescent="0.3">
      <c r="A1554" t="s">
        <v>1678</v>
      </c>
      <c r="B1554" s="4">
        <f>VLOOKUP(A1554,Zoekwoordplanner!$A$3:$H$1896,3,FALSE)</f>
        <v>10</v>
      </c>
      <c r="C1554" s="4">
        <f>VLOOKUP(A1554,Zoekwoordplanner!$A$3:$H$1896,4,FALSE)</f>
        <v>0.76</v>
      </c>
      <c r="D1554" s="4">
        <f>VLOOKUP(A1554,Zoekwoordplanner!$A$3:$H$1896,5,FALSE)</f>
        <v>0</v>
      </c>
      <c r="E1554" s="18" t="e">
        <f>VLOOKUP(A1554,'GSC - Desktop'!$A$3:$I$1321,8,FALSE)</f>
        <v>#N/A</v>
      </c>
      <c r="F1554" s="4" t="e">
        <f>VLOOKUP(A1554,'GSC - Desktop'!$A$3:$I$1321,4,FALSE)</f>
        <v>#N/A</v>
      </c>
      <c r="G1554" s="4" t="e">
        <f>VLOOKUP(A1554,'GSC - Desktop'!$A$3:$I$1321,2,FALSE)</f>
        <v>#N/A</v>
      </c>
      <c r="H1554" s="18" t="e">
        <f>VLOOKUP(A1554,'GSC - Desktop'!$A$3:$I$1321,9,FALSE)</f>
        <v>#N/A</v>
      </c>
      <c r="I1554" s="21" t="e">
        <f>VLOOKUP(A1554,'GSC - Desktop'!$A$3:$I$1321,5,FALSE)</f>
        <v>#N/A</v>
      </c>
      <c r="J1554" s="4" t="e">
        <f>VLOOKUP(A1554,'GSC - Desktop'!$A$3:$I$1321,3,FALSE)</f>
        <v>#N/A</v>
      </c>
      <c r="K1554" s="18">
        <f>VLOOKUP(A1554,'GSC - Mobiel'!$A$2:$I$1121,8,FALSE)</f>
        <v>0</v>
      </c>
      <c r="L1554" s="21">
        <f>VLOOKUP(A1554,'GSC - Mobiel'!$A$2:$I$1121,4,FALSE)</f>
        <v>0</v>
      </c>
      <c r="M1554" s="21">
        <f>VLOOKUP(A1554,'GSC - Mobiel'!$A$2:$I$1121,2,FALSE)</f>
        <v>0</v>
      </c>
      <c r="N1554" s="18">
        <f>VLOOKUP(A1554,'GSC - Mobiel'!$A$2:$I$1121,9,FALSE)</f>
        <v>150</v>
      </c>
      <c r="O1554" s="4">
        <f>VLOOKUP(A1554,'GSC - Mobiel'!$A$2:$I$1121,5,FALSE)</f>
        <v>2</v>
      </c>
      <c r="P1554" s="4">
        <f>VLOOKUP(A1554,'GSC - Mobiel'!$A$2:$I$1121,3,FALSE)</f>
        <v>0</v>
      </c>
      <c r="Q1554" s="18"/>
      <c r="R1554" s="4"/>
      <c r="S1554" s="4"/>
    </row>
    <row r="1555" spans="1:19" x14ac:dyDescent="0.3">
      <c r="A1555" t="s">
        <v>1271</v>
      </c>
      <c r="B1555" s="4">
        <f>VLOOKUP(A1555,Zoekwoordplanner!$A$3:$H$1896,3,FALSE)</f>
        <v>10</v>
      </c>
      <c r="C1555" s="4">
        <f>VLOOKUP(A1555,Zoekwoordplanner!$A$3:$H$1896,4,FALSE)</f>
        <v>1</v>
      </c>
      <c r="D1555" s="4">
        <f>VLOOKUP(A1555,Zoekwoordplanner!$A$3:$H$1896,5,FALSE)</f>
        <v>0.67</v>
      </c>
      <c r="E1555" s="18">
        <f>VLOOKUP(A1555,'GSC - Desktop'!$A$3:$I$1321,8,FALSE)</f>
        <v>0</v>
      </c>
      <c r="F1555" s="4">
        <f>VLOOKUP(A1555,'GSC - Desktop'!$A$3:$I$1321,4,FALSE)</f>
        <v>0</v>
      </c>
      <c r="G1555" s="4">
        <f>VLOOKUP(A1555,'GSC - Desktop'!$A$3:$I$1321,2,FALSE)</f>
        <v>0</v>
      </c>
      <c r="H1555" s="18">
        <f>VLOOKUP(A1555,'GSC - Desktop'!$A$3:$I$1321,9,FALSE)</f>
        <v>18</v>
      </c>
      <c r="I1555" s="21">
        <f>VLOOKUP(A1555,'GSC - Desktop'!$A$3:$I$1321,5,FALSE)</f>
        <v>2</v>
      </c>
      <c r="J1555" s="4">
        <f>VLOOKUP(A1555,'GSC - Desktop'!$A$3:$I$1321,3,FALSE)</f>
        <v>0</v>
      </c>
      <c r="K1555" s="18" t="e">
        <f>VLOOKUP(A1555,'GSC - Mobiel'!$A$2:$I$1121,8,FALSE)</f>
        <v>#N/A</v>
      </c>
      <c r="L1555" s="21" t="e">
        <f>VLOOKUP(A1555,'GSC - Mobiel'!$A$2:$I$1121,4,FALSE)</f>
        <v>#N/A</v>
      </c>
      <c r="M1555" s="21" t="e">
        <f>VLOOKUP(A1555,'GSC - Mobiel'!$A$2:$I$1121,2,FALSE)</f>
        <v>#N/A</v>
      </c>
      <c r="N1555" s="18" t="e">
        <f>VLOOKUP(A1555,'GSC - Mobiel'!$A$2:$I$1121,9,FALSE)</f>
        <v>#N/A</v>
      </c>
      <c r="O1555" s="4" t="e">
        <f>VLOOKUP(A1555,'GSC - Mobiel'!$A$2:$I$1121,5,FALSE)</f>
        <v>#N/A</v>
      </c>
      <c r="P1555" s="4" t="e">
        <f>VLOOKUP(A1555,'GSC - Mobiel'!$A$2:$I$1121,3,FALSE)</f>
        <v>#N/A</v>
      </c>
      <c r="Q1555" s="18"/>
      <c r="R1555" s="4"/>
      <c r="S1555" s="4"/>
    </row>
    <row r="1556" spans="1:19" x14ac:dyDescent="0.3">
      <c r="A1556" t="s">
        <v>1847</v>
      </c>
      <c r="B1556" s="4">
        <f>VLOOKUP(A1556,Zoekwoordplanner!$A$3:$H$1896,3,FALSE)</f>
        <v>10</v>
      </c>
      <c r="C1556" s="4">
        <f>VLOOKUP(A1556,Zoekwoordplanner!$A$3:$H$1896,4,FALSE)</f>
        <v>0.64</v>
      </c>
      <c r="D1556" s="4">
        <f>VLOOKUP(A1556,Zoekwoordplanner!$A$3:$H$1896,5,FALSE)</f>
        <v>0.81</v>
      </c>
      <c r="E1556" s="18" t="e">
        <f>VLOOKUP(A1556,'GSC - Desktop'!$A$3:$I$1321,8,FALSE)</f>
        <v>#N/A</v>
      </c>
      <c r="F1556" s="4" t="e">
        <f>VLOOKUP(A1556,'GSC - Desktop'!$A$3:$I$1321,4,FALSE)</f>
        <v>#N/A</v>
      </c>
      <c r="G1556" s="4" t="e">
        <f>VLOOKUP(A1556,'GSC - Desktop'!$A$3:$I$1321,2,FALSE)</f>
        <v>#N/A</v>
      </c>
      <c r="H1556" s="18" t="e">
        <f>VLOOKUP(A1556,'GSC - Desktop'!$A$3:$I$1321,9,FALSE)</f>
        <v>#N/A</v>
      </c>
      <c r="I1556" s="21" t="e">
        <f>VLOOKUP(A1556,'GSC - Desktop'!$A$3:$I$1321,5,FALSE)</f>
        <v>#N/A</v>
      </c>
      <c r="J1556" s="4" t="e">
        <f>VLOOKUP(A1556,'GSC - Desktop'!$A$3:$I$1321,3,FALSE)</f>
        <v>#N/A</v>
      </c>
      <c r="K1556" s="18">
        <f>VLOOKUP(A1556,'GSC - Mobiel'!$A$2:$I$1121,8,FALSE)</f>
        <v>0</v>
      </c>
      <c r="L1556" s="21">
        <f>VLOOKUP(A1556,'GSC - Mobiel'!$A$2:$I$1121,4,FALSE)</f>
        <v>0</v>
      </c>
      <c r="M1556" s="21">
        <f>VLOOKUP(A1556,'GSC - Mobiel'!$A$2:$I$1121,2,FALSE)</f>
        <v>0</v>
      </c>
      <c r="N1556" s="18">
        <f>VLOOKUP(A1556,'GSC - Mobiel'!$A$2:$I$1121,9,FALSE)</f>
        <v>180</v>
      </c>
      <c r="O1556" s="4">
        <f>VLOOKUP(A1556,'GSC - Mobiel'!$A$2:$I$1121,5,FALSE)</f>
        <v>1</v>
      </c>
      <c r="P1556" s="4">
        <f>VLOOKUP(A1556,'GSC - Mobiel'!$A$2:$I$1121,3,FALSE)</f>
        <v>0</v>
      </c>
      <c r="Q1556" s="18"/>
      <c r="R1556" s="4"/>
      <c r="S1556" s="4"/>
    </row>
    <row r="1557" spans="1:19" x14ac:dyDescent="0.3">
      <c r="A1557" t="s">
        <v>1340</v>
      </c>
      <c r="B1557" s="4">
        <f>VLOOKUP(A1557,Zoekwoordplanner!$A$3:$H$1896,3,FALSE)</f>
        <v>10</v>
      </c>
      <c r="C1557" s="4">
        <f>VLOOKUP(A1557,Zoekwoordplanner!$A$3:$H$1896,4,FALSE)</f>
        <v>0.74</v>
      </c>
      <c r="D1557" s="4">
        <f>VLOOKUP(A1557,Zoekwoordplanner!$A$3:$H$1896,5,FALSE)</f>
        <v>0.95</v>
      </c>
      <c r="E1557" s="18" t="e">
        <f>VLOOKUP(A1557,'GSC - Desktop'!$A$3:$I$1321,8,FALSE)</f>
        <v>#N/A</v>
      </c>
      <c r="F1557" s="4" t="e">
        <f>VLOOKUP(A1557,'GSC - Desktop'!$A$3:$I$1321,4,FALSE)</f>
        <v>#N/A</v>
      </c>
      <c r="G1557" s="4" t="e">
        <f>VLOOKUP(A1557,'GSC - Desktop'!$A$3:$I$1321,2,FALSE)</f>
        <v>#N/A</v>
      </c>
      <c r="H1557" s="18" t="e">
        <f>VLOOKUP(A1557,'GSC - Desktop'!$A$3:$I$1321,9,FALSE)</f>
        <v>#N/A</v>
      </c>
      <c r="I1557" s="21" t="e">
        <f>VLOOKUP(A1557,'GSC - Desktop'!$A$3:$I$1321,5,FALSE)</f>
        <v>#N/A</v>
      </c>
      <c r="J1557" s="4" t="e">
        <f>VLOOKUP(A1557,'GSC - Desktop'!$A$3:$I$1321,3,FALSE)</f>
        <v>#N/A</v>
      </c>
      <c r="K1557" s="18">
        <f>VLOOKUP(A1557,'GSC - Mobiel'!$A$2:$I$1121,8,FALSE)</f>
        <v>13</v>
      </c>
      <c r="L1557" s="21">
        <f>VLOOKUP(A1557,'GSC - Mobiel'!$A$2:$I$1121,4,FALSE)</f>
        <v>1</v>
      </c>
      <c r="M1557" s="21">
        <f>VLOOKUP(A1557,'GSC - Mobiel'!$A$2:$I$1121,2,FALSE)</f>
        <v>0</v>
      </c>
      <c r="N1557" s="18">
        <f>VLOOKUP(A1557,'GSC - Mobiel'!$A$2:$I$1121,9,FALSE)</f>
        <v>33</v>
      </c>
      <c r="O1557" s="4">
        <f>VLOOKUP(A1557,'GSC - Mobiel'!$A$2:$I$1121,5,FALSE)</f>
        <v>2</v>
      </c>
      <c r="P1557" s="4">
        <f>VLOOKUP(A1557,'GSC - Mobiel'!$A$2:$I$1121,3,FALSE)</f>
        <v>0</v>
      </c>
      <c r="Q1557" s="18"/>
      <c r="R1557" s="4"/>
      <c r="S1557" s="4"/>
    </row>
    <row r="1558" spans="1:19" x14ac:dyDescent="0.3">
      <c r="A1558" t="s">
        <v>1416</v>
      </c>
      <c r="B1558" s="4">
        <f>VLOOKUP(A1558,Zoekwoordplanner!$A$3:$H$1896,3,FALSE)</f>
        <v>10</v>
      </c>
      <c r="C1558" s="4">
        <f>VLOOKUP(A1558,Zoekwoordplanner!$A$3:$H$1896,4,FALSE)</f>
        <v>0.94</v>
      </c>
      <c r="D1558" s="4">
        <f>VLOOKUP(A1558,Zoekwoordplanner!$A$3:$H$1896,5,FALSE)</f>
        <v>0.87</v>
      </c>
      <c r="E1558" s="18" t="e">
        <f>VLOOKUP(A1558,'GSC - Desktop'!$A$3:$I$1321,8,FALSE)</f>
        <v>#N/A</v>
      </c>
      <c r="F1558" s="4" t="e">
        <f>VLOOKUP(A1558,'GSC - Desktop'!$A$3:$I$1321,4,FALSE)</f>
        <v>#N/A</v>
      </c>
      <c r="G1558" s="4" t="e">
        <f>VLOOKUP(A1558,'GSC - Desktop'!$A$3:$I$1321,2,FALSE)</f>
        <v>#N/A</v>
      </c>
      <c r="H1558" s="18" t="e">
        <f>VLOOKUP(A1558,'GSC - Desktop'!$A$3:$I$1321,9,FALSE)</f>
        <v>#N/A</v>
      </c>
      <c r="I1558" s="21" t="e">
        <f>VLOOKUP(A1558,'GSC - Desktop'!$A$3:$I$1321,5,FALSE)</f>
        <v>#N/A</v>
      </c>
      <c r="J1558" s="4" t="e">
        <f>VLOOKUP(A1558,'GSC - Desktop'!$A$3:$I$1321,3,FALSE)</f>
        <v>#N/A</v>
      </c>
      <c r="K1558" s="18">
        <f>VLOOKUP(A1558,'GSC - Mobiel'!$A$2:$I$1121,8,FALSE)</f>
        <v>0</v>
      </c>
      <c r="L1558" s="21">
        <f>VLOOKUP(A1558,'GSC - Mobiel'!$A$2:$I$1121,4,FALSE)</f>
        <v>0</v>
      </c>
      <c r="M1558" s="21">
        <f>VLOOKUP(A1558,'GSC - Mobiel'!$A$2:$I$1121,2,FALSE)</f>
        <v>0</v>
      </c>
      <c r="N1558" s="18">
        <f>VLOOKUP(A1558,'GSC - Mobiel'!$A$2:$I$1121,9,FALSE)</f>
        <v>160</v>
      </c>
      <c r="O1558" s="4">
        <f>VLOOKUP(A1558,'GSC - Mobiel'!$A$2:$I$1121,5,FALSE)</f>
        <v>1</v>
      </c>
      <c r="P1558" s="4">
        <f>VLOOKUP(A1558,'GSC - Mobiel'!$A$2:$I$1121,3,FALSE)</f>
        <v>0</v>
      </c>
      <c r="Q1558" s="18"/>
      <c r="R1558" s="4"/>
      <c r="S1558" s="4"/>
    </row>
    <row r="1559" spans="1:19" x14ac:dyDescent="0.3">
      <c r="A1559" t="s">
        <v>1775</v>
      </c>
      <c r="B1559" s="4">
        <f>VLOOKUP(A1559,Zoekwoordplanner!$A$3:$H$1896,3,FALSE)</f>
        <v>10</v>
      </c>
      <c r="C1559" s="4">
        <f>VLOOKUP(A1559,Zoekwoordplanner!$A$3:$H$1896,4,FALSE)</f>
        <v>0.88</v>
      </c>
      <c r="D1559" s="4">
        <f>VLOOKUP(A1559,Zoekwoordplanner!$A$3:$H$1896,5,FALSE)</f>
        <v>0.31</v>
      </c>
      <c r="E1559" s="18" t="e">
        <f>VLOOKUP(A1559,'GSC - Desktop'!$A$3:$I$1321,8,FALSE)</f>
        <v>#N/A</v>
      </c>
      <c r="F1559" s="4" t="e">
        <f>VLOOKUP(A1559,'GSC - Desktop'!$A$3:$I$1321,4,FALSE)</f>
        <v>#N/A</v>
      </c>
      <c r="G1559" s="4" t="e">
        <f>VLOOKUP(A1559,'GSC - Desktop'!$A$3:$I$1321,2,FALSE)</f>
        <v>#N/A</v>
      </c>
      <c r="H1559" s="18" t="e">
        <f>VLOOKUP(A1559,'GSC - Desktop'!$A$3:$I$1321,9,FALSE)</f>
        <v>#N/A</v>
      </c>
      <c r="I1559" s="21" t="e">
        <f>VLOOKUP(A1559,'GSC - Desktop'!$A$3:$I$1321,5,FALSE)</f>
        <v>#N/A</v>
      </c>
      <c r="J1559" s="4" t="e">
        <f>VLOOKUP(A1559,'GSC - Desktop'!$A$3:$I$1321,3,FALSE)</f>
        <v>#N/A</v>
      </c>
      <c r="K1559" s="18">
        <f>VLOOKUP(A1559,'GSC - Mobiel'!$A$2:$I$1121,8,FALSE)</f>
        <v>0</v>
      </c>
      <c r="L1559" s="21">
        <f>VLOOKUP(A1559,'GSC - Mobiel'!$A$2:$I$1121,4,FALSE)</f>
        <v>0</v>
      </c>
      <c r="M1559" s="21">
        <f>VLOOKUP(A1559,'GSC - Mobiel'!$A$2:$I$1121,2,FALSE)</f>
        <v>0</v>
      </c>
      <c r="N1559" s="18">
        <f>VLOOKUP(A1559,'GSC - Mobiel'!$A$2:$I$1121,9,FALSE)</f>
        <v>15</v>
      </c>
      <c r="O1559" s="4">
        <f>VLOOKUP(A1559,'GSC - Mobiel'!$A$2:$I$1121,5,FALSE)</f>
        <v>2</v>
      </c>
      <c r="P1559" s="4">
        <f>VLOOKUP(A1559,'GSC - Mobiel'!$A$2:$I$1121,3,FALSE)</f>
        <v>0</v>
      </c>
      <c r="Q1559" s="18"/>
      <c r="R1559" s="4"/>
      <c r="S1559" s="4"/>
    </row>
    <row r="1560" spans="1:19" x14ac:dyDescent="0.3">
      <c r="A1560" t="s">
        <v>1044</v>
      </c>
      <c r="B1560" s="4">
        <f>VLOOKUP(A1560,Zoekwoordplanner!$A$3:$H$1896,3,FALSE)</f>
        <v>10</v>
      </c>
      <c r="C1560" s="4">
        <f>VLOOKUP(A1560,Zoekwoordplanner!$A$3:$H$1896,4,FALSE)</f>
        <v>0.08</v>
      </c>
      <c r="D1560" s="4">
        <f>VLOOKUP(A1560,Zoekwoordplanner!$A$3:$H$1896,5,FALSE)</f>
        <v>0</v>
      </c>
      <c r="E1560" s="18">
        <f>VLOOKUP(A1560,'GSC - Desktop'!$A$3:$I$1321,8,FALSE)</f>
        <v>0</v>
      </c>
      <c r="F1560" s="4">
        <f>VLOOKUP(A1560,'GSC - Desktop'!$A$3:$I$1321,4,FALSE)</f>
        <v>0</v>
      </c>
      <c r="G1560" s="4">
        <f>VLOOKUP(A1560,'GSC - Desktop'!$A$3:$I$1321,2,FALSE)</f>
        <v>0</v>
      </c>
      <c r="H1560" s="18">
        <f>VLOOKUP(A1560,'GSC - Desktop'!$A$3:$I$1321,9,FALSE)</f>
        <v>250</v>
      </c>
      <c r="I1560" s="21">
        <f>VLOOKUP(A1560,'GSC - Desktop'!$A$3:$I$1321,5,FALSE)</f>
        <v>1</v>
      </c>
      <c r="J1560" s="4">
        <f>VLOOKUP(A1560,'GSC - Desktop'!$A$3:$I$1321,3,FALSE)</f>
        <v>0</v>
      </c>
      <c r="K1560" s="18" t="e">
        <f>VLOOKUP(A1560,'GSC - Mobiel'!$A$2:$I$1121,8,FALSE)</f>
        <v>#N/A</v>
      </c>
      <c r="L1560" s="21" t="e">
        <f>VLOOKUP(A1560,'GSC - Mobiel'!$A$2:$I$1121,4,FALSE)</f>
        <v>#N/A</v>
      </c>
      <c r="M1560" s="21" t="e">
        <f>VLOOKUP(A1560,'GSC - Mobiel'!$A$2:$I$1121,2,FALSE)</f>
        <v>#N/A</v>
      </c>
      <c r="N1560" s="18" t="e">
        <f>VLOOKUP(A1560,'GSC - Mobiel'!$A$2:$I$1121,9,FALSE)</f>
        <v>#N/A</v>
      </c>
      <c r="O1560" s="4" t="e">
        <f>VLOOKUP(A1560,'GSC - Mobiel'!$A$2:$I$1121,5,FALSE)</f>
        <v>#N/A</v>
      </c>
      <c r="P1560" s="4" t="e">
        <f>VLOOKUP(A1560,'GSC - Mobiel'!$A$2:$I$1121,3,FALSE)</f>
        <v>#N/A</v>
      </c>
      <c r="Q1560" s="18"/>
      <c r="R1560" s="4"/>
      <c r="S1560" s="4"/>
    </row>
    <row r="1561" spans="1:19" x14ac:dyDescent="0.3">
      <c r="A1561" t="s">
        <v>1654</v>
      </c>
      <c r="B1561" s="4">
        <f>VLOOKUP(A1561,Zoekwoordplanner!$A$3:$H$1896,3,FALSE)</f>
        <v>10</v>
      </c>
      <c r="C1561" s="4">
        <f>VLOOKUP(A1561,Zoekwoordplanner!$A$3:$H$1896,4,FALSE)</f>
        <v>0.87</v>
      </c>
      <c r="D1561" s="4">
        <f>VLOOKUP(A1561,Zoekwoordplanner!$A$3:$H$1896,5,FALSE)</f>
        <v>0.54</v>
      </c>
      <c r="E1561" s="18" t="e">
        <f>VLOOKUP(A1561,'GSC - Desktop'!$A$3:$I$1321,8,FALSE)</f>
        <v>#N/A</v>
      </c>
      <c r="F1561" s="4" t="e">
        <f>VLOOKUP(A1561,'GSC - Desktop'!$A$3:$I$1321,4,FALSE)</f>
        <v>#N/A</v>
      </c>
      <c r="G1561" s="4" t="e">
        <f>VLOOKUP(A1561,'GSC - Desktop'!$A$3:$I$1321,2,FALSE)</f>
        <v>#N/A</v>
      </c>
      <c r="H1561" s="18" t="e">
        <f>VLOOKUP(A1561,'GSC - Desktop'!$A$3:$I$1321,9,FALSE)</f>
        <v>#N/A</v>
      </c>
      <c r="I1561" s="21" t="e">
        <f>VLOOKUP(A1561,'GSC - Desktop'!$A$3:$I$1321,5,FALSE)</f>
        <v>#N/A</v>
      </c>
      <c r="J1561" s="4" t="e">
        <f>VLOOKUP(A1561,'GSC - Desktop'!$A$3:$I$1321,3,FALSE)</f>
        <v>#N/A</v>
      </c>
      <c r="K1561" s="18">
        <f>VLOOKUP(A1561,'GSC - Mobiel'!$A$2:$I$1121,8,FALSE)</f>
        <v>0</v>
      </c>
      <c r="L1561" s="21">
        <f>VLOOKUP(A1561,'GSC - Mobiel'!$A$2:$I$1121,4,FALSE)</f>
        <v>0</v>
      </c>
      <c r="M1561" s="21">
        <f>VLOOKUP(A1561,'GSC - Mobiel'!$A$2:$I$1121,2,FALSE)</f>
        <v>0</v>
      </c>
      <c r="N1561" s="18">
        <f>VLOOKUP(A1561,'GSC - Mobiel'!$A$2:$I$1121,9,FALSE)</f>
        <v>290</v>
      </c>
      <c r="O1561" s="4">
        <f>VLOOKUP(A1561,'GSC - Mobiel'!$A$2:$I$1121,5,FALSE)</f>
        <v>1</v>
      </c>
      <c r="P1561" s="4">
        <f>VLOOKUP(A1561,'GSC - Mobiel'!$A$2:$I$1121,3,FALSE)</f>
        <v>0</v>
      </c>
      <c r="Q1561" s="18"/>
      <c r="R1561" s="4"/>
      <c r="S1561" s="4"/>
    </row>
    <row r="1562" spans="1:19" x14ac:dyDescent="0.3">
      <c r="A1562" t="s">
        <v>1778</v>
      </c>
      <c r="B1562" s="4">
        <f>VLOOKUP(A1562,Zoekwoordplanner!$A$3:$H$1896,3,FALSE)</f>
        <v>10</v>
      </c>
      <c r="C1562" s="4">
        <f>VLOOKUP(A1562,Zoekwoordplanner!$A$3:$H$1896,4,FALSE)</f>
        <v>0.98</v>
      </c>
      <c r="D1562" s="4">
        <f>VLOOKUP(A1562,Zoekwoordplanner!$A$3:$H$1896,5,FALSE)</f>
        <v>0.26</v>
      </c>
      <c r="E1562" s="18" t="e">
        <f>VLOOKUP(A1562,'GSC - Desktop'!$A$3:$I$1321,8,FALSE)</f>
        <v>#N/A</v>
      </c>
      <c r="F1562" s="4" t="e">
        <f>VLOOKUP(A1562,'GSC - Desktop'!$A$3:$I$1321,4,FALSE)</f>
        <v>#N/A</v>
      </c>
      <c r="G1562" s="4" t="e">
        <f>VLOOKUP(A1562,'GSC - Desktop'!$A$3:$I$1321,2,FALSE)</f>
        <v>#N/A</v>
      </c>
      <c r="H1562" s="18" t="e">
        <f>VLOOKUP(A1562,'GSC - Desktop'!$A$3:$I$1321,9,FALSE)</f>
        <v>#N/A</v>
      </c>
      <c r="I1562" s="21" t="e">
        <f>VLOOKUP(A1562,'GSC - Desktop'!$A$3:$I$1321,5,FALSE)</f>
        <v>#N/A</v>
      </c>
      <c r="J1562" s="4" t="e">
        <f>VLOOKUP(A1562,'GSC - Desktop'!$A$3:$I$1321,3,FALSE)</f>
        <v>#N/A</v>
      </c>
      <c r="K1562" s="18">
        <f>VLOOKUP(A1562,'GSC - Mobiel'!$A$2:$I$1121,8,FALSE)</f>
        <v>0</v>
      </c>
      <c r="L1562" s="21">
        <f>VLOOKUP(A1562,'GSC - Mobiel'!$A$2:$I$1121,4,FALSE)</f>
        <v>0</v>
      </c>
      <c r="M1562" s="21">
        <f>VLOOKUP(A1562,'GSC - Mobiel'!$A$2:$I$1121,2,FALSE)</f>
        <v>0</v>
      </c>
      <c r="N1562" s="18">
        <f>VLOOKUP(A1562,'GSC - Mobiel'!$A$2:$I$1121,9,FALSE)</f>
        <v>32</v>
      </c>
      <c r="O1562" s="4">
        <f>VLOOKUP(A1562,'GSC - Mobiel'!$A$2:$I$1121,5,FALSE)</f>
        <v>1</v>
      </c>
      <c r="P1562" s="4">
        <f>VLOOKUP(A1562,'GSC - Mobiel'!$A$2:$I$1121,3,FALSE)</f>
        <v>0</v>
      </c>
      <c r="Q1562" s="18"/>
      <c r="R1562" s="4"/>
      <c r="S1562" s="4"/>
    </row>
    <row r="1563" spans="1:19" x14ac:dyDescent="0.3">
      <c r="A1563" t="s">
        <v>1107</v>
      </c>
      <c r="B1563" s="4">
        <f>VLOOKUP(A1563,Zoekwoordplanner!$A$3:$H$1896,3,FALSE)</f>
        <v>10</v>
      </c>
      <c r="C1563" s="4">
        <f>VLOOKUP(A1563,Zoekwoordplanner!$A$3:$H$1896,4,FALSE)</f>
        <v>0.67</v>
      </c>
      <c r="D1563" s="4">
        <f>VLOOKUP(A1563,Zoekwoordplanner!$A$3:$H$1896,5,FALSE)</f>
        <v>0.3</v>
      </c>
      <c r="E1563" s="18">
        <f>VLOOKUP(A1563,'GSC - Desktop'!$A$3:$I$1321,8,FALSE)</f>
        <v>0</v>
      </c>
      <c r="F1563" s="4">
        <f>VLOOKUP(A1563,'GSC - Desktop'!$A$3:$I$1321,4,FALSE)</f>
        <v>0</v>
      </c>
      <c r="G1563" s="4">
        <f>VLOOKUP(A1563,'GSC - Desktop'!$A$3:$I$1321,2,FALSE)</f>
        <v>0</v>
      </c>
      <c r="H1563" s="18">
        <f>VLOOKUP(A1563,'GSC - Desktop'!$A$3:$I$1321,9,FALSE)</f>
        <v>89</v>
      </c>
      <c r="I1563" s="21">
        <f>VLOOKUP(A1563,'GSC - Desktop'!$A$3:$I$1321,5,FALSE)</f>
        <v>2</v>
      </c>
      <c r="J1563" s="4">
        <f>VLOOKUP(A1563,'GSC - Desktop'!$A$3:$I$1321,3,FALSE)</f>
        <v>0</v>
      </c>
      <c r="K1563" s="18">
        <f>VLOOKUP(A1563,'GSC - Mobiel'!$A$2:$I$1121,8,FALSE)</f>
        <v>0</v>
      </c>
      <c r="L1563" s="21">
        <f>VLOOKUP(A1563,'GSC - Mobiel'!$A$2:$I$1121,4,FALSE)</f>
        <v>0</v>
      </c>
      <c r="M1563" s="21">
        <f>VLOOKUP(A1563,'GSC - Mobiel'!$A$2:$I$1121,2,FALSE)</f>
        <v>0</v>
      </c>
      <c r="N1563" s="18">
        <f>VLOOKUP(A1563,'GSC - Mobiel'!$A$2:$I$1121,9,FALSE)</f>
        <v>92</v>
      </c>
      <c r="O1563" s="4">
        <f>VLOOKUP(A1563,'GSC - Mobiel'!$A$2:$I$1121,5,FALSE)</f>
        <v>1</v>
      </c>
      <c r="P1563" s="4">
        <f>VLOOKUP(A1563,'GSC - Mobiel'!$A$2:$I$1121,3,FALSE)</f>
        <v>0</v>
      </c>
      <c r="Q1563" s="18"/>
      <c r="R1563" s="4"/>
      <c r="S1563" s="4"/>
    </row>
    <row r="1564" spans="1:19" x14ac:dyDescent="0.3">
      <c r="A1564" t="s">
        <v>1578</v>
      </c>
      <c r="B1564" s="4">
        <f>VLOOKUP(A1564,Zoekwoordplanner!$A$3:$H$1896,3,FALSE)</f>
        <v>10</v>
      </c>
      <c r="C1564" s="4">
        <f>VLOOKUP(A1564,Zoekwoordplanner!$A$3:$H$1896,4,FALSE)</f>
        <v>0.6</v>
      </c>
      <c r="D1564" s="4">
        <f>VLOOKUP(A1564,Zoekwoordplanner!$A$3:$H$1896,5,FALSE)</f>
        <v>0.83</v>
      </c>
      <c r="E1564" s="18" t="e">
        <f>VLOOKUP(A1564,'GSC - Desktop'!$A$3:$I$1321,8,FALSE)</f>
        <v>#N/A</v>
      </c>
      <c r="F1564" s="4" t="e">
        <f>VLOOKUP(A1564,'GSC - Desktop'!$A$3:$I$1321,4,FALSE)</f>
        <v>#N/A</v>
      </c>
      <c r="G1564" s="4" t="e">
        <f>VLOOKUP(A1564,'GSC - Desktop'!$A$3:$I$1321,2,FALSE)</f>
        <v>#N/A</v>
      </c>
      <c r="H1564" s="18" t="e">
        <f>VLOOKUP(A1564,'GSC - Desktop'!$A$3:$I$1321,9,FALSE)</f>
        <v>#N/A</v>
      </c>
      <c r="I1564" s="21" t="e">
        <f>VLOOKUP(A1564,'GSC - Desktop'!$A$3:$I$1321,5,FALSE)</f>
        <v>#N/A</v>
      </c>
      <c r="J1564" s="4" t="e">
        <f>VLOOKUP(A1564,'GSC - Desktop'!$A$3:$I$1321,3,FALSE)</f>
        <v>#N/A</v>
      </c>
      <c r="K1564" s="18">
        <f>VLOOKUP(A1564,'GSC - Mobiel'!$A$2:$I$1121,8,FALSE)</f>
        <v>0</v>
      </c>
      <c r="L1564" s="21">
        <f>VLOOKUP(A1564,'GSC - Mobiel'!$A$2:$I$1121,4,FALSE)</f>
        <v>0</v>
      </c>
      <c r="M1564" s="21">
        <f>VLOOKUP(A1564,'GSC - Mobiel'!$A$2:$I$1121,2,FALSE)</f>
        <v>0</v>
      </c>
      <c r="N1564" s="18">
        <f>VLOOKUP(A1564,'GSC - Mobiel'!$A$2:$I$1121,9,FALSE)</f>
        <v>2</v>
      </c>
      <c r="O1564" s="4">
        <f>VLOOKUP(A1564,'GSC - Mobiel'!$A$2:$I$1121,5,FALSE)</f>
        <v>2</v>
      </c>
      <c r="P1564" s="4">
        <f>VLOOKUP(A1564,'GSC - Mobiel'!$A$2:$I$1121,3,FALSE)</f>
        <v>0</v>
      </c>
      <c r="Q1564" s="18"/>
      <c r="R1564" s="4"/>
      <c r="S1564" s="4"/>
    </row>
    <row r="1565" spans="1:19" x14ac:dyDescent="0.3">
      <c r="A1565" t="s">
        <v>981</v>
      </c>
      <c r="B1565" s="4">
        <f>VLOOKUP(A1565,Zoekwoordplanner!$A$3:$H$1896,3,FALSE)</f>
        <v>10</v>
      </c>
      <c r="C1565" s="4">
        <f>VLOOKUP(A1565,Zoekwoordplanner!$A$3:$H$1896,4,FALSE)</f>
        <v>1</v>
      </c>
      <c r="D1565" s="4">
        <f>VLOOKUP(A1565,Zoekwoordplanner!$A$3:$H$1896,5,FALSE)</f>
        <v>0.76</v>
      </c>
      <c r="E1565" s="18">
        <f>VLOOKUP(A1565,'GSC - Desktop'!$A$3:$I$1321,8,FALSE)</f>
        <v>0</v>
      </c>
      <c r="F1565" s="4">
        <f>VLOOKUP(A1565,'GSC - Desktop'!$A$3:$I$1321,4,FALSE)</f>
        <v>0</v>
      </c>
      <c r="G1565" s="4">
        <f>VLOOKUP(A1565,'GSC - Desktop'!$A$3:$I$1321,2,FALSE)</f>
        <v>0</v>
      </c>
      <c r="H1565" s="18">
        <f>VLOOKUP(A1565,'GSC - Desktop'!$A$3:$I$1321,9,FALSE)</f>
        <v>110</v>
      </c>
      <c r="I1565" s="21">
        <f>VLOOKUP(A1565,'GSC - Desktop'!$A$3:$I$1321,5,FALSE)</f>
        <v>4</v>
      </c>
      <c r="J1565" s="4">
        <f>VLOOKUP(A1565,'GSC - Desktop'!$A$3:$I$1321,3,FALSE)</f>
        <v>0</v>
      </c>
      <c r="K1565" s="18" t="e">
        <f>VLOOKUP(A1565,'GSC - Mobiel'!$A$2:$I$1121,8,FALSE)</f>
        <v>#N/A</v>
      </c>
      <c r="L1565" s="21" t="e">
        <f>VLOOKUP(A1565,'GSC - Mobiel'!$A$2:$I$1121,4,FALSE)</f>
        <v>#N/A</v>
      </c>
      <c r="M1565" s="21" t="e">
        <f>VLOOKUP(A1565,'GSC - Mobiel'!$A$2:$I$1121,2,FALSE)</f>
        <v>#N/A</v>
      </c>
      <c r="N1565" s="18" t="e">
        <f>VLOOKUP(A1565,'GSC - Mobiel'!$A$2:$I$1121,9,FALSE)</f>
        <v>#N/A</v>
      </c>
      <c r="O1565" s="4" t="e">
        <f>VLOOKUP(A1565,'GSC - Mobiel'!$A$2:$I$1121,5,FALSE)</f>
        <v>#N/A</v>
      </c>
      <c r="P1565" s="4" t="e">
        <f>VLOOKUP(A1565,'GSC - Mobiel'!$A$2:$I$1121,3,FALSE)</f>
        <v>#N/A</v>
      </c>
      <c r="Q1565" s="18"/>
      <c r="R1565" s="4"/>
      <c r="S1565" s="4"/>
    </row>
    <row r="1566" spans="1:19" x14ac:dyDescent="0.3">
      <c r="A1566" t="s">
        <v>1652</v>
      </c>
      <c r="B1566" s="4">
        <f>VLOOKUP(A1566,Zoekwoordplanner!$A$3:$H$1896,3,FALSE)</f>
        <v>10</v>
      </c>
      <c r="C1566" s="4">
        <f>VLOOKUP(A1566,Zoekwoordplanner!$A$3:$H$1896,4,FALSE)</f>
        <v>0.99</v>
      </c>
      <c r="D1566" s="4">
        <f>VLOOKUP(A1566,Zoekwoordplanner!$A$3:$H$1896,5,FALSE)</f>
        <v>0.54</v>
      </c>
      <c r="E1566" s="18" t="e">
        <f>VLOOKUP(A1566,'GSC - Desktop'!$A$3:$I$1321,8,FALSE)</f>
        <v>#N/A</v>
      </c>
      <c r="F1566" s="4" t="e">
        <f>VLOOKUP(A1566,'GSC - Desktop'!$A$3:$I$1321,4,FALSE)</f>
        <v>#N/A</v>
      </c>
      <c r="G1566" s="4" t="e">
        <f>VLOOKUP(A1566,'GSC - Desktop'!$A$3:$I$1321,2,FALSE)</f>
        <v>#N/A</v>
      </c>
      <c r="H1566" s="18" t="e">
        <f>VLOOKUP(A1566,'GSC - Desktop'!$A$3:$I$1321,9,FALSE)</f>
        <v>#N/A</v>
      </c>
      <c r="I1566" s="21" t="e">
        <f>VLOOKUP(A1566,'GSC - Desktop'!$A$3:$I$1321,5,FALSE)</f>
        <v>#N/A</v>
      </c>
      <c r="J1566" s="4" t="e">
        <f>VLOOKUP(A1566,'GSC - Desktop'!$A$3:$I$1321,3,FALSE)</f>
        <v>#N/A</v>
      </c>
      <c r="K1566" s="18">
        <f>VLOOKUP(A1566,'GSC - Mobiel'!$A$2:$I$1121,8,FALSE)</f>
        <v>0</v>
      </c>
      <c r="L1566" s="21">
        <f>VLOOKUP(A1566,'GSC - Mobiel'!$A$2:$I$1121,4,FALSE)</f>
        <v>0</v>
      </c>
      <c r="M1566" s="21">
        <f>VLOOKUP(A1566,'GSC - Mobiel'!$A$2:$I$1121,2,FALSE)</f>
        <v>0</v>
      </c>
      <c r="N1566" s="18">
        <f>VLOOKUP(A1566,'GSC - Mobiel'!$A$2:$I$1121,9,FALSE)</f>
        <v>70</v>
      </c>
      <c r="O1566" s="4">
        <f>VLOOKUP(A1566,'GSC - Mobiel'!$A$2:$I$1121,5,FALSE)</f>
        <v>1</v>
      </c>
      <c r="P1566" s="4">
        <f>VLOOKUP(A1566,'GSC - Mobiel'!$A$2:$I$1121,3,FALSE)</f>
        <v>0</v>
      </c>
      <c r="Q1566" s="18"/>
      <c r="R1566" s="4"/>
      <c r="S1566" s="4"/>
    </row>
    <row r="1567" spans="1:19" x14ac:dyDescent="0.3">
      <c r="A1567" t="s">
        <v>963</v>
      </c>
      <c r="B1567" s="4">
        <f>VLOOKUP(A1567,Zoekwoordplanner!$A$3:$H$1896,3,FALSE)</f>
        <v>10</v>
      </c>
      <c r="C1567" s="4">
        <f>VLOOKUP(A1567,Zoekwoordplanner!$A$3:$H$1896,4,FALSE)</f>
        <v>0.98</v>
      </c>
      <c r="D1567" s="4">
        <f>VLOOKUP(A1567,Zoekwoordplanner!$A$3:$H$1896,5,FALSE)</f>
        <v>0.4</v>
      </c>
      <c r="E1567" s="18">
        <f>VLOOKUP(A1567,'GSC - Desktop'!$A$3:$I$1321,8,FALSE)</f>
        <v>0</v>
      </c>
      <c r="F1567" s="4">
        <f>VLOOKUP(A1567,'GSC - Desktop'!$A$3:$I$1321,4,FALSE)</f>
        <v>0</v>
      </c>
      <c r="G1567" s="4">
        <f>VLOOKUP(A1567,'GSC - Desktop'!$A$3:$I$1321,2,FALSE)</f>
        <v>0</v>
      </c>
      <c r="H1567" s="18">
        <f>VLOOKUP(A1567,'GSC - Desktop'!$A$3:$I$1321,9,FALSE)</f>
        <v>320</v>
      </c>
      <c r="I1567" s="21">
        <f>VLOOKUP(A1567,'GSC - Desktop'!$A$3:$I$1321,5,FALSE)</f>
        <v>1</v>
      </c>
      <c r="J1567" s="4">
        <f>VLOOKUP(A1567,'GSC - Desktop'!$A$3:$I$1321,3,FALSE)</f>
        <v>0</v>
      </c>
      <c r="K1567" s="18" t="e">
        <f>VLOOKUP(A1567,'GSC - Mobiel'!$A$2:$I$1121,8,FALSE)</f>
        <v>#N/A</v>
      </c>
      <c r="L1567" s="21" t="e">
        <f>VLOOKUP(A1567,'GSC - Mobiel'!$A$2:$I$1121,4,FALSE)</f>
        <v>#N/A</v>
      </c>
      <c r="M1567" s="21" t="e">
        <f>VLOOKUP(A1567,'GSC - Mobiel'!$A$2:$I$1121,2,FALSE)</f>
        <v>#N/A</v>
      </c>
      <c r="N1567" s="18" t="e">
        <f>VLOOKUP(A1567,'GSC - Mobiel'!$A$2:$I$1121,9,FALSE)</f>
        <v>#N/A</v>
      </c>
      <c r="O1567" s="4" t="e">
        <f>VLOOKUP(A1567,'GSC - Mobiel'!$A$2:$I$1121,5,FALSE)</f>
        <v>#N/A</v>
      </c>
      <c r="P1567" s="4" t="e">
        <f>VLOOKUP(A1567,'GSC - Mobiel'!$A$2:$I$1121,3,FALSE)</f>
        <v>#N/A</v>
      </c>
      <c r="Q1567" s="18"/>
      <c r="R1567" s="4"/>
      <c r="S1567" s="4"/>
    </row>
    <row r="1568" spans="1:19" x14ac:dyDescent="0.3">
      <c r="A1568" t="s">
        <v>1301</v>
      </c>
      <c r="B1568" s="4">
        <f>VLOOKUP(A1568,Zoekwoordplanner!$A$3:$H$1896,3,FALSE)</f>
        <v>10</v>
      </c>
      <c r="C1568" s="4">
        <f>VLOOKUP(A1568,Zoekwoordplanner!$A$3:$H$1896,4,FALSE)</f>
        <v>0.57999999999999996</v>
      </c>
      <c r="D1568" s="4">
        <f>VLOOKUP(A1568,Zoekwoordplanner!$A$3:$H$1896,5,FALSE)</f>
        <v>0.28999999999999998</v>
      </c>
      <c r="E1568" s="18">
        <f>VLOOKUP(A1568,'GSC - Desktop'!$A$3:$I$1321,8,FALSE)</f>
        <v>0</v>
      </c>
      <c r="F1568" s="4">
        <f>VLOOKUP(A1568,'GSC - Desktop'!$A$3:$I$1321,4,FALSE)</f>
        <v>0</v>
      </c>
      <c r="G1568" s="4">
        <f>VLOOKUP(A1568,'GSC - Desktop'!$A$3:$I$1321,2,FALSE)</f>
        <v>0</v>
      </c>
      <c r="H1568" s="18">
        <f>VLOOKUP(A1568,'GSC - Desktop'!$A$3:$I$1321,9,FALSE)</f>
        <v>170</v>
      </c>
      <c r="I1568" s="21">
        <f>VLOOKUP(A1568,'GSC - Desktop'!$A$3:$I$1321,5,FALSE)</f>
        <v>3</v>
      </c>
      <c r="J1568" s="4">
        <f>VLOOKUP(A1568,'GSC - Desktop'!$A$3:$I$1321,3,FALSE)</f>
        <v>0</v>
      </c>
      <c r="K1568" s="18" t="e">
        <f>VLOOKUP(A1568,'GSC - Mobiel'!$A$2:$I$1121,8,FALSE)</f>
        <v>#N/A</v>
      </c>
      <c r="L1568" s="21" t="e">
        <f>VLOOKUP(A1568,'GSC - Mobiel'!$A$2:$I$1121,4,FALSE)</f>
        <v>#N/A</v>
      </c>
      <c r="M1568" s="21" t="e">
        <f>VLOOKUP(A1568,'GSC - Mobiel'!$A$2:$I$1121,2,FALSE)</f>
        <v>#N/A</v>
      </c>
      <c r="N1568" s="18" t="e">
        <f>VLOOKUP(A1568,'GSC - Mobiel'!$A$2:$I$1121,9,FALSE)</f>
        <v>#N/A</v>
      </c>
      <c r="O1568" s="4" t="e">
        <f>VLOOKUP(A1568,'GSC - Mobiel'!$A$2:$I$1121,5,FALSE)</f>
        <v>#N/A</v>
      </c>
      <c r="P1568" s="4" t="e">
        <f>VLOOKUP(A1568,'GSC - Mobiel'!$A$2:$I$1121,3,FALSE)</f>
        <v>#N/A</v>
      </c>
      <c r="Q1568" s="18"/>
      <c r="R1568" s="4"/>
      <c r="S1568" s="4"/>
    </row>
    <row r="1569" spans="1:19" x14ac:dyDescent="0.3">
      <c r="A1569" t="s">
        <v>1482</v>
      </c>
      <c r="B1569" s="4">
        <f>VLOOKUP(A1569,Zoekwoordplanner!$A$3:$H$1896,3,FALSE)</f>
        <v>10</v>
      </c>
      <c r="C1569" s="4">
        <f>VLOOKUP(A1569,Zoekwoordplanner!$A$3:$H$1896,4,FALSE)</f>
        <v>0.94</v>
      </c>
      <c r="D1569" s="4">
        <f>VLOOKUP(A1569,Zoekwoordplanner!$A$3:$H$1896,5,FALSE)</f>
        <v>0.34</v>
      </c>
      <c r="E1569" s="18" t="e">
        <f>VLOOKUP(A1569,'GSC - Desktop'!$A$3:$I$1321,8,FALSE)</f>
        <v>#N/A</v>
      </c>
      <c r="F1569" s="4" t="e">
        <f>VLOOKUP(A1569,'GSC - Desktop'!$A$3:$I$1321,4,FALSE)</f>
        <v>#N/A</v>
      </c>
      <c r="G1569" s="4" t="e">
        <f>VLOOKUP(A1569,'GSC - Desktop'!$A$3:$I$1321,2,FALSE)</f>
        <v>#N/A</v>
      </c>
      <c r="H1569" s="18" t="e">
        <f>VLOOKUP(A1569,'GSC - Desktop'!$A$3:$I$1321,9,FALSE)</f>
        <v>#N/A</v>
      </c>
      <c r="I1569" s="21" t="e">
        <f>VLOOKUP(A1569,'GSC - Desktop'!$A$3:$I$1321,5,FALSE)</f>
        <v>#N/A</v>
      </c>
      <c r="J1569" s="4" t="e">
        <f>VLOOKUP(A1569,'GSC - Desktop'!$A$3:$I$1321,3,FALSE)</f>
        <v>#N/A</v>
      </c>
      <c r="K1569" s="18">
        <f>VLOOKUP(A1569,'GSC - Mobiel'!$A$2:$I$1121,8,FALSE)</f>
        <v>0</v>
      </c>
      <c r="L1569" s="21">
        <f>VLOOKUP(A1569,'GSC - Mobiel'!$A$2:$I$1121,4,FALSE)</f>
        <v>0</v>
      </c>
      <c r="M1569" s="21">
        <f>VLOOKUP(A1569,'GSC - Mobiel'!$A$2:$I$1121,2,FALSE)</f>
        <v>0</v>
      </c>
      <c r="N1569" s="18">
        <f>VLOOKUP(A1569,'GSC - Mobiel'!$A$2:$I$1121,9,FALSE)</f>
        <v>360</v>
      </c>
      <c r="O1569" s="4">
        <f>VLOOKUP(A1569,'GSC - Mobiel'!$A$2:$I$1121,5,FALSE)</f>
        <v>1</v>
      </c>
      <c r="P1569" s="4">
        <f>VLOOKUP(A1569,'GSC - Mobiel'!$A$2:$I$1121,3,FALSE)</f>
        <v>0</v>
      </c>
      <c r="Q1569" s="18"/>
      <c r="R1569" s="4"/>
      <c r="S1569" s="4"/>
    </row>
    <row r="1570" spans="1:19" x14ac:dyDescent="0.3">
      <c r="A1570" t="s">
        <v>90</v>
      </c>
      <c r="B1570" s="4">
        <f>VLOOKUP(A1570,Zoekwoordplanner!$A$3:$H$1896,3,FALSE)</f>
        <v>10</v>
      </c>
      <c r="C1570" s="4">
        <f>VLOOKUP(A1570,Zoekwoordplanner!$A$3:$H$1896,4,FALSE)</f>
        <v>0.5</v>
      </c>
      <c r="D1570" s="4">
        <f>VLOOKUP(A1570,Zoekwoordplanner!$A$3:$H$1896,5,FALSE)</f>
        <v>0.2</v>
      </c>
      <c r="E1570" s="18">
        <f>VLOOKUP(A1570,'GSC - Desktop'!$A$3:$I$1321,8,FALSE)</f>
        <v>19</v>
      </c>
      <c r="F1570" s="4">
        <f>VLOOKUP(A1570,'GSC - Desktop'!$A$3:$I$1321,4,FALSE)</f>
        <v>1</v>
      </c>
      <c r="G1570" s="4">
        <f>VLOOKUP(A1570,'GSC - Desktop'!$A$3:$I$1321,2,FALSE)</f>
        <v>0</v>
      </c>
      <c r="H1570" s="18">
        <f>VLOOKUP(A1570,'GSC - Desktop'!$A$3:$I$1321,9,FALSE)</f>
        <v>0</v>
      </c>
      <c r="I1570" s="21">
        <f>VLOOKUP(A1570,'GSC - Desktop'!$A$3:$I$1321,5,FALSE)</f>
        <v>0</v>
      </c>
      <c r="J1570" s="4">
        <f>VLOOKUP(A1570,'GSC - Desktop'!$A$3:$I$1321,3,FALSE)</f>
        <v>0</v>
      </c>
      <c r="K1570" s="18">
        <f>VLOOKUP(A1570,'GSC - Mobiel'!$A$2:$I$1121,8,FALSE)</f>
        <v>19</v>
      </c>
      <c r="L1570" s="21">
        <f>VLOOKUP(A1570,'GSC - Mobiel'!$A$2:$I$1121,4,FALSE)</f>
        <v>1</v>
      </c>
      <c r="M1570" s="21">
        <f>VLOOKUP(A1570,'GSC - Mobiel'!$A$2:$I$1121,2,FALSE)</f>
        <v>0</v>
      </c>
      <c r="N1570" s="18">
        <f>VLOOKUP(A1570,'GSC - Mobiel'!$A$2:$I$1121,9,FALSE)</f>
        <v>15</v>
      </c>
      <c r="O1570" s="4">
        <f>VLOOKUP(A1570,'GSC - Mobiel'!$A$2:$I$1121,5,FALSE)</f>
        <v>11</v>
      </c>
      <c r="P1570" s="4">
        <f>VLOOKUP(A1570,'GSC - Mobiel'!$A$2:$I$1121,3,FALSE)</f>
        <v>0</v>
      </c>
      <c r="Q1570" s="18"/>
      <c r="R1570" s="4"/>
      <c r="S1570" s="4"/>
    </row>
    <row r="1571" spans="1:19" x14ac:dyDescent="0.3">
      <c r="A1571" t="s">
        <v>1146</v>
      </c>
      <c r="B1571" s="4">
        <f>VLOOKUP(A1571,Zoekwoordplanner!$A$3:$H$1896,3,FALSE)</f>
        <v>10</v>
      </c>
      <c r="C1571" s="4">
        <f>VLOOKUP(A1571,Zoekwoordplanner!$A$3:$H$1896,4,FALSE)</f>
        <v>1</v>
      </c>
      <c r="D1571" s="4">
        <f>VLOOKUP(A1571,Zoekwoordplanner!$A$3:$H$1896,5,FALSE)</f>
        <v>0.98</v>
      </c>
      <c r="E1571" s="18">
        <f>VLOOKUP(A1571,'GSC - Desktop'!$A$3:$I$1321,8,FALSE)</f>
        <v>0</v>
      </c>
      <c r="F1571" s="4">
        <f>VLOOKUP(A1571,'GSC - Desktop'!$A$3:$I$1321,4,FALSE)</f>
        <v>0</v>
      </c>
      <c r="G1571" s="4">
        <f>VLOOKUP(A1571,'GSC - Desktop'!$A$3:$I$1321,2,FALSE)</f>
        <v>0</v>
      </c>
      <c r="H1571" s="18">
        <f>VLOOKUP(A1571,'GSC - Desktop'!$A$3:$I$1321,9,FALSE)</f>
        <v>430</v>
      </c>
      <c r="I1571" s="21">
        <f>VLOOKUP(A1571,'GSC - Desktop'!$A$3:$I$1321,5,FALSE)</f>
        <v>2</v>
      </c>
      <c r="J1571" s="4">
        <f>VLOOKUP(A1571,'GSC - Desktop'!$A$3:$I$1321,3,FALSE)</f>
        <v>0</v>
      </c>
      <c r="K1571" s="18" t="e">
        <f>VLOOKUP(A1571,'GSC - Mobiel'!$A$2:$I$1121,8,FALSE)</f>
        <v>#N/A</v>
      </c>
      <c r="L1571" s="21" t="e">
        <f>VLOOKUP(A1571,'GSC - Mobiel'!$A$2:$I$1121,4,FALSE)</f>
        <v>#N/A</v>
      </c>
      <c r="M1571" s="21" t="e">
        <f>VLOOKUP(A1571,'GSC - Mobiel'!$A$2:$I$1121,2,FALSE)</f>
        <v>#N/A</v>
      </c>
      <c r="N1571" s="18" t="e">
        <f>VLOOKUP(A1571,'GSC - Mobiel'!$A$2:$I$1121,9,FALSE)</f>
        <v>#N/A</v>
      </c>
      <c r="O1571" s="4" t="e">
        <f>VLOOKUP(A1571,'GSC - Mobiel'!$A$2:$I$1121,5,FALSE)</f>
        <v>#N/A</v>
      </c>
      <c r="P1571" s="4" t="e">
        <f>VLOOKUP(A1571,'GSC - Mobiel'!$A$2:$I$1121,3,FALSE)</f>
        <v>#N/A</v>
      </c>
      <c r="Q1571" s="18"/>
      <c r="R1571" s="4"/>
      <c r="S1571" s="4"/>
    </row>
    <row r="1572" spans="1:19" x14ac:dyDescent="0.3">
      <c r="A1572" t="s">
        <v>539</v>
      </c>
      <c r="B1572" s="4">
        <f>VLOOKUP(A1572,Zoekwoordplanner!$A$3:$H$1896,3,FALSE)</f>
        <v>10</v>
      </c>
      <c r="C1572" s="4">
        <f>VLOOKUP(A1572,Zoekwoordplanner!$A$3:$H$1896,4,FALSE)</f>
        <v>0.98</v>
      </c>
      <c r="D1572" s="4">
        <f>VLOOKUP(A1572,Zoekwoordplanner!$A$3:$H$1896,5,FALSE)</f>
        <v>0.38</v>
      </c>
      <c r="E1572" s="18">
        <f>VLOOKUP(A1572,'GSC - Desktop'!$A$3:$I$1321,8,FALSE)</f>
        <v>0</v>
      </c>
      <c r="F1572" s="4">
        <f>VLOOKUP(A1572,'GSC - Desktop'!$A$3:$I$1321,4,FALSE)</f>
        <v>0</v>
      </c>
      <c r="G1572" s="4">
        <f>VLOOKUP(A1572,'GSC - Desktop'!$A$3:$I$1321,2,FALSE)</f>
        <v>0</v>
      </c>
      <c r="H1572" s="18">
        <f>VLOOKUP(A1572,'GSC - Desktop'!$A$3:$I$1321,9,FALSE)</f>
        <v>150</v>
      </c>
      <c r="I1572" s="21">
        <f>VLOOKUP(A1572,'GSC - Desktop'!$A$3:$I$1321,5,FALSE)</f>
        <v>3</v>
      </c>
      <c r="J1572" s="4">
        <f>VLOOKUP(A1572,'GSC - Desktop'!$A$3:$I$1321,3,FALSE)</f>
        <v>1</v>
      </c>
      <c r="K1572" s="18" t="e">
        <f>VLOOKUP(A1572,'GSC - Mobiel'!$A$2:$I$1121,8,FALSE)</f>
        <v>#N/A</v>
      </c>
      <c r="L1572" s="21" t="e">
        <f>VLOOKUP(A1572,'GSC - Mobiel'!$A$2:$I$1121,4,FALSE)</f>
        <v>#N/A</v>
      </c>
      <c r="M1572" s="21" t="e">
        <f>VLOOKUP(A1572,'GSC - Mobiel'!$A$2:$I$1121,2,FALSE)</f>
        <v>#N/A</v>
      </c>
      <c r="N1572" s="18" t="e">
        <f>VLOOKUP(A1572,'GSC - Mobiel'!$A$2:$I$1121,9,FALSE)</f>
        <v>#N/A</v>
      </c>
      <c r="O1572" s="4" t="e">
        <f>VLOOKUP(A1572,'GSC - Mobiel'!$A$2:$I$1121,5,FALSE)</f>
        <v>#N/A</v>
      </c>
      <c r="P1572" s="4" t="e">
        <f>VLOOKUP(A1572,'GSC - Mobiel'!$A$2:$I$1121,3,FALSE)</f>
        <v>#N/A</v>
      </c>
      <c r="Q1572" s="18"/>
      <c r="R1572" s="4"/>
      <c r="S1572" s="4"/>
    </row>
    <row r="1573" spans="1:19" x14ac:dyDescent="0.3">
      <c r="A1573" t="s">
        <v>953</v>
      </c>
      <c r="B1573" s="4">
        <f>VLOOKUP(A1573,Zoekwoordplanner!$A$3:$H$1896,3,FALSE)</f>
        <v>10</v>
      </c>
      <c r="C1573" s="4">
        <f>VLOOKUP(A1573,Zoekwoordplanner!$A$3:$H$1896,4,FALSE)</f>
        <v>0.39</v>
      </c>
      <c r="D1573" s="4">
        <f>VLOOKUP(A1573,Zoekwoordplanner!$A$3:$H$1896,5,FALSE)</f>
        <v>0.16</v>
      </c>
      <c r="E1573" s="18">
        <f>VLOOKUP(A1573,'GSC - Desktop'!$A$3:$I$1321,8,FALSE)</f>
        <v>0</v>
      </c>
      <c r="F1573" s="4">
        <f>VLOOKUP(A1573,'GSC - Desktop'!$A$3:$I$1321,4,FALSE)</f>
        <v>0</v>
      </c>
      <c r="G1573" s="4">
        <f>VLOOKUP(A1573,'GSC - Desktop'!$A$3:$I$1321,2,FALSE)</f>
        <v>0</v>
      </c>
      <c r="H1573" s="18">
        <f>VLOOKUP(A1573,'GSC - Desktop'!$A$3:$I$1321,9,FALSE)</f>
        <v>340</v>
      </c>
      <c r="I1573" s="21">
        <f>VLOOKUP(A1573,'GSC - Desktop'!$A$3:$I$1321,5,FALSE)</f>
        <v>1</v>
      </c>
      <c r="J1573" s="4">
        <f>VLOOKUP(A1573,'GSC - Desktop'!$A$3:$I$1321,3,FALSE)</f>
        <v>0</v>
      </c>
      <c r="K1573" s="18" t="e">
        <f>VLOOKUP(A1573,'GSC - Mobiel'!$A$2:$I$1121,8,FALSE)</f>
        <v>#N/A</v>
      </c>
      <c r="L1573" s="21" t="e">
        <f>VLOOKUP(A1573,'GSC - Mobiel'!$A$2:$I$1121,4,FALSE)</f>
        <v>#N/A</v>
      </c>
      <c r="M1573" s="21" t="e">
        <f>VLOOKUP(A1573,'GSC - Mobiel'!$A$2:$I$1121,2,FALSE)</f>
        <v>#N/A</v>
      </c>
      <c r="N1573" s="18" t="e">
        <f>VLOOKUP(A1573,'GSC - Mobiel'!$A$2:$I$1121,9,FALSE)</f>
        <v>#N/A</v>
      </c>
      <c r="O1573" s="4" t="e">
        <f>VLOOKUP(A1573,'GSC - Mobiel'!$A$2:$I$1121,5,FALSE)</f>
        <v>#N/A</v>
      </c>
      <c r="P1573" s="4" t="e">
        <f>VLOOKUP(A1573,'GSC - Mobiel'!$A$2:$I$1121,3,FALSE)</f>
        <v>#N/A</v>
      </c>
      <c r="Q1573" s="18"/>
      <c r="R1573" s="4"/>
      <c r="S1573" s="4"/>
    </row>
    <row r="1574" spans="1:19" x14ac:dyDescent="0.3">
      <c r="A1574" t="s">
        <v>1544</v>
      </c>
      <c r="B1574" s="4">
        <f>VLOOKUP(A1574,Zoekwoordplanner!$A$3:$H$1896,3,FALSE)</f>
        <v>10</v>
      </c>
      <c r="C1574" s="4">
        <f>VLOOKUP(A1574,Zoekwoordplanner!$A$3:$H$1896,4,FALSE)</f>
        <v>0.61</v>
      </c>
      <c r="D1574" s="4">
        <f>VLOOKUP(A1574,Zoekwoordplanner!$A$3:$H$1896,5,FALSE)</f>
        <v>0.28999999999999998</v>
      </c>
      <c r="E1574" s="18" t="e">
        <f>VLOOKUP(A1574,'GSC - Desktop'!$A$3:$I$1321,8,FALSE)</f>
        <v>#N/A</v>
      </c>
      <c r="F1574" s="4" t="e">
        <f>VLOOKUP(A1574,'GSC - Desktop'!$A$3:$I$1321,4,FALSE)</f>
        <v>#N/A</v>
      </c>
      <c r="G1574" s="4" t="e">
        <f>VLOOKUP(A1574,'GSC - Desktop'!$A$3:$I$1321,2,FALSE)</f>
        <v>#N/A</v>
      </c>
      <c r="H1574" s="18" t="e">
        <f>VLOOKUP(A1574,'GSC - Desktop'!$A$3:$I$1321,9,FALSE)</f>
        <v>#N/A</v>
      </c>
      <c r="I1574" s="21" t="e">
        <f>VLOOKUP(A1574,'GSC - Desktop'!$A$3:$I$1321,5,FALSE)</f>
        <v>#N/A</v>
      </c>
      <c r="J1574" s="4" t="e">
        <f>VLOOKUP(A1574,'GSC - Desktop'!$A$3:$I$1321,3,FALSE)</f>
        <v>#N/A</v>
      </c>
      <c r="K1574" s="18">
        <f>VLOOKUP(A1574,'GSC - Mobiel'!$A$2:$I$1121,8,FALSE)</f>
        <v>0</v>
      </c>
      <c r="L1574" s="21">
        <f>VLOOKUP(A1574,'GSC - Mobiel'!$A$2:$I$1121,4,FALSE)</f>
        <v>0</v>
      </c>
      <c r="M1574" s="21">
        <f>VLOOKUP(A1574,'GSC - Mobiel'!$A$2:$I$1121,2,FALSE)</f>
        <v>0</v>
      </c>
      <c r="N1574" s="18">
        <f>VLOOKUP(A1574,'GSC - Mobiel'!$A$2:$I$1121,9,FALSE)</f>
        <v>92</v>
      </c>
      <c r="O1574" s="4">
        <f>VLOOKUP(A1574,'GSC - Mobiel'!$A$2:$I$1121,5,FALSE)</f>
        <v>1</v>
      </c>
      <c r="P1574" s="4">
        <f>VLOOKUP(A1574,'GSC - Mobiel'!$A$2:$I$1121,3,FALSE)</f>
        <v>0</v>
      </c>
      <c r="Q1574" s="18"/>
      <c r="R1574" s="4"/>
      <c r="S1574" s="4"/>
    </row>
    <row r="1575" spans="1:19" x14ac:dyDescent="0.3">
      <c r="A1575" t="s">
        <v>1361</v>
      </c>
      <c r="B1575" s="4">
        <f>VLOOKUP(A1575,Zoekwoordplanner!$A$3:$H$1896,3,FALSE)</f>
        <v>10</v>
      </c>
      <c r="C1575" s="4">
        <f>VLOOKUP(A1575,Zoekwoordplanner!$A$3:$H$1896,4,FALSE)</f>
        <v>0.64</v>
      </c>
      <c r="D1575" s="4">
        <f>VLOOKUP(A1575,Zoekwoordplanner!$A$3:$H$1896,5,FALSE)</f>
        <v>0.42</v>
      </c>
      <c r="E1575" s="18" t="e">
        <f>VLOOKUP(A1575,'GSC - Desktop'!$A$3:$I$1321,8,FALSE)</f>
        <v>#N/A</v>
      </c>
      <c r="F1575" s="4" t="e">
        <f>VLOOKUP(A1575,'GSC - Desktop'!$A$3:$I$1321,4,FALSE)</f>
        <v>#N/A</v>
      </c>
      <c r="G1575" s="4" t="e">
        <f>VLOOKUP(A1575,'GSC - Desktop'!$A$3:$I$1321,2,FALSE)</f>
        <v>#N/A</v>
      </c>
      <c r="H1575" s="18" t="e">
        <f>VLOOKUP(A1575,'GSC - Desktop'!$A$3:$I$1321,9,FALSE)</f>
        <v>#N/A</v>
      </c>
      <c r="I1575" s="21" t="e">
        <f>VLOOKUP(A1575,'GSC - Desktop'!$A$3:$I$1321,5,FALSE)</f>
        <v>#N/A</v>
      </c>
      <c r="J1575" s="4" t="e">
        <f>VLOOKUP(A1575,'GSC - Desktop'!$A$3:$I$1321,3,FALSE)</f>
        <v>#N/A</v>
      </c>
      <c r="K1575" s="18">
        <f>VLOOKUP(A1575,'GSC - Mobiel'!$A$2:$I$1121,8,FALSE)</f>
        <v>2.7</v>
      </c>
      <c r="L1575" s="21">
        <f>VLOOKUP(A1575,'GSC - Mobiel'!$A$2:$I$1121,4,FALSE)</f>
        <v>3</v>
      </c>
      <c r="M1575" s="21">
        <f>VLOOKUP(A1575,'GSC - Mobiel'!$A$2:$I$1121,2,FALSE)</f>
        <v>0</v>
      </c>
      <c r="N1575" s="18">
        <f>VLOOKUP(A1575,'GSC - Mobiel'!$A$2:$I$1121,9,FALSE)</f>
        <v>0</v>
      </c>
      <c r="O1575" s="4">
        <f>VLOOKUP(A1575,'GSC - Mobiel'!$A$2:$I$1121,5,FALSE)</f>
        <v>0</v>
      </c>
      <c r="P1575" s="4">
        <f>VLOOKUP(A1575,'GSC - Mobiel'!$A$2:$I$1121,3,FALSE)</f>
        <v>0</v>
      </c>
      <c r="Q1575" s="18"/>
      <c r="R1575" s="4"/>
      <c r="S1575" s="4"/>
    </row>
    <row r="1576" spans="1:19" x14ac:dyDescent="0.3">
      <c r="A1576" t="s">
        <v>1121</v>
      </c>
      <c r="B1576" s="4">
        <f>VLOOKUP(A1576,Zoekwoordplanner!$A$3:$H$1896,3,FALSE)</f>
        <v>10</v>
      </c>
      <c r="C1576" s="4">
        <f>VLOOKUP(A1576,Zoekwoordplanner!$A$3:$H$1896,4,FALSE)</f>
        <v>0.43</v>
      </c>
      <c r="D1576" s="4">
        <f>VLOOKUP(A1576,Zoekwoordplanner!$A$3:$H$1896,5,FALSE)</f>
        <v>0.13</v>
      </c>
      <c r="E1576" s="18">
        <f>VLOOKUP(A1576,'GSC - Desktop'!$A$3:$I$1321,8,FALSE)</f>
        <v>0</v>
      </c>
      <c r="F1576" s="4">
        <f>VLOOKUP(A1576,'GSC - Desktop'!$A$3:$I$1321,4,FALSE)</f>
        <v>0</v>
      </c>
      <c r="G1576" s="4">
        <f>VLOOKUP(A1576,'GSC - Desktop'!$A$3:$I$1321,2,FALSE)</f>
        <v>0</v>
      </c>
      <c r="H1576" s="18">
        <f>VLOOKUP(A1576,'GSC - Desktop'!$A$3:$I$1321,9,FALSE)</f>
        <v>220</v>
      </c>
      <c r="I1576" s="21">
        <f>VLOOKUP(A1576,'GSC - Desktop'!$A$3:$I$1321,5,FALSE)</f>
        <v>4</v>
      </c>
      <c r="J1576" s="4">
        <f>VLOOKUP(A1576,'GSC - Desktop'!$A$3:$I$1321,3,FALSE)</f>
        <v>0</v>
      </c>
      <c r="K1576" s="18" t="e">
        <f>VLOOKUP(A1576,'GSC - Mobiel'!$A$2:$I$1121,8,FALSE)</f>
        <v>#N/A</v>
      </c>
      <c r="L1576" s="21" t="e">
        <f>VLOOKUP(A1576,'GSC - Mobiel'!$A$2:$I$1121,4,FALSE)</f>
        <v>#N/A</v>
      </c>
      <c r="M1576" s="21" t="e">
        <f>VLOOKUP(A1576,'GSC - Mobiel'!$A$2:$I$1121,2,FALSE)</f>
        <v>#N/A</v>
      </c>
      <c r="N1576" s="18" t="e">
        <f>VLOOKUP(A1576,'GSC - Mobiel'!$A$2:$I$1121,9,FALSE)</f>
        <v>#N/A</v>
      </c>
      <c r="O1576" s="4" t="e">
        <f>VLOOKUP(A1576,'GSC - Mobiel'!$A$2:$I$1121,5,FALSE)</f>
        <v>#N/A</v>
      </c>
      <c r="P1576" s="4" t="e">
        <f>VLOOKUP(A1576,'GSC - Mobiel'!$A$2:$I$1121,3,FALSE)</f>
        <v>#N/A</v>
      </c>
      <c r="Q1576" s="18"/>
      <c r="R1576" s="4"/>
      <c r="S1576" s="4"/>
    </row>
    <row r="1577" spans="1:19" x14ac:dyDescent="0.3">
      <c r="A1577" t="s">
        <v>594</v>
      </c>
      <c r="B1577" s="4">
        <f>VLOOKUP(A1577,Zoekwoordplanner!$A$3:$H$1896,3,FALSE)</f>
        <v>10</v>
      </c>
      <c r="C1577" s="4">
        <f>VLOOKUP(A1577,Zoekwoordplanner!$A$3:$H$1896,4,FALSE)</f>
        <v>0.81</v>
      </c>
      <c r="D1577" s="4">
        <f>VLOOKUP(A1577,Zoekwoordplanner!$A$3:$H$1896,5,FALSE)</f>
        <v>0.22</v>
      </c>
      <c r="E1577" s="18">
        <f>VLOOKUP(A1577,'GSC - Desktop'!$A$3:$I$1321,8,FALSE)</f>
        <v>0</v>
      </c>
      <c r="F1577" s="4">
        <f>VLOOKUP(A1577,'GSC - Desktop'!$A$3:$I$1321,4,FALSE)</f>
        <v>0</v>
      </c>
      <c r="G1577" s="4">
        <f>VLOOKUP(A1577,'GSC - Desktop'!$A$3:$I$1321,2,FALSE)</f>
        <v>0</v>
      </c>
      <c r="H1577" s="18">
        <f>VLOOKUP(A1577,'GSC - Desktop'!$A$3:$I$1321,9,FALSE)</f>
        <v>170</v>
      </c>
      <c r="I1577" s="21">
        <f>VLOOKUP(A1577,'GSC - Desktop'!$A$3:$I$1321,5,FALSE)</f>
        <v>3</v>
      </c>
      <c r="J1577" s="4">
        <f>VLOOKUP(A1577,'GSC - Desktop'!$A$3:$I$1321,3,FALSE)</f>
        <v>0</v>
      </c>
      <c r="K1577" s="18" t="e">
        <f>VLOOKUP(A1577,'GSC - Mobiel'!$A$2:$I$1121,8,FALSE)</f>
        <v>#N/A</v>
      </c>
      <c r="L1577" s="21" t="e">
        <f>VLOOKUP(A1577,'GSC - Mobiel'!$A$2:$I$1121,4,FALSE)</f>
        <v>#N/A</v>
      </c>
      <c r="M1577" s="21" t="e">
        <f>VLOOKUP(A1577,'GSC - Mobiel'!$A$2:$I$1121,2,FALSE)</f>
        <v>#N/A</v>
      </c>
      <c r="N1577" s="18" t="e">
        <f>VLOOKUP(A1577,'GSC - Mobiel'!$A$2:$I$1121,9,FALSE)</f>
        <v>#N/A</v>
      </c>
      <c r="O1577" s="4" t="e">
        <f>VLOOKUP(A1577,'GSC - Mobiel'!$A$2:$I$1121,5,FALSE)</f>
        <v>#N/A</v>
      </c>
      <c r="P1577" s="4" t="e">
        <f>VLOOKUP(A1577,'GSC - Mobiel'!$A$2:$I$1121,3,FALSE)</f>
        <v>#N/A</v>
      </c>
      <c r="Q1577" s="18"/>
      <c r="R1577" s="4"/>
      <c r="S1577" s="4"/>
    </row>
    <row r="1578" spans="1:19" x14ac:dyDescent="0.3">
      <c r="A1578" t="s">
        <v>155</v>
      </c>
      <c r="B1578" s="4">
        <f>VLOOKUP(A1578,Zoekwoordplanner!$A$3:$H$1896,3,FALSE)</f>
        <v>10</v>
      </c>
      <c r="C1578" s="4">
        <f>VLOOKUP(A1578,Zoekwoordplanner!$A$3:$H$1896,4,FALSE)</f>
        <v>0.54</v>
      </c>
      <c r="D1578" s="4">
        <f>VLOOKUP(A1578,Zoekwoordplanner!$A$3:$H$1896,5,FALSE)</f>
        <v>0.78</v>
      </c>
      <c r="E1578" s="18">
        <f>VLOOKUP(A1578,'GSC - Desktop'!$A$3:$I$1321,8,FALSE)</f>
        <v>3.7</v>
      </c>
      <c r="F1578" s="4">
        <f>VLOOKUP(A1578,'GSC - Desktop'!$A$3:$I$1321,4,FALSE)</f>
        <v>6</v>
      </c>
      <c r="G1578" s="4">
        <f>VLOOKUP(A1578,'GSC - Desktop'!$A$3:$I$1321,2,FALSE)</f>
        <v>0</v>
      </c>
      <c r="H1578" s="18">
        <f>VLOOKUP(A1578,'GSC - Desktop'!$A$3:$I$1321,9,FALSE)</f>
        <v>0</v>
      </c>
      <c r="I1578" s="21">
        <f>VLOOKUP(A1578,'GSC - Desktop'!$A$3:$I$1321,5,FALSE)</f>
        <v>0</v>
      </c>
      <c r="J1578" s="4">
        <f>VLOOKUP(A1578,'GSC - Desktop'!$A$3:$I$1321,3,FALSE)</f>
        <v>0</v>
      </c>
      <c r="K1578" s="18">
        <f>VLOOKUP(A1578,'GSC - Mobiel'!$A$2:$I$1121,8,FALSE)</f>
        <v>3.3</v>
      </c>
      <c r="L1578" s="21">
        <f>VLOOKUP(A1578,'GSC - Mobiel'!$A$2:$I$1121,4,FALSE)</f>
        <v>4</v>
      </c>
      <c r="M1578" s="21">
        <f>VLOOKUP(A1578,'GSC - Mobiel'!$A$2:$I$1121,2,FALSE)</f>
        <v>0</v>
      </c>
      <c r="N1578" s="18">
        <f>VLOOKUP(A1578,'GSC - Mobiel'!$A$2:$I$1121,9,FALSE)</f>
        <v>2</v>
      </c>
      <c r="O1578" s="4">
        <f>VLOOKUP(A1578,'GSC - Mobiel'!$A$2:$I$1121,5,FALSE)</f>
        <v>1</v>
      </c>
      <c r="P1578" s="4">
        <f>VLOOKUP(A1578,'GSC - Mobiel'!$A$2:$I$1121,3,FALSE)</f>
        <v>0</v>
      </c>
      <c r="Q1578" s="18"/>
      <c r="R1578" s="4"/>
      <c r="S1578" s="4"/>
    </row>
    <row r="1579" spans="1:19" x14ac:dyDescent="0.3">
      <c r="A1579" t="s">
        <v>890</v>
      </c>
      <c r="B1579" s="4">
        <f>VLOOKUP(A1579,Zoekwoordplanner!$A$3:$H$1896,3,FALSE)</f>
        <v>10</v>
      </c>
      <c r="C1579" s="4">
        <f>VLOOKUP(A1579,Zoekwoordplanner!$A$3:$H$1896,4,FALSE)</f>
        <v>0.6</v>
      </c>
      <c r="D1579" s="4">
        <f>VLOOKUP(A1579,Zoekwoordplanner!$A$3:$H$1896,5,FALSE)</f>
        <v>0.24</v>
      </c>
      <c r="E1579" s="18">
        <f>VLOOKUP(A1579,'GSC - Desktop'!$A$3:$I$1321,8,FALSE)</f>
        <v>0</v>
      </c>
      <c r="F1579" s="4">
        <f>VLOOKUP(A1579,'GSC - Desktop'!$A$3:$I$1321,4,FALSE)</f>
        <v>0</v>
      </c>
      <c r="G1579" s="4">
        <f>VLOOKUP(A1579,'GSC - Desktop'!$A$3:$I$1321,2,FALSE)</f>
        <v>0</v>
      </c>
      <c r="H1579" s="18">
        <f>VLOOKUP(A1579,'GSC - Desktop'!$A$3:$I$1321,9,FALSE)</f>
        <v>170</v>
      </c>
      <c r="I1579" s="21">
        <f>VLOOKUP(A1579,'GSC - Desktop'!$A$3:$I$1321,5,FALSE)</f>
        <v>1</v>
      </c>
      <c r="J1579" s="4">
        <f>VLOOKUP(A1579,'GSC - Desktop'!$A$3:$I$1321,3,FALSE)</f>
        <v>0</v>
      </c>
      <c r="K1579" s="18" t="e">
        <f>VLOOKUP(A1579,'GSC - Mobiel'!$A$2:$I$1121,8,FALSE)</f>
        <v>#N/A</v>
      </c>
      <c r="L1579" s="21" t="e">
        <f>VLOOKUP(A1579,'GSC - Mobiel'!$A$2:$I$1121,4,FALSE)</f>
        <v>#N/A</v>
      </c>
      <c r="M1579" s="21" t="e">
        <f>VLOOKUP(A1579,'GSC - Mobiel'!$A$2:$I$1121,2,FALSE)</f>
        <v>#N/A</v>
      </c>
      <c r="N1579" s="18" t="e">
        <f>VLOOKUP(A1579,'GSC - Mobiel'!$A$2:$I$1121,9,FALSE)</f>
        <v>#N/A</v>
      </c>
      <c r="O1579" s="4" t="e">
        <f>VLOOKUP(A1579,'GSC - Mobiel'!$A$2:$I$1121,5,FALSE)</f>
        <v>#N/A</v>
      </c>
      <c r="P1579" s="4" t="e">
        <f>VLOOKUP(A1579,'GSC - Mobiel'!$A$2:$I$1121,3,FALSE)</f>
        <v>#N/A</v>
      </c>
      <c r="Q1579" s="18"/>
      <c r="R1579" s="4"/>
      <c r="S1579" s="4"/>
    </row>
    <row r="1580" spans="1:19" x14ac:dyDescent="0.3">
      <c r="A1580" t="s">
        <v>600</v>
      </c>
      <c r="B1580" s="4">
        <f>VLOOKUP(A1580,Zoekwoordplanner!$A$3:$H$1896,3,FALSE)</f>
        <v>10</v>
      </c>
      <c r="C1580" s="4">
        <f>VLOOKUP(A1580,Zoekwoordplanner!$A$3:$H$1896,4,FALSE)</f>
        <v>0.7</v>
      </c>
      <c r="D1580" s="4">
        <f>VLOOKUP(A1580,Zoekwoordplanner!$A$3:$H$1896,5,FALSE)</f>
        <v>0.26</v>
      </c>
      <c r="E1580" s="18">
        <f>VLOOKUP(A1580,'GSC - Desktop'!$A$3:$I$1321,8,FALSE)</f>
        <v>0</v>
      </c>
      <c r="F1580" s="4">
        <f>VLOOKUP(A1580,'GSC - Desktop'!$A$3:$I$1321,4,FALSE)</f>
        <v>0</v>
      </c>
      <c r="G1580" s="4">
        <f>VLOOKUP(A1580,'GSC - Desktop'!$A$3:$I$1321,2,FALSE)</f>
        <v>0</v>
      </c>
      <c r="H1580" s="18">
        <f>VLOOKUP(A1580,'GSC - Desktop'!$A$3:$I$1321,9,FALSE)</f>
        <v>330</v>
      </c>
      <c r="I1580" s="21">
        <f>VLOOKUP(A1580,'GSC - Desktop'!$A$3:$I$1321,5,FALSE)</f>
        <v>1</v>
      </c>
      <c r="J1580" s="4">
        <f>VLOOKUP(A1580,'GSC - Desktop'!$A$3:$I$1321,3,FALSE)</f>
        <v>0</v>
      </c>
      <c r="K1580" s="18" t="e">
        <f>VLOOKUP(A1580,'GSC - Mobiel'!$A$2:$I$1121,8,FALSE)</f>
        <v>#N/A</v>
      </c>
      <c r="L1580" s="21" t="e">
        <f>VLOOKUP(A1580,'GSC - Mobiel'!$A$2:$I$1121,4,FALSE)</f>
        <v>#N/A</v>
      </c>
      <c r="M1580" s="21" t="e">
        <f>VLOOKUP(A1580,'GSC - Mobiel'!$A$2:$I$1121,2,FALSE)</f>
        <v>#N/A</v>
      </c>
      <c r="N1580" s="18" t="e">
        <f>VLOOKUP(A1580,'GSC - Mobiel'!$A$2:$I$1121,9,FALSE)</f>
        <v>#N/A</v>
      </c>
      <c r="O1580" s="4" t="e">
        <f>VLOOKUP(A1580,'GSC - Mobiel'!$A$2:$I$1121,5,FALSE)</f>
        <v>#N/A</v>
      </c>
      <c r="P1580" s="4" t="e">
        <f>VLOOKUP(A1580,'GSC - Mobiel'!$A$2:$I$1121,3,FALSE)</f>
        <v>#N/A</v>
      </c>
      <c r="Q1580" s="18"/>
      <c r="R1580" s="4"/>
      <c r="S1580" s="4"/>
    </row>
    <row r="1581" spans="1:19" x14ac:dyDescent="0.3">
      <c r="A1581" t="s">
        <v>502</v>
      </c>
      <c r="B1581" s="4">
        <f>VLOOKUP(A1581,Zoekwoordplanner!$A$3:$H$1896,3,FALSE)</f>
        <v>10</v>
      </c>
      <c r="C1581" s="4">
        <f>VLOOKUP(A1581,Zoekwoordplanner!$A$3:$H$1896,4,FALSE)</f>
        <v>0.86</v>
      </c>
      <c r="D1581" s="4">
        <f>VLOOKUP(A1581,Zoekwoordplanner!$A$3:$H$1896,5,FALSE)</f>
        <v>1.02</v>
      </c>
      <c r="E1581" s="18">
        <f>VLOOKUP(A1581,'GSC - Desktop'!$A$3:$I$1321,8,FALSE)</f>
        <v>0</v>
      </c>
      <c r="F1581" s="4">
        <f>VLOOKUP(A1581,'GSC - Desktop'!$A$3:$I$1321,4,FALSE)</f>
        <v>0</v>
      </c>
      <c r="G1581" s="4">
        <f>VLOOKUP(A1581,'GSC - Desktop'!$A$3:$I$1321,2,FALSE)</f>
        <v>0</v>
      </c>
      <c r="H1581" s="18">
        <f>VLOOKUP(A1581,'GSC - Desktop'!$A$3:$I$1321,9,FALSE)</f>
        <v>230</v>
      </c>
      <c r="I1581" s="21">
        <f>VLOOKUP(A1581,'GSC - Desktop'!$A$3:$I$1321,5,FALSE)</f>
        <v>2</v>
      </c>
      <c r="J1581" s="4">
        <f>VLOOKUP(A1581,'GSC - Desktop'!$A$3:$I$1321,3,FALSE)</f>
        <v>1</v>
      </c>
      <c r="K1581" s="18">
        <f>VLOOKUP(A1581,'GSC - Mobiel'!$A$2:$I$1121,8,FALSE)</f>
        <v>0</v>
      </c>
      <c r="L1581" s="21">
        <f>VLOOKUP(A1581,'GSC - Mobiel'!$A$2:$I$1121,4,FALSE)</f>
        <v>0</v>
      </c>
      <c r="M1581" s="21">
        <f>VLOOKUP(A1581,'GSC - Mobiel'!$A$2:$I$1121,2,FALSE)</f>
        <v>0</v>
      </c>
      <c r="N1581" s="18">
        <f>VLOOKUP(A1581,'GSC - Mobiel'!$A$2:$I$1121,9,FALSE)</f>
        <v>230</v>
      </c>
      <c r="O1581" s="4">
        <f>VLOOKUP(A1581,'GSC - Mobiel'!$A$2:$I$1121,5,FALSE)</f>
        <v>1</v>
      </c>
      <c r="P1581" s="4">
        <f>VLOOKUP(A1581,'GSC - Mobiel'!$A$2:$I$1121,3,FALSE)</f>
        <v>1</v>
      </c>
      <c r="Q1581" s="18"/>
      <c r="R1581" s="4"/>
      <c r="S1581" s="4"/>
    </row>
    <row r="1582" spans="1:19" x14ac:dyDescent="0.3">
      <c r="A1582" t="s">
        <v>77</v>
      </c>
      <c r="B1582" s="4">
        <f>VLOOKUP(A1582,Zoekwoordplanner!$A$3:$H$1896,3,FALSE)</f>
        <v>10</v>
      </c>
      <c r="C1582" s="4">
        <f>VLOOKUP(A1582,Zoekwoordplanner!$A$3:$H$1896,4,FALSE)</f>
        <v>0.82</v>
      </c>
      <c r="D1582" s="4">
        <f>VLOOKUP(A1582,Zoekwoordplanner!$A$3:$H$1896,5,FALSE)</f>
        <v>0</v>
      </c>
      <c r="E1582" s="18">
        <f>VLOOKUP(A1582,'GSC - Desktop'!$A$3:$I$1321,8,FALSE)</f>
        <v>1</v>
      </c>
      <c r="F1582" s="4">
        <f>VLOOKUP(A1582,'GSC - Desktop'!$A$3:$I$1321,4,FALSE)</f>
        <v>1</v>
      </c>
      <c r="G1582" s="4">
        <f>VLOOKUP(A1582,'GSC - Desktop'!$A$3:$I$1321,2,FALSE)</f>
        <v>0</v>
      </c>
      <c r="H1582" s="18">
        <f>VLOOKUP(A1582,'GSC - Desktop'!$A$3:$I$1321,9,FALSE)</f>
        <v>0</v>
      </c>
      <c r="I1582" s="21">
        <f>VLOOKUP(A1582,'GSC - Desktop'!$A$3:$I$1321,5,FALSE)</f>
        <v>0</v>
      </c>
      <c r="J1582" s="4">
        <f>VLOOKUP(A1582,'GSC - Desktop'!$A$3:$I$1321,3,FALSE)</f>
        <v>0</v>
      </c>
      <c r="K1582" s="18" t="e">
        <f>VLOOKUP(A1582,'GSC - Mobiel'!$A$2:$I$1121,8,FALSE)</f>
        <v>#N/A</v>
      </c>
      <c r="L1582" s="21" t="e">
        <f>VLOOKUP(A1582,'GSC - Mobiel'!$A$2:$I$1121,4,FALSE)</f>
        <v>#N/A</v>
      </c>
      <c r="M1582" s="21" t="e">
        <f>VLOOKUP(A1582,'GSC - Mobiel'!$A$2:$I$1121,2,FALSE)</f>
        <v>#N/A</v>
      </c>
      <c r="N1582" s="18" t="e">
        <f>VLOOKUP(A1582,'GSC - Mobiel'!$A$2:$I$1121,9,FALSE)</f>
        <v>#N/A</v>
      </c>
      <c r="O1582" s="4" t="e">
        <f>VLOOKUP(A1582,'GSC - Mobiel'!$A$2:$I$1121,5,FALSE)</f>
        <v>#N/A</v>
      </c>
      <c r="P1582" s="4" t="e">
        <f>VLOOKUP(A1582,'GSC - Mobiel'!$A$2:$I$1121,3,FALSE)</f>
        <v>#N/A</v>
      </c>
      <c r="Q1582" s="18"/>
      <c r="R1582" s="4"/>
      <c r="S1582" s="4"/>
    </row>
    <row r="1583" spans="1:19" x14ac:dyDescent="0.3">
      <c r="A1583" t="s">
        <v>1384</v>
      </c>
      <c r="B1583" s="4">
        <f>VLOOKUP(A1583,Zoekwoordplanner!$A$3:$H$1896,3,FALSE)</f>
        <v>10</v>
      </c>
      <c r="C1583" s="4">
        <f>VLOOKUP(A1583,Zoekwoordplanner!$A$3:$H$1896,4,FALSE)</f>
        <v>0.79</v>
      </c>
      <c r="D1583" s="4">
        <f>VLOOKUP(A1583,Zoekwoordplanner!$A$3:$H$1896,5,FALSE)</f>
        <v>0.39</v>
      </c>
      <c r="E1583" s="18" t="e">
        <f>VLOOKUP(A1583,'GSC - Desktop'!$A$3:$I$1321,8,FALSE)</f>
        <v>#N/A</v>
      </c>
      <c r="F1583" s="4" t="e">
        <f>VLOOKUP(A1583,'GSC - Desktop'!$A$3:$I$1321,4,FALSE)</f>
        <v>#N/A</v>
      </c>
      <c r="G1583" s="4" t="e">
        <f>VLOOKUP(A1583,'GSC - Desktop'!$A$3:$I$1321,2,FALSE)</f>
        <v>#N/A</v>
      </c>
      <c r="H1583" s="18" t="e">
        <f>VLOOKUP(A1583,'GSC - Desktop'!$A$3:$I$1321,9,FALSE)</f>
        <v>#N/A</v>
      </c>
      <c r="I1583" s="21" t="e">
        <f>VLOOKUP(A1583,'GSC - Desktop'!$A$3:$I$1321,5,FALSE)</f>
        <v>#N/A</v>
      </c>
      <c r="J1583" s="4" t="e">
        <f>VLOOKUP(A1583,'GSC - Desktop'!$A$3:$I$1321,3,FALSE)</f>
        <v>#N/A</v>
      </c>
      <c r="K1583" s="18">
        <f>VLOOKUP(A1583,'GSC - Mobiel'!$A$2:$I$1121,8,FALSE)</f>
        <v>0</v>
      </c>
      <c r="L1583" s="21">
        <f>VLOOKUP(A1583,'GSC - Mobiel'!$A$2:$I$1121,4,FALSE)</f>
        <v>0</v>
      </c>
      <c r="M1583" s="21">
        <f>VLOOKUP(A1583,'GSC - Mobiel'!$A$2:$I$1121,2,FALSE)</f>
        <v>0</v>
      </c>
      <c r="N1583" s="18">
        <f>VLOOKUP(A1583,'GSC - Mobiel'!$A$2:$I$1121,9,FALSE)</f>
        <v>5</v>
      </c>
      <c r="O1583" s="4">
        <f>VLOOKUP(A1583,'GSC - Mobiel'!$A$2:$I$1121,5,FALSE)</f>
        <v>2</v>
      </c>
      <c r="P1583" s="4">
        <f>VLOOKUP(A1583,'GSC - Mobiel'!$A$2:$I$1121,3,FALSE)</f>
        <v>1</v>
      </c>
      <c r="Q1583" s="18"/>
      <c r="R1583" s="4"/>
      <c r="S1583" s="4"/>
    </row>
    <row r="1584" spans="1:19" x14ac:dyDescent="0.3">
      <c r="A1584" t="s">
        <v>1303</v>
      </c>
      <c r="B1584" s="4">
        <f>VLOOKUP(A1584,Zoekwoordplanner!$A$3:$H$1896,3,FALSE)</f>
        <v>10</v>
      </c>
      <c r="C1584" s="4">
        <f>VLOOKUP(A1584,Zoekwoordplanner!$A$3:$H$1896,4,FALSE)</f>
        <v>0.9</v>
      </c>
      <c r="D1584" s="4">
        <f>VLOOKUP(A1584,Zoekwoordplanner!$A$3:$H$1896,5,FALSE)</f>
        <v>0.41</v>
      </c>
      <c r="E1584" s="18">
        <f>VLOOKUP(A1584,'GSC - Desktop'!$A$3:$I$1321,8,FALSE)</f>
        <v>0</v>
      </c>
      <c r="F1584" s="4">
        <f>VLOOKUP(A1584,'GSC - Desktop'!$A$3:$I$1321,4,FALSE)</f>
        <v>0</v>
      </c>
      <c r="G1584" s="4">
        <f>VLOOKUP(A1584,'GSC - Desktop'!$A$3:$I$1321,2,FALSE)</f>
        <v>0</v>
      </c>
      <c r="H1584" s="18">
        <f>VLOOKUP(A1584,'GSC - Desktop'!$A$3:$I$1321,9,FALSE)</f>
        <v>120</v>
      </c>
      <c r="I1584" s="21">
        <f>VLOOKUP(A1584,'GSC - Desktop'!$A$3:$I$1321,5,FALSE)</f>
        <v>5</v>
      </c>
      <c r="J1584" s="4">
        <f>VLOOKUP(A1584,'GSC - Desktop'!$A$3:$I$1321,3,FALSE)</f>
        <v>0</v>
      </c>
      <c r="K1584" s="18" t="e">
        <f>VLOOKUP(A1584,'GSC - Mobiel'!$A$2:$I$1121,8,FALSE)</f>
        <v>#N/A</v>
      </c>
      <c r="L1584" s="21" t="e">
        <f>VLOOKUP(A1584,'GSC - Mobiel'!$A$2:$I$1121,4,FALSE)</f>
        <v>#N/A</v>
      </c>
      <c r="M1584" s="21" t="e">
        <f>VLOOKUP(A1584,'GSC - Mobiel'!$A$2:$I$1121,2,FALSE)</f>
        <v>#N/A</v>
      </c>
      <c r="N1584" s="18" t="e">
        <f>VLOOKUP(A1584,'GSC - Mobiel'!$A$2:$I$1121,9,FALSE)</f>
        <v>#N/A</v>
      </c>
      <c r="O1584" s="4" t="e">
        <f>VLOOKUP(A1584,'GSC - Mobiel'!$A$2:$I$1121,5,FALSE)</f>
        <v>#N/A</v>
      </c>
      <c r="P1584" s="4" t="e">
        <f>VLOOKUP(A1584,'GSC - Mobiel'!$A$2:$I$1121,3,FALSE)</f>
        <v>#N/A</v>
      </c>
      <c r="Q1584" s="18"/>
      <c r="R1584" s="4"/>
      <c r="S1584" s="4"/>
    </row>
    <row r="1585" spans="1:19" x14ac:dyDescent="0.3">
      <c r="A1585" t="s">
        <v>1098</v>
      </c>
      <c r="B1585" s="4">
        <f>VLOOKUP(A1585,Zoekwoordplanner!$A$3:$H$1896,3,FALSE)</f>
        <v>10</v>
      </c>
      <c r="C1585" s="4">
        <f>VLOOKUP(A1585,Zoekwoordplanner!$A$3:$H$1896,4,FALSE)</f>
        <v>0.48</v>
      </c>
      <c r="D1585" s="4">
        <f>VLOOKUP(A1585,Zoekwoordplanner!$A$3:$H$1896,5,FALSE)</f>
        <v>0</v>
      </c>
      <c r="E1585" s="18">
        <f>VLOOKUP(A1585,'GSC - Desktop'!$A$3:$I$1321,8,FALSE)</f>
        <v>0</v>
      </c>
      <c r="F1585" s="4">
        <f>VLOOKUP(A1585,'GSC - Desktop'!$A$3:$I$1321,4,FALSE)</f>
        <v>0</v>
      </c>
      <c r="G1585" s="4">
        <f>VLOOKUP(A1585,'GSC - Desktop'!$A$3:$I$1321,2,FALSE)</f>
        <v>0</v>
      </c>
      <c r="H1585" s="18">
        <f>VLOOKUP(A1585,'GSC - Desktop'!$A$3:$I$1321,9,FALSE)</f>
        <v>200</v>
      </c>
      <c r="I1585" s="21">
        <f>VLOOKUP(A1585,'GSC - Desktop'!$A$3:$I$1321,5,FALSE)</f>
        <v>1</v>
      </c>
      <c r="J1585" s="4">
        <f>VLOOKUP(A1585,'GSC - Desktop'!$A$3:$I$1321,3,FALSE)</f>
        <v>0</v>
      </c>
      <c r="K1585" s="18" t="e">
        <f>VLOOKUP(A1585,'GSC - Mobiel'!$A$2:$I$1121,8,FALSE)</f>
        <v>#N/A</v>
      </c>
      <c r="L1585" s="21" t="e">
        <f>VLOOKUP(A1585,'GSC - Mobiel'!$A$2:$I$1121,4,FALSE)</f>
        <v>#N/A</v>
      </c>
      <c r="M1585" s="21" t="e">
        <f>VLOOKUP(A1585,'GSC - Mobiel'!$A$2:$I$1121,2,FALSE)</f>
        <v>#N/A</v>
      </c>
      <c r="N1585" s="18" t="e">
        <f>VLOOKUP(A1585,'GSC - Mobiel'!$A$2:$I$1121,9,FALSE)</f>
        <v>#N/A</v>
      </c>
      <c r="O1585" s="4" t="e">
        <f>VLOOKUP(A1585,'GSC - Mobiel'!$A$2:$I$1121,5,FALSE)</f>
        <v>#N/A</v>
      </c>
      <c r="P1585" s="4" t="e">
        <f>VLOOKUP(A1585,'GSC - Mobiel'!$A$2:$I$1121,3,FALSE)</f>
        <v>#N/A</v>
      </c>
      <c r="Q1585" s="18"/>
      <c r="R1585" s="4"/>
      <c r="S1585" s="4"/>
    </row>
    <row r="1586" spans="1:19" x14ac:dyDescent="0.3">
      <c r="A1586" t="s">
        <v>1127</v>
      </c>
      <c r="B1586" s="4">
        <f>VLOOKUP(A1586,Zoekwoordplanner!$A$3:$H$1896,3,FALSE)</f>
        <v>10</v>
      </c>
      <c r="C1586" s="4">
        <f>VLOOKUP(A1586,Zoekwoordplanner!$A$3:$H$1896,4,FALSE)</f>
        <v>0.98</v>
      </c>
      <c r="D1586" s="4">
        <f>VLOOKUP(A1586,Zoekwoordplanner!$A$3:$H$1896,5,FALSE)</f>
        <v>0.34</v>
      </c>
      <c r="E1586" s="18">
        <f>VLOOKUP(A1586,'GSC - Desktop'!$A$3:$I$1321,8,FALSE)</f>
        <v>0</v>
      </c>
      <c r="F1586" s="4">
        <f>VLOOKUP(A1586,'GSC - Desktop'!$A$3:$I$1321,4,FALSE)</f>
        <v>0</v>
      </c>
      <c r="G1586" s="4">
        <f>VLOOKUP(A1586,'GSC - Desktop'!$A$3:$I$1321,2,FALSE)</f>
        <v>0</v>
      </c>
      <c r="H1586" s="18">
        <f>VLOOKUP(A1586,'GSC - Desktop'!$A$3:$I$1321,9,FALSE)</f>
        <v>250</v>
      </c>
      <c r="I1586" s="21">
        <f>VLOOKUP(A1586,'GSC - Desktop'!$A$3:$I$1321,5,FALSE)</f>
        <v>2</v>
      </c>
      <c r="J1586" s="4">
        <f>VLOOKUP(A1586,'GSC - Desktop'!$A$3:$I$1321,3,FALSE)</f>
        <v>0</v>
      </c>
      <c r="K1586" s="18" t="e">
        <f>VLOOKUP(A1586,'GSC - Mobiel'!$A$2:$I$1121,8,FALSE)</f>
        <v>#N/A</v>
      </c>
      <c r="L1586" s="21" t="e">
        <f>VLOOKUP(A1586,'GSC - Mobiel'!$A$2:$I$1121,4,FALSE)</f>
        <v>#N/A</v>
      </c>
      <c r="M1586" s="21" t="e">
        <f>VLOOKUP(A1586,'GSC - Mobiel'!$A$2:$I$1121,2,FALSE)</f>
        <v>#N/A</v>
      </c>
      <c r="N1586" s="18" t="e">
        <f>VLOOKUP(A1586,'GSC - Mobiel'!$A$2:$I$1121,9,FALSE)</f>
        <v>#N/A</v>
      </c>
      <c r="O1586" s="4" t="e">
        <f>VLOOKUP(A1586,'GSC - Mobiel'!$A$2:$I$1121,5,FALSE)</f>
        <v>#N/A</v>
      </c>
      <c r="P1586" s="4" t="e">
        <f>VLOOKUP(A1586,'GSC - Mobiel'!$A$2:$I$1121,3,FALSE)</f>
        <v>#N/A</v>
      </c>
      <c r="Q1586" s="18"/>
      <c r="R1586" s="4"/>
      <c r="S1586" s="4"/>
    </row>
    <row r="1587" spans="1:19" x14ac:dyDescent="0.3">
      <c r="A1587" t="s">
        <v>1707</v>
      </c>
      <c r="B1587" s="4">
        <f>VLOOKUP(A1587,Zoekwoordplanner!$A$3:$H$1896,3,FALSE)</f>
        <v>10</v>
      </c>
      <c r="C1587" s="4">
        <f>VLOOKUP(A1587,Zoekwoordplanner!$A$3:$H$1896,4,FALSE)</f>
        <v>0.98</v>
      </c>
      <c r="D1587" s="4">
        <f>VLOOKUP(A1587,Zoekwoordplanner!$A$3:$H$1896,5,FALSE)</f>
        <v>0.39</v>
      </c>
      <c r="E1587" s="18" t="e">
        <f>VLOOKUP(A1587,'GSC - Desktop'!$A$3:$I$1321,8,FALSE)</f>
        <v>#N/A</v>
      </c>
      <c r="F1587" s="4" t="e">
        <f>VLOOKUP(A1587,'GSC - Desktop'!$A$3:$I$1321,4,FALSE)</f>
        <v>#N/A</v>
      </c>
      <c r="G1587" s="4" t="e">
        <f>VLOOKUP(A1587,'GSC - Desktop'!$A$3:$I$1321,2,FALSE)</f>
        <v>#N/A</v>
      </c>
      <c r="H1587" s="18" t="e">
        <f>VLOOKUP(A1587,'GSC - Desktop'!$A$3:$I$1321,9,FALSE)</f>
        <v>#N/A</v>
      </c>
      <c r="I1587" s="21" t="e">
        <f>VLOOKUP(A1587,'GSC - Desktop'!$A$3:$I$1321,5,FALSE)</f>
        <v>#N/A</v>
      </c>
      <c r="J1587" s="4" t="e">
        <f>VLOOKUP(A1587,'GSC - Desktop'!$A$3:$I$1321,3,FALSE)</f>
        <v>#N/A</v>
      </c>
      <c r="K1587" s="18">
        <f>VLOOKUP(A1587,'GSC - Mobiel'!$A$2:$I$1121,8,FALSE)</f>
        <v>0</v>
      </c>
      <c r="L1587" s="21">
        <f>VLOOKUP(A1587,'GSC - Mobiel'!$A$2:$I$1121,4,FALSE)</f>
        <v>0</v>
      </c>
      <c r="M1587" s="21">
        <f>VLOOKUP(A1587,'GSC - Mobiel'!$A$2:$I$1121,2,FALSE)</f>
        <v>0</v>
      </c>
      <c r="N1587" s="18">
        <f>VLOOKUP(A1587,'GSC - Mobiel'!$A$2:$I$1121,9,FALSE)</f>
        <v>86</v>
      </c>
      <c r="O1587" s="4">
        <f>VLOOKUP(A1587,'GSC - Mobiel'!$A$2:$I$1121,5,FALSE)</f>
        <v>3</v>
      </c>
      <c r="P1587" s="4">
        <f>VLOOKUP(A1587,'GSC - Mobiel'!$A$2:$I$1121,3,FALSE)</f>
        <v>0</v>
      </c>
      <c r="Q1587" s="18"/>
      <c r="R1587" s="4"/>
      <c r="S1587" s="4"/>
    </row>
    <row r="1588" spans="1:19" x14ac:dyDescent="0.3">
      <c r="A1588" t="s">
        <v>341</v>
      </c>
      <c r="B1588" s="4">
        <f>VLOOKUP(A1588,Zoekwoordplanner!$A$3:$H$1896,3,FALSE)</f>
        <v>10</v>
      </c>
      <c r="C1588" s="4">
        <f>VLOOKUP(A1588,Zoekwoordplanner!$A$3:$H$1896,4,FALSE)</f>
        <v>0.85</v>
      </c>
      <c r="D1588" s="4">
        <f>VLOOKUP(A1588,Zoekwoordplanner!$A$3:$H$1896,5,FALSE)</f>
        <v>0.26</v>
      </c>
      <c r="E1588" s="18">
        <f>VLOOKUP(A1588,'GSC - Desktop'!$A$3:$I$1321,8,FALSE)</f>
        <v>7</v>
      </c>
      <c r="F1588" s="4">
        <f>VLOOKUP(A1588,'GSC - Desktop'!$A$3:$I$1321,4,FALSE)</f>
        <v>2</v>
      </c>
      <c r="G1588" s="4">
        <f>VLOOKUP(A1588,'GSC - Desktop'!$A$3:$I$1321,2,FALSE)</f>
        <v>0</v>
      </c>
      <c r="H1588" s="18">
        <f>VLOOKUP(A1588,'GSC - Desktop'!$A$3:$I$1321,9,FALSE)</f>
        <v>0</v>
      </c>
      <c r="I1588" s="21">
        <f>VLOOKUP(A1588,'GSC - Desktop'!$A$3:$I$1321,5,FALSE)</f>
        <v>0</v>
      </c>
      <c r="J1588" s="4">
        <f>VLOOKUP(A1588,'GSC - Desktop'!$A$3:$I$1321,3,FALSE)</f>
        <v>0</v>
      </c>
      <c r="K1588" s="18" t="e">
        <f>VLOOKUP(A1588,'GSC - Mobiel'!$A$2:$I$1121,8,FALSE)</f>
        <v>#N/A</v>
      </c>
      <c r="L1588" s="21" t="e">
        <f>VLOOKUP(A1588,'GSC - Mobiel'!$A$2:$I$1121,4,FALSE)</f>
        <v>#N/A</v>
      </c>
      <c r="M1588" s="21" t="e">
        <f>VLOOKUP(A1588,'GSC - Mobiel'!$A$2:$I$1121,2,FALSE)</f>
        <v>#N/A</v>
      </c>
      <c r="N1588" s="18" t="e">
        <f>VLOOKUP(A1588,'GSC - Mobiel'!$A$2:$I$1121,9,FALSE)</f>
        <v>#N/A</v>
      </c>
      <c r="O1588" s="4" t="e">
        <f>VLOOKUP(A1588,'GSC - Mobiel'!$A$2:$I$1121,5,FALSE)</f>
        <v>#N/A</v>
      </c>
      <c r="P1588" s="4" t="e">
        <f>VLOOKUP(A1588,'GSC - Mobiel'!$A$2:$I$1121,3,FALSE)</f>
        <v>#N/A</v>
      </c>
      <c r="Q1588" s="18"/>
      <c r="R1588" s="4"/>
      <c r="S1588" s="4"/>
    </row>
    <row r="1589" spans="1:19" x14ac:dyDescent="0.3">
      <c r="A1589" t="s">
        <v>1239</v>
      </c>
      <c r="B1589" s="4">
        <f>VLOOKUP(A1589,Zoekwoordplanner!$A$3:$H$1896,3,FALSE)</f>
        <v>10</v>
      </c>
      <c r="C1589" s="4">
        <f>VLOOKUP(A1589,Zoekwoordplanner!$A$3:$H$1896,4,FALSE)</f>
        <v>0.7</v>
      </c>
      <c r="D1589" s="4">
        <f>VLOOKUP(A1589,Zoekwoordplanner!$A$3:$H$1896,5,FALSE)</f>
        <v>0.28000000000000003</v>
      </c>
      <c r="E1589" s="18">
        <f>VLOOKUP(A1589,'GSC - Desktop'!$A$3:$I$1321,8,FALSE)</f>
        <v>0</v>
      </c>
      <c r="F1589" s="4">
        <f>VLOOKUP(A1589,'GSC - Desktop'!$A$3:$I$1321,4,FALSE)</f>
        <v>0</v>
      </c>
      <c r="G1589" s="4">
        <f>VLOOKUP(A1589,'GSC - Desktop'!$A$3:$I$1321,2,FALSE)</f>
        <v>0</v>
      </c>
      <c r="H1589" s="18">
        <f>VLOOKUP(A1589,'GSC - Desktop'!$A$3:$I$1321,9,FALSE)</f>
        <v>310</v>
      </c>
      <c r="I1589" s="21">
        <f>VLOOKUP(A1589,'GSC - Desktop'!$A$3:$I$1321,5,FALSE)</f>
        <v>1</v>
      </c>
      <c r="J1589" s="4">
        <f>VLOOKUP(A1589,'GSC - Desktop'!$A$3:$I$1321,3,FALSE)</f>
        <v>0</v>
      </c>
      <c r="K1589" s="18" t="e">
        <f>VLOOKUP(A1589,'GSC - Mobiel'!$A$2:$I$1121,8,FALSE)</f>
        <v>#N/A</v>
      </c>
      <c r="L1589" s="21" t="e">
        <f>VLOOKUP(A1589,'GSC - Mobiel'!$A$2:$I$1121,4,FALSE)</f>
        <v>#N/A</v>
      </c>
      <c r="M1589" s="21" t="e">
        <f>VLOOKUP(A1589,'GSC - Mobiel'!$A$2:$I$1121,2,FALSE)</f>
        <v>#N/A</v>
      </c>
      <c r="N1589" s="18" t="e">
        <f>VLOOKUP(A1589,'GSC - Mobiel'!$A$2:$I$1121,9,FALSE)</f>
        <v>#N/A</v>
      </c>
      <c r="O1589" s="4" t="e">
        <f>VLOOKUP(A1589,'GSC - Mobiel'!$A$2:$I$1121,5,FALSE)</f>
        <v>#N/A</v>
      </c>
      <c r="P1589" s="4" t="e">
        <f>VLOOKUP(A1589,'GSC - Mobiel'!$A$2:$I$1121,3,FALSE)</f>
        <v>#N/A</v>
      </c>
      <c r="Q1589" s="18"/>
      <c r="R1589" s="4"/>
      <c r="S1589" s="4"/>
    </row>
    <row r="1590" spans="1:19" x14ac:dyDescent="0.3">
      <c r="A1590" t="s">
        <v>1096</v>
      </c>
      <c r="B1590" s="4">
        <f>VLOOKUP(A1590,Zoekwoordplanner!$A$3:$H$1896,3,FALSE)</f>
        <v>10</v>
      </c>
      <c r="C1590" s="4">
        <f>VLOOKUP(A1590,Zoekwoordplanner!$A$3:$H$1896,4,FALSE)</f>
        <v>0.56999999999999995</v>
      </c>
      <c r="D1590" s="4">
        <f>VLOOKUP(A1590,Zoekwoordplanner!$A$3:$H$1896,5,FALSE)</f>
        <v>0.56000000000000005</v>
      </c>
      <c r="E1590" s="18">
        <f>VLOOKUP(A1590,'GSC - Desktop'!$A$3:$I$1321,8,FALSE)</f>
        <v>0</v>
      </c>
      <c r="F1590" s="4">
        <f>VLOOKUP(A1590,'GSC - Desktop'!$A$3:$I$1321,4,FALSE)</f>
        <v>0</v>
      </c>
      <c r="G1590" s="4">
        <f>VLOOKUP(A1590,'GSC - Desktop'!$A$3:$I$1321,2,FALSE)</f>
        <v>0</v>
      </c>
      <c r="H1590" s="18">
        <f>VLOOKUP(A1590,'GSC - Desktop'!$A$3:$I$1321,9,FALSE)</f>
        <v>710</v>
      </c>
      <c r="I1590" s="21">
        <f>VLOOKUP(A1590,'GSC - Desktop'!$A$3:$I$1321,5,FALSE)</f>
        <v>2</v>
      </c>
      <c r="J1590" s="4">
        <f>VLOOKUP(A1590,'GSC - Desktop'!$A$3:$I$1321,3,FALSE)</f>
        <v>0</v>
      </c>
      <c r="K1590" s="18" t="e">
        <f>VLOOKUP(A1590,'GSC - Mobiel'!$A$2:$I$1121,8,FALSE)</f>
        <v>#N/A</v>
      </c>
      <c r="L1590" s="21" t="e">
        <f>VLOOKUP(A1590,'GSC - Mobiel'!$A$2:$I$1121,4,FALSE)</f>
        <v>#N/A</v>
      </c>
      <c r="M1590" s="21" t="e">
        <f>VLOOKUP(A1590,'GSC - Mobiel'!$A$2:$I$1121,2,FALSE)</f>
        <v>#N/A</v>
      </c>
      <c r="N1590" s="18" t="e">
        <f>VLOOKUP(A1590,'GSC - Mobiel'!$A$2:$I$1121,9,FALSE)</f>
        <v>#N/A</v>
      </c>
      <c r="O1590" s="4" t="e">
        <f>VLOOKUP(A1590,'GSC - Mobiel'!$A$2:$I$1121,5,FALSE)</f>
        <v>#N/A</v>
      </c>
      <c r="P1590" s="4" t="e">
        <f>VLOOKUP(A1590,'GSC - Mobiel'!$A$2:$I$1121,3,FALSE)</f>
        <v>#N/A</v>
      </c>
      <c r="Q1590" s="18"/>
      <c r="R1590" s="4"/>
      <c r="S1590" s="4"/>
    </row>
    <row r="1591" spans="1:19" x14ac:dyDescent="0.3">
      <c r="A1591" t="s">
        <v>1684</v>
      </c>
      <c r="B1591" s="4">
        <f>VLOOKUP(A1591,Zoekwoordplanner!$A$3:$H$1896,3,FALSE)</f>
        <v>10</v>
      </c>
      <c r="C1591" s="4">
        <f>VLOOKUP(A1591,Zoekwoordplanner!$A$3:$H$1896,4,FALSE)</f>
        <v>0.82</v>
      </c>
      <c r="D1591" s="4">
        <f>VLOOKUP(A1591,Zoekwoordplanner!$A$3:$H$1896,5,FALSE)</f>
        <v>1.17</v>
      </c>
      <c r="E1591" s="18" t="e">
        <f>VLOOKUP(A1591,'GSC - Desktop'!$A$3:$I$1321,8,FALSE)</f>
        <v>#N/A</v>
      </c>
      <c r="F1591" s="4" t="e">
        <f>VLOOKUP(A1591,'GSC - Desktop'!$A$3:$I$1321,4,FALSE)</f>
        <v>#N/A</v>
      </c>
      <c r="G1591" s="4" t="e">
        <f>VLOOKUP(A1591,'GSC - Desktop'!$A$3:$I$1321,2,FALSE)</f>
        <v>#N/A</v>
      </c>
      <c r="H1591" s="18" t="e">
        <f>VLOOKUP(A1591,'GSC - Desktop'!$A$3:$I$1321,9,FALSE)</f>
        <v>#N/A</v>
      </c>
      <c r="I1591" s="21" t="e">
        <f>VLOOKUP(A1591,'GSC - Desktop'!$A$3:$I$1321,5,FALSE)</f>
        <v>#N/A</v>
      </c>
      <c r="J1591" s="4" t="e">
        <f>VLOOKUP(A1591,'GSC - Desktop'!$A$3:$I$1321,3,FALSE)</f>
        <v>#N/A</v>
      </c>
      <c r="K1591" s="18">
        <f>VLOOKUP(A1591,'GSC - Mobiel'!$A$2:$I$1121,8,FALSE)</f>
        <v>0</v>
      </c>
      <c r="L1591" s="21">
        <f>VLOOKUP(A1591,'GSC - Mobiel'!$A$2:$I$1121,4,FALSE)</f>
        <v>0</v>
      </c>
      <c r="M1591" s="21">
        <f>VLOOKUP(A1591,'GSC - Mobiel'!$A$2:$I$1121,2,FALSE)</f>
        <v>0</v>
      </c>
      <c r="N1591" s="18">
        <f>VLOOKUP(A1591,'GSC - Mobiel'!$A$2:$I$1121,9,FALSE)</f>
        <v>100</v>
      </c>
      <c r="O1591" s="4">
        <f>VLOOKUP(A1591,'GSC - Mobiel'!$A$2:$I$1121,5,FALSE)</f>
        <v>1</v>
      </c>
      <c r="P1591" s="4">
        <f>VLOOKUP(A1591,'GSC - Mobiel'!$A$2:$I$1121,3,FALSE)</f>
        <v>0</v>
      </c>
      <c r="Q1591" s="18"/>
      <c r="R1591" s="4"/>
      <c r="S1591" s="4"/>
    </row>
    <row r="1592" spans="1:19" x14ac:dyDescent="0.3">
      <c r="A1592" t="s">
        <v>1226</v>
      </c>
      <c r="B1592" s="4">
        <f>VLOOKUP(A1592,Zoekwoordplanner!$A$3:$H$1896,3,FALSE)</f>
        <v>10</v>
      </c>
      <c r="C1592" s="4">
        <f>VLOOKUP(A1592,Zoekwoordplanner!$A$3:$H$1896,4,FALSE)</f>
        <v>0.62</v>
      </c>
      <c r="D1592" s="4">
        <f>VLOOKUP(A1592,Zoekwoordplanner!$A$3:$H$1896,5,FALSE)</f>
        <v>0.99</v>
      </c>
      <c r="E1592" s="18">
        <f>VLOOKUP(A1592,'GSC - Desktop'!$A$3:$I$1321,8,FALSE)</f>
        <v>0</v>
      </c>
      <c r="F1592" s="4">
        <f>VLOOKUP(A1592,'GSC - Desktop'!$A$3:$I$1321,4,FALSE)</f>
        <v>0</v>
      </c>
      <c r="G1592" s="4">
        <f>VLOOKUP(A1592,'GSC - Desktop'!$A$3:$I$1321,2,FALSE)</f>
        <v>0</v>
      </c>
      <c r="H1592" s="18">
        <f>VLOOKUP(A1592,'GSC - Desktop'!$A$3:$I$1321,9,FALSE)</f>
        <v>17</v>
      </c>
      <c r="I1592" s="21">
        <f>VLOOKUP(A1592,'GSC - Desktop'!$A$3:$I$1321,5,FALSE)</f>
        <v>2</v>
      </c>
      <c r="J1592" s="4">
        <f>VLOOKUP(A1592,'GSC - Desktop'!$A$3:$I$1321,3,FALSE)</f>
        <v>0</v>
      </c>
      <c r="K1592" s="18" t="e">
        <f>VLOOKUP(A1592,'GSC - Mobiel'!$A$2:$I$1121,8,FALSE)</f>
        <v>#N/A</v>
      </c>
      <c r="L1592" s="21" t="e">
        <f>VLOOKUP(A1592,'GSC - Mobiel'!$A$2:$I$1121,4,FALSE)</f>
        <v>#N/A</v>
      </c>
      <c r="M1592" s="21" t="e">
        <f>VLOOKUP(A1592,'GSC - Mobiel'!$A$2:$I$1121,2,FALSE)</f>
        <v>#N/A</v>
      </c>
      <c r="N1592" s="18" t="e">
        <f>VLOOKUP(A1592,'GSC - Mobiel'!$A$2:$I$1121,9,FALSE)</f>
        <v>#N/A</v>
      </c>
      <c r="O1592" s="4" t="e">
        <f>VLOOKUP(A1592,'GSC - Mobiel'!$A$2:$I$1121,5,FALSE)</f>
        <v>#N/A</v>
      </c>
      <c r="P1592" s="4" t="e">
        <f>VLOOKUP(A1592,'GSC - Mobiel'!$A$2:$I$1121,3,FALSE)</f>
        <v>#N/A</v>
      </c>
      <c r="Q1592" s="18"/>
      <c r="R1592" s="4"/>
      <c r="S1592" s="4"/>
    </row>
    <row r="1593" spans="1:19" x14ac:dyDescent="0.3">
      <c r="A1593" t="s">
        <v>1629</v>
      </c>
      <c r="B1593" s="4">
        <f>VLOOKUP(A1593,Zoekwoordplanner!$A$3:$H$1896,3,FALSE)</f>
        <v>10</v>
      </c>
      <c r="C1593" s="4">
        <f>VLOOKUP(A1593,Zoekwoordplanner!$A$3:$H$1896,4,FALSE)</f>
        <v>0.27</v>
      </c>
      <c r="D1593" s="4">
        <f>VLOOKUP(A1593,Zoekwoordplanner!$A$3:$H$1896,5,FALSE)</f>
        <v>0</v>
      </c>
      <c r="E1593" s="18" t="e">
        <f>VLOOKUP(A1593,'GSC - Desktop'!$A$3:$I$1321,8,FALSE)</f>
        <v>#N/A</v>
      </c>
      <c r="F1593" s="4" t="e">
        <f>VLOOKUP(A1593,'GSC - Desktop'!$A$3:$I$1321,4,FALSE)</f>
        <v>#N/A</v>
      </c>
      <c r="G1593" s="4" t="e">
        <f>VLOOKUP(A1593,'GSC - Desktop'!$A$3:$I$1321,2,FALSE)</f>
        <v>#N/A</v>
      </c>
      <c r="H1593" s="18" t="e">
        <f>VLOOKUP(A1593,'GSC - Desktop'!$A$3:$I$1321,9,FALSE)</f>
        <v>#N/A</v>
      </c>
      <c r="I1593" s="21" t="e">
        <f>VLOOKUP(A1593,'GSC - Desktop'!$A$3:$I$1321,5,FALSE)</f>
        <v>#N/A</v>
      </c>
      <c r="J1593" s="4" t="e">
        <f>VLOOKUP(A1593,'GSC - Desktop'!$A$3:$I$1321,3,FALSE)</f>
        <v>#N/A</v>
      </c>
      <c r="K1593" s="18">
        <f>VLOOKUP(A1593,'GSC - Mobiel'!$A$2:$I$1121,8,FALSE)</f>
        <v>0</v>
      </c>
      <c r="L1593" s="21">
        <f>VLOOKUP(A1593,'GSC - Mobiel'!$A$2:$I$1121,4,FALSE)</f>
        <v>0</v>
      </c>
      <c r="M1593" s="21">
        <f>VLOOKUP(A1593,'GSC - Mobiel'!$A$2:$I$1121,2,FALSE)</f>
        <v>0</v>
      </c>
      <c r="N1593" s="18">
        <f>VLOOKUP(A1593,'GSC - Mobiel'!$A$2:$I$1121,9,FALSE)</f>
        <v>65</v>
      </c>
      <c r="O1593" s="4">
        <f>VLOOKUP(A1593,'GSC - Mobiel'!$A$2:$I$1121,5,FALSE)</f>
        <v>1</v>
      </c>
      <c r="P1593" s="4">
        <f>VLOOKUP(A1593,'GSC - Mobiel'!$A$2:$I$1121,3,FALSE)</f>
        <v>0</v>
      </c>
      <c r="Q1593" s="18"/>
      <c r="R1593" s="4"/>
      <c r="S1593" s="4"/>
    </row>
    <row r="1594" spans="1:19" x14ac:dyDescent="0.3">
      <c r="A1594" t="s">
        <v>768</v>
      </c>
      <c r="B1594" s="4">
        <f>VLOOKUP(A1594,Zoekwoordplanner!$A$3:$H$1896,3,FALSE)</f>
        <v>10</v>
      </c>
      <c r="C1594" s="4">
        <f>VLOOKUP(A1594,Zoekwoordplanner!$A$3:$H$1896,4,FALSE)</f>
        <v>0.83</v>
      </c>
      <c r="D1594" s="4">
        <f>VLOOKUP(A1594,Zoekwoordplanner!$A$3:$H$1896,5,FALSE)</f>
        <v>0</v>
      </c>
      <c r="E1594" s="18">
        <f>VLOOKUP(A1594,'GSC - Desktop'!$A$3:$I$1321,8,FALSE)</f>
        <v>0</v>
      </c>
      <c r="F1594" s="4">
        <f>VLOOKUP(A1594,'GSC - Desktop'!$A$3:$I$1321,4,FALSE)</f>
        <v>0</v>
      </c>
      <c r="G1594" s="4">
        <f>VLOOKUP(A1594,'GSC - Desktop'!$A$3:$I$1321,2,FALSE)</f>
        <v>0</v>
      </c>
      <c r="H1594" s="18">
        <f>VLOOKUP(A1594,'GSC - Desktop'!$A$3:$I$1321,9,FALSE)</f>
        <v>270</v>
      </c>
      <c r="I1594" s="21">
        <f>VLOOKUP(A1594,'GSC - Desktop'!$A$3:$I$1321,5,FALSE)</f>
        <v>2</v>
      </c>
      <c r="J1594" s="4">
        <f>VLOOKUP(A1594,'GSC - Desktop'!$A$3:$I$1321,3,FALSE)</f>
        <v>0</v>
      </c>
      <c r="K1594" s="18" t="e">
        <f>VLOOKUP(A1594,'GSC - Mobiel'!$A$2:$I$1121,8,FALSE)</f>
        <v>#N/A</v>
      </c>
      <c r="L1594" s="21" t="e">
        <f>VLOOKUP(A1594,'GSC - Mobiel'!$A$2:$I$1121,4,FALSE)</f>
        <v>#N/A</v>
      </c>
      <c r="M1594" s="21" t="e">
        <f>VLOOKUP(A1594,'GSC - Mobiel'!$A$2:$I$1121,2,FALSE)</f>
        <v>#N/A</v>
      </c>
      <c r="N1594" s="18" t="e">
        <f>VLOOKUP(A1594,'GSC - Mobiel'!$A$2:$I$1121,9,FALSE)</f>
        <v>#N/A</v>
      </c>
      <c r="O1594" s="4" t="e">
        <f>VLOOKUP(A1594,'GSC - Mobiel'!$A$2:$I$1121,5,FALSE)</f>
        <v>#N/A</v>
      </c>
      <c r="P1594" s="4" t="e">
        <f>VLOOKUP(A1594,'GSC - Mobiel'!$A$2:$I$1121,3,FALSE)</f>
        <v>#N/A</v>
      </c>
      <c r="Q1594" s="18"/>
      <c r="R1594" s="4"/>
      <c r="S1594" s="4"/>
    </row>
    <row r="1595" spans="1:19" x14ac:dyDescent="0.3">
      <c r="A1595" t="s">
        <v>120</v>
      </c>
      <c r="B1595" s="4">
        <f>VLOOKUP(A1595,Zoekwoordplanner!$A$3:$H$1896,3,FALSE)</f>
        <v>10</v>
      </c>
      <c r="C1595" s="4">
        <f>VLOOKUP(A1595,Zoekwoordplanner!$A$3:$H$1896,4,FALSE)</f>
        <v>0.22</v>
      </c>
      <c r="D1595" s="4">
        <f>VLOOKUP(A1595,Zoekwoordplanner!$A$3:$H$1896,5,FALSE)</f>
        <v>0</v>
      </c>
      <c r="E1595" s="18">
        <f>VLOOKUP(A1595,'GSC - Desktop'!$A$3:$I$1321,8,FALSE)</f>
        <v>6.6</v>
      </c>
      <c r="F1595" s="4">
        <f>VLOOKUP(A1595,'GSC - Desktop'!$A$3:$I$1321,4,FALSE)</f>
        <v>5</v>
      </c>
      <c r="G1595" s="4">
        <f>VLOOKUP(A1595,'GSC - Desktop'!$A$3:$I$1321,2,FALSE)</f>
        <v>0</v>
      </c>
      <c r="H1595" s="18">
        <f>VLOOKUP(A1595,'GSC - Desktop'!$A$3:$I$1321,9,FALSE)</f>
        <v>0</v>
      </c>
      <c r="I1595" s="21">
        <f>VLOOKUP(A1595,'GSC - Desktop'!$A$3:$I$1321,5,FALSE)</f>
        <v>0</v>
      </c>
      <c r="J1595" s="4">
        <f>VLOOKUP(A1595,'GSC - Desktop'!$A$3:$I$1321,3,FALSE)</f>
        <v>0</v>
      </c>
      <c r="K1595" s="18">
        <f>VLOOKUP(A1595,'GSC - Mobiel'!$A$2:$I$1121,8,FALSE)</f>
        <v>6.6</v>
      </c>
      <c r="L1595" s="21">
        <f>VLOOKUP(A1595,'GSC - Mobiel'!$A$2:$I$1121,4,FALSE)</f>
        <v>8</v>
      </c>
      <c r="M1595" s="21">
        <f>VLOOKUP(A1595,'GSC - Mobiel'!$A$2:$I$1121,2,FALSE)</f>
        <v>1</v>
      </c>
      <c r="N1595" s="18">
        <f>VLOOKUP(A1595,'GSC - Mobiel'!$A$2:$I$1121,9,FALSE)</f>
        <v>6.5</v>
      </c>
      <c r="O1595" s="4">
        <f>VLOOKUP(A1595,'GSC - Mobiel'!$A$2:$I$1121,5,FALSE)</f>
        <v>2</v>
      </c>
      <c r="P1595" s="4">
        <f>VLOOKUP(A1595,'GSC - Mobiel'!$A$2:$I$1121,3,FALSE)</f>
        <v>0</v>
      </c>
      <c r="Q1595" s="18"/>
      <c r="R1595" s="4"/>
      <c r="S1595" s="4"/>
    </row>
    <row r="1596" spans="1:19" x14ac:dyDescent="0.3">
      <c r="A1596" t="s">
        <v>29</v>
      </c>
      <c r="B1596" s="4">
        <f>VLOOKUP(A1596,Zoekwoordplanner!$A$3:$H$1896,3,FALSE)</f>
        <v>10</v>
      </c>
      <c r="C1596" s="4">
        <f>VLOOKUP(A1596,Zoekwoordplanner!$A$3:$H$1896,4,FALSE)</f>
        <v>0.09</v>
      </c>
      <c r="D1596" s="4">
        <f>VLOOKUP(A1596,Zoekwoordplanner!$A$3:$H$1896,5,FALSE)</f>
        <v>0</v>
      </c>
      <c r="E1596" s="18">
        <f>VLOOKUP(A1596,'GSC - Desktop'!$A$3:$I$1321,8,FALSE)</f>
        <v>5.6</v>
      </c>
      <c r="F1596" s="4">
        <f>VLOOKUP(A1596,'GSC - Desktop'!$A$3:$I$1321,4,FALSE)</f>
        <v>5</v>
      </c>
      <c r="G1596" s="4">
        <f>VLOOKUP(A1596,'GSC - Desktop'!$A$3:$I$1321,2,FALSE)</f>
        <v>1</v>
      </c>
      <c r="H1596" s="18">
        <f>VLOOKUP(A1596,'GSC - Desktop'!$A$3:$I$1321,9,FALSE)</f>
        <v>0</v>
      </c>
      <c r="I1596" s="21">
        <f>VLOOKUP(A1596,'GSC - Desktop'!$A$3:$I$1321,5,FALSE)</f>
        <v>0</v>
      </c>
      <c r="J1596" s="4">
        <f>VLOOKUP(A1596,'GSC - Desktop'!$A$3:$I$1321,3,FALSE)</f>
        <v>0</v>
      </c>
      <c r="K1596" s="18">
        <f>VLOOKUP(A1596,'GSC - Mobiel'!$A$2:$I$1121,8,FALSE)</f>
        <v>7</v>
      </c>
      <c r="L1596" s="21">
        <f>VLOOKUP(A1596,'GSC - Mobiel'!$A$2:$I$1121,4,FALSE)</f>
        <v>1</v>
      </c>
      <c r="M1596" s="21">
        <f>VLOOKUP(A1596,'GSC - Mobiel'!$A$2:$I$1121,2,FALSE)</f>
        <v>0</v>
      </c>
      <c r="N1596" s="18">
        <f>VLOOKUP(A1596,'GSC - Mobiel'!$A$2:$I$1121,9,FALSE)</f>
        <v>1</v>
      </c>
      <c r="O1596" s="4">
        <f>VLOOKUP(A1596,'GSC - Mobiel'!$A$2:$I$1121,5,FALSE)</f>
        <v>1</v>
      </c>
      <c r="P1596" s="4">
        <f>VLOOKUP(A1596,'GSC - Mobiel'!$A$2:$I$1121,3,FALSE)</f>
        <v>0</v>
      </c>
      <c r="Q1596" s="18"/>
      <c r="R1596" s="4"/>
      <c r="S1596" s="4"/>
    </row>
    <row r="1597" spans="1:19" x14ac:dyDescent="0.3">
      <c r="A1597" t="s">
        <v>637</v>
      </c>
      <c r="B1597" s="4">
        <f>VLOOKUP(A1597,Zoekwoordplanner!$A$3:$H$1896,3,FALSE)</f>
        <v>10</v>
      </c>
      <c r="C1597" s="4">
        <f>VLOOKUP(A1597,Zoekwoordplanner!$A$3:$H$1896,4,FALSE)</f>
        <v>1</v>
      </c>
      <c r="D1597" s="4">
        <f>VLOOKUP(A1597,Zoekwoordplanner!$A$3:$H$1896,5,FALSE)</f>
        <v>0.8</v>
      </c>
      <c r="E1597" s="18">
        <f>VLOOKUP(A1597,'GSC - Desktop'!$A$3:$I$1321,8,FALSE)</f>
        <v>0</v>
      </c>
      <c r="F1597" s="4">
        <f>VLOOKUP(A1597,'GSC - Desktop'!$A$3:$I$1321,4,FALSE)</f>
        <v>0</v>
      </c>
      <c r="G1597" s="4">
        <f>VLOOKUP(A1597,'GSC - Desktop'!$A$3:$I$1321,2,FALSE)</f>
        <v>0</v>
      </c>
      <c r="H1597" s="18">
        <f>VLOOKUP(A1597,'GSC - Desktop'!$A$3:$I$1321,9,FALSE)</f>
        <v>240</v>
      </c>
      <c r="I1597" s="21">
        <f>VLOOKUP(A1597,'GSC - Desktop'!$A$3:$I$1321,5,FALSE)</f>
        <v>1</v>
      </c>
      <c r="J1597" s="4">
        <f>VLOOKUP(A1597,'GSC - Desktop'!$A$3:$I$1321,3,FALSE)</f>
        <v>0</v>
      </c>
      <c r="K1597" s="18" t="e">
        <f>VLOOKUP(A1597,'GSC - Mobiel'!$A$2:$I$1121,8,FALSE)</f>
        <v>#N/A</v>
      </c>
      <c r="L1597" s="21" t="e">
        <f>VLOOKUP(A1597,'GSC - Mobiel'!$A$2:$I$1121,4,FALSE)</f>
        <v>#N/A</v>
      </c>
      <c r="M1597" s="21" t="e">
        <f>VLOOKUP(A1597,'GSC - Mobiel'!$A$2:$I$1121,2,FALSE)</f>
        <v>#N/A</v>
      </c>
      <c r="N1597" s="18" t="e">
        <f>VLOOKUP(A1597,'GSC - Mobiel'!$A$2:$I$1121,9,FALSE)</f>
        <v>#N/A</v>
      </c>
      <c r="O1597" s="4" t="e">
        <f>VLOOKUP(A1597,'GSC - Mobiel'!$A$2:$I$1121,5,FALSE)</f>
        <v>#N/A</v>
      </c>
      <c r="P1597" s="4" t="e">
        <f>VLOOKUP(A1597,'GSC - Mobiel'!$A$2:$I$1121,3,FALSE)</f>
        <v>#N/A</v>
      </c>
      <c r="Q1597" s="18"/>
      <c r="R1597" s="4"/>
      <c r="S1597" s="4"/>
    </row>
    <row r="1598" spans="1:19" x14ac:dyDescent="0.3">
      <c r="A1598" t="s">
        <v>1331</v>
      </c>
      <c r="B1598" s="4">
        <f>VLOOKUP(A1598,Zoekwoordplanner!$A$3:$H$1896,3,FALSE)</f>
        <v>10</v>
      </c>
      <c r="C1598" s="4">
        <f>VLOOKUP(A1598,Zoekwoordplanner!$A$3:$H$1896,4,FALSE)</f>
        <v>0</v>
      </c>
      <c r="D1598" s="4">
        <f>VLOOKUP(A1598,Zoekwoordplanner!$A$3:$H$1896,5,FALSE)</f>
        <v>0</v>
      </c>
      <c r="E1598" s="18" t="e">
        <f>VLOOKUP(A1598,'GSC - Desktop'!$A$3:$I$1321,8,FALSE)</f>
        <v>#N/A</v>
      </c>
      <c r="F1598" s="4" t="e">
        <f>VLOOKUP(A1598,'GSC - Desktop'!$A$3:$I$1321,4,FALSE)</f>
        <v>#N/A</v>
      </c>
      <c r="G1598" s="4" t="e">
        <f>VLOOKUP(A1598,'GSC - Desktop'!$A$3:$I$1321,2,FALSE)</f>
        <v>#N/A</v>
      </c>
      <c r="H1598" s="18" t="e">
        <f>VLOOKUP(A1598,'GSC - Desktop'!$A$3:$I$1321,9,FALSE)</f>
        <v>#N/A</v>
      </c>
      <c r="I1598" s="21" t="e">
        <f>VLOOKUP(A1598,'GSC - Desktop'!$A$3:$I$1321,5,FALSE)</f>
        <v>#N/A</v>
      </c>
      <c r="J1598" s="4" t="e">
        <f>VLOOKUP(A1598,'GSC - Desktop'!$A$3:$I$1321,3,FALSE)</f>
        <v>#N/A</v>
      </c>
      <c r="K1598" s="18">
        <f>VLOOKUP(A1598,'GSC - Mobiel'!$A$2:$I$1121,8,FALSE)</f>
        <v>1</v>
      </c>
      <c r="L1598" s="21">
        <f>VLOOKUP(A1598,'GSC - Mobiel'!$A$2:$I$1121,4,FALSE)</f>
        <v>1</v>
      </c>
      <c r="M1598" s="21">
        <f>VLOOKUP(A1598,'GSC - Mobiel'!$A$2:$I$1121,2,FALSE)</f>
        <v>1</v>
      </c>
      <c r="N1598" s="18">
        <f>VLOOKUP(A1598,'GSC - Mobiel'!$A$2:$I$1121,9,FALSE)</f>
        <v>0</v>
      </c>
      <c r="O1598" s="4">
        <f>VLOOKUP(A1598,'GSC - Mobiel'!$A$2:$I$1121,5,FALSE)</f>
        <v>0</v>
      </c>
      <c r="P1598" s="4">
        <f>VLOOKUP(A1598,'GSC - Mobiel'!$A$2:$I$1121,3,FALSE)</f>
        <v>0</v>
      </c>
      <c r="Q1598" s="18"/>
      <c r="R1598" s="4"/>
      <c r="S1598" s="4"/>
    </row>
    <row r="1599" spans="1:19" x14ac:dyDescent="0.3">
      <c r="A1599" t="s">
        <v>1084</v>
      </c>
      <c r="B1599" s="4">
        <f>VLOOKUP(A1599,Zoekwoordplanner!$A$3:$H$1896,3,FALSE)</f>
        <v>10</v>
      </c>
      <c r="C1599" s="4">
        <f>VLOOKUP(A1599,Zoekwoordplanner!$A$3:$H$1896,4,FALSE)</f>
        <v>0.91</v>
      </c>
      <c r="D1599" s="4">
        <f>VLOOKUP(A1599,Zoekwoordplanner!$A$3:$H$1896,5,FALSE)</f>
        <v>0.74</v>
      </c>
      <c r="E1599" s="18">
        <f>VLOOKUP(A1599,'GSC - Desktop'!$A$3:$I$1321,8,FALSE)</f>
        <v>0</v>
      </c>
      <c r="F1599" s="4">
        <f>VLOOKUP(A1599,'GSC - Desktop'!$A$3:$I$1321,4,FALSE)</f>
        <v>0</v>
      </c>
      <c r="G1599" s="4">
        <f>VLOOKUP(A1599,'GSC - Desktop'!$A$3:$I$1321,2,FALSE)</f>
        <v>0</v>
      </c>
      <c r="H1599" s="18">
        <f>VLOOKUP(A1599,'GSC - Desktop'!$A$3:$I$1321,9,FALSE)</f>
        <v>98</v>
      </c>
      <c r="I1599" s="21">
        <f>VLOOKUP(A1599,'GSC - Desktop'!$A$3:$I$1321,5,FALSE)</f>
        <v>5</v>
      </c>
      <c r="J1599" s="4">
        <f>VLOOKUP(A1599,'GSC - Desktop'!$A$3:$I$1321,3,FALSE)</f>
        <v>0</v>
      </c>
      <c r="K1599" s="18" t="e">
        <f>VLOOKUP(A1599,'GSC - Mobiel'!$A$2:$I$1121,8,FALSE)</f>
        <v>#N/A</v>
      </c>
      <c r="L1599" s="21" t="e">
        <f>VLOOKUP(A1599,'GSC - Mobiel'!$A$2:$I$1121,4,FALSE)</f>
        <v>#N/A</v>
      </c>
      <c r="M1599" s="21" t="e">
        <f>VLOOKUP(A1599,'GSC - Mobiel'!$A$2:$I$1121,2,FALSE)</f>
        <v>#N/A</v>
      </c>
      <c r="N1599" s="18" t="e">
        <f>VLOOKUP(A1599,'GSC - Mobiel'!$A$2:$I$1121,9,FALSE)</f>
        <v>#N/A</v>
      </c>
      <c r="O1599" s="4" t="e">
        <f>VLOOKUP(A1599,'GSC - Mobiel'!$A$2:$I$1121,5,FALSE)</f>
        <v>#N/A</v>
      </c>
      <c r="P1599" s="4" t="e">
        <f>VLOOKUP(A1599,'GSC - Mobiel'!$A$2:$I$1121,3,FALSE)</f>
        <v>#N/A</v>
      </c>
      <c r="Q1599" s="18"/>
      <c r="R1599" s="4"/>
      <c r="S1599" s="4"/>
    </row>
    <row r="1600" spans="1:19" x14ac:dyDescent="0.3">
      <c r="A1600" t="s">
        <v>1743</v>
      </c>
      <c r="B1600" s="4">
        <f>VLOOKUP(A1600,Zoekwoordplanner!$A$3:$H$1896,3,FALSE)</f>
        <v>10</v>
      </c>
      <c r="C1600" s="4">
        <f>VLOOKUP(A1600,Zoekwoordplanner!$A$3:$H$1896,4,FALSE)</f>
        <v>1</v>
      </c>
      <c r="D1600" s="4">
        <f>VLOOKUP(A1600,Zoekwoordplanner!$A$3:$H$1896,5,FALSE)</f>
        <v>0.64</v>
      </c>
      <c r="E1600" s="18" t="e">
        <f>VLOOKUP(A1600,'GSC - Desktop'!$A$3:$I$1321,8,FALSE)</f>
        <v>#N/A</v>
      </c>
      <c r="F1600" s="4" t="e">
        <f>VLOOKUP(A1600,'GSC - Desktop'!$A$3:$I$1321,4,FALSE)</f>
        <v>#N/A</v>
      </c>
      <c r="G1600" s="4" t="e">
        <f>VLOOKUP(A1600,'GSC - Desktop'!$A$3:$I$1321,2,FALSE)</f>
        <v>#N/A</v>
      </c>
      <c r="H1600" s="18" t="e">
        <f>VLOOKUP(A1600,'GSC - Desktop'!$A$3:$I$1321,9,FALSE)</f>
        <v>#N/A</v>
      </c>
      <c r="I1600" s="21" t="e">
        <f>VLOOKUP(A1600,'GSC - Desktop'!$A$3:$I$1321,5,FALSE)</f>
        <v>#N/A</v>
      </c>
      <c r="J1600" s="4" t="e">
        <f>VLOOKUP(A1600,'GSC - Desktop'!$A$3:$I$1321,3,FALSE)</f>
        <v>#N/A</v>
      </c>
      <c r="K1600" s="18">
        <f>VLOOKUP(A1600,'GSC - Mobiel'!$A$2:$I$1121,8,FALSE)</f>
        <v>0</v>
      </c>
      <c r="L1600" s="21">
        <f>VLOOKUP(A1600,'GSC - Mobiel'!$A$2:$I$1121,4,FALSE)</f>
        <v>0</v>
      </c>
      <c r="M1600" s="21">
        <f>VLOOKUP(A1600,'GSC - Mobiel'!$A$2:$I$1121,2,FALSE)</f>
        <v>0</v>
      </c>
      <c r="N1600" s="18">
        <f>VLOOKUP(A1600,'GSC - Mobiel'!$A$2:$I$1121,9,FALSE)</f>
        <v>190</v>
      </c>
      <c r="O1600" s="4">
        <f>VLOOKUP(A1600,'GSC - Mobiel'!$A$2:$I$1121,5,FALSE)</f>
        <v>1</v>
      </c>
      <c r="P1600" s="4">
        <f>VLOOKUP(A1600,'GSC - Mobiel'!$A$2:$I$1121,3,FALSE)</f>
        <v>0</v>
      </c>
      <c r="Q1600" s="18"/>
      <c r="R1600" s="4"/>
      <c r="S1600" s="4"/>
    </row>
    <row r="1601" spans="1:19" x14ac:dyDescent="0.3">
      <c r="A1601" t="s">
        <v>1696</v>
      </c>
      <c r="B1601" s="4">
        <f>VLOOKUP(A1601,Zoekwoordplanner!$A$3:$H$1896,3,FALSE)</f>
        <v>10</v>
      </c>
      <c r="C1601" s="4">
        <f>VLOOKUP(A1601,Zoekwoordplanner!$A$3:$H$1896,4,FALSE)</f>
        <v>0.72</v>
      </c>
      <c r="D1601" s="4">
        <f>VLOOKUP(A1601,Zoekwoordplanner!$A$3:$H$1896,5,FALSE)</f>
        <v>0.08</v>
      </c>
      <c r="E1601" s="18" t="e">
        <f>VLOOKUP(A1601,'GSC - Desktop'!$A$3:$I$1321,8,FALSE)</f>
        <v>#N/A</v>
      </c>
      <c r="F1601" s="4" t="e">
        <f>VLOOKUP(A1601,'GSC - Desktop'!$A$3:$I$1321,4,FALSE)</f>
        <v>#N/A</v>
      </c>
      <c r="G1601" s="4" t="e">
        <f>VLOOKUP(A1601,'GSC - Desktop'!$A$3:$I$1321,2,FALSE)</f>
        <v>#N/A</v>
      </c>
      <c r="H1601" s="18" t="e">
        <f>VLOOKUP(A1601,'GSC - Desktop'!$A$3:$I$1321,9,FALSE)</f>
        <v>#N/A</v>
      </c>
      <c r="I1601" s="21" t="e">
        <f>VLOOKUP(A1601,'GSC - Desktop'!$A$3:$I$1321,5,FALSE)</f>
        <v>#N/A</v>
      </c>
      <c r="J1601" s="4" t="e">
        <f>VLOOKUP(A1601,'GSC - Desktop'!$A$3:$I$1321,3,FALSE)</f>
        <v>#N/A</v>
      </c>
      <c r="K1601" s="18">
        <f>VLOOKUP(A1601,'GSC - Mobiel'!$A$2:$I$1121,8,FALSE)</f>
        <v>0</v>
      </c>
      <c r="L1601" s="21">
        <f>VLOOKUP(A1601,'GSC - Mobiel'!$A$2:$I$1121,4,FALSE)</f>
        <v>0</v>
      </c>
      <c r="M1601" s="21">
        <f>VLOOKUP(A1601,'GSC - Mobiel'!$A$2:$I$1121,2,FALSE)</f>
        <v>0</v>
      </c>
      <c r="N1601" s="18">
        <f>VLOOKUP(A1601,'GSC - Mobiel'!$A$2:$I$1121,9,FALSE)</f>
        <v>250</v>
      </c>
      <c r="O1601" s="4">
        <f>VLOOKUP(A1601,'GSC - Mobiel'!$A$2:$I$1121,5,FALSE)</f>
        <v>1</v>
      </c>
      <c r="P1601" s="4">
        <f>VLOOKUP(A1601,'GSC - Mobiel'!$A$2:$I$1121,3,FALSE)</f>
        <v>0</v>
      </c>
      <c r="Q1601" s="18"/>
      <c r="R1601" s="4"/>
      <c r="S1601" s="4"/>
    </row>
    <row r="1602" spans="1:19" x14ac:dyDescent="0.3">
      <c r="A1602" t="s">
        <v>1186</v>
      </c>
      <c r="B1602" s="4">
        <f>VLOOKUP(A1602,Zoekwoordplanner!$A$3:$H$1896,3,FALSE)</f>
        <v>10</v>
      </c>
      <c r="C1602" s="4">
        <f>VLOOKUP(A1602,Zoekwoordplanner!$A$3:$H$1896,4,FALSE)</f>
        <v>0.88</v>
      </c>
      <c r="D1602" s="4">
        <f>VLOOKUP(A1602,Zoekwoordplanner!$A$3:$H$1896,5,FALSE)</f>
        <v>0.41</v>
      </c>
      <c r="E1602" s="18">
        <f>VLOOKUP(A1602,'GSC - Desktop'!$A$3:$I$1321,8,FALSE)</f>
        <v>0</v>
      </c>
      <c r="F1602" s="4">
        <f>VLOOKUP(A1602,'GSC - Desktop'!$A$3:$I$1321,4,FALSE)</f>
        <v>0</v>
      </c>
      <c r="G1602" s="4">
        <f>VLOOKUP(A1602,'GSC - Desktop'!$A$3:$I$1321,2,FALSE)</f>
        <v>0</v>
      </c>
      <c r="H1602" s="18">
        <f>VLOOKUP(A1602,'GSC - Desktop'!$A$3:$I$1321,9,FALSE)</f>
        <v>46</v>
      </c>
      <c r="I1602" s="21">
        <f>VLOOKUP(A1602,'GSC - Desktop'!$A$3:$I$1321,5,FALSE)</f>
        <v>4</v>
      </c>
      <c r="J1602" s="4">
        <f>VLOOKUP(A1602,'GSC - Desktop'!$A$3:$I$1321,3,FALSE)</f>
        <v>0</v>
      </c>
      <c r="K1602" s="18">
        <f>VLOOKUP(A1602,'GSC - Mobiel'!$A$2:$I$1121,8,FALSE)</f>
        <v>0</v>
      </c>
      <c r="L1602" s="21">
        <f>VLOOKUP(A1602,'GSC - Mobiel'!$A$2:$I$1121,4,FALSE)</f>
        <v>0</v>
      </c>
      <c r="M1602" s="21">
        <f>VLOOKUP(A1602,'GSC - Mobiel'!$A$2:$I$1121,2,FALSE)</f>
        <v>0</v>
      </c>
      <c r="N1602" s="18">
        <f>VLOOKUP(A1602,'GSC - Mobiel'!$A$2:$I$1121,9,FALSE)</f>
        <v>53</v>
      </c>
      <c r="O1602" s="4">
        <f>VLOOKUP(A1602,'GSC - Mobiel'!$A$2:$I$1121,5,FALSE)</f>
        <v>2</v>
      </c>
      <c r="P1602" s="4">
        <f>VLOOKUP(A1602,'GSC - Mobiel'!$A$2:$I$1121,3,FALSE)</f>
        <v>0</v>
      </c>
      <c r="Q1602" s="18"/>
      <c r="R1602" s="4"/>
      <c r="S1602" s="4"/>
    </row>
    <row r="1603" spans="1:19" x14ac:dyDescent="0.3">
      <c r="A1603" t="s">
        <v>763</v>
      </c>
      <c r="B1603" s="4">
        <f>VLOOKUP(A1603,Zoekwoordplanner!$A$3:$H$1896,3,FALSE)</f>
        <v>10</v>
      </c>
      <c r="C1603" s="4">
        <f>VLOOKUP(A1603,Zoekwoordplanner!$A$3:$H$1896,4,FALSE)</f>
        <v>1</v>
      </c>
      <c r="D1603" s="4">
        <f>VLOOKUP(A1603,Zoekwoordplanner!$A$3:$H$1896,5,FALSE)</f>
        <v>0.86</v>
      </c>
      <c r="E1603" s="18">
        <f>VLOOKUP(A1603,'GSC - Desktop'!$A$3:$I$1321,8,FALSE)</f>
        <v>0</v>
      </c>
      <c r="F1603" s="4">
        <f>VLOOKUP(A1603,'GSC - Desktop'!$A$3:$I$1321,4,FALSE)</f>
        <v>0</v>
      </c>
      <c r="G1603" s="4">
        <f>VLOOKUP(A1603,'GSC - Desktop'!$A$3:$I$1321,2,FALSE)</f>
        <v>0</v>
      </c>
      <c r="H1603" s="18">
        <f>VLOOKUP(A1603,'GSC - Desktop'!$A$3:$I$1321,9,FALSE)</f>
        <v>370</v>
      </c>
      <c r="I1603" s="21">
        <f>VLOOKUP(A1603,'GSC - Desktop'!$A$3:$I$1321,5,FALSE)</f>
        <v>1</v>
      </c>
      <c r="J1603" s="4">
        <f>VLOOKUP(A1603,'GSC - Desktop'!$A$3:$I$1321,3,FALSE)</f>
        <v>0</v>
      </c>
      <c r="K1603" s="18" t="e">
        <f>VLOOKUP(A1603,'GSC - Mobiel'!$A$2:$I$1121,8,FALSE)</f>
        <v>#N/A</v>
      </c>
      <c r="L1603" s="21" t="e">
        <f>VLOOKUP(A1603,'GSC - Mobiel'!$A$2:$I$1121,4,FALSE)</f>
        <v>#N/A</v>
      </c>
      <c r="M1603" s="21" t="e">
        <f>VLOOKUP(A1603,'GSC - Mobiel'!$A$2:$I$1121,2,FALSE)</f>
        <v>#N/A</v>
      </c>
      <c r="N1603" s="18" t="e">
        <f>VLOOKUP(A1603,'GSC - Mobiel'!$A$2:$I$1121,9,FALSE)</f>
        <v>#N/A</v>
      </c>
      <c r="O1603" s="4" t="e">
        <f>VLOOKUP(A1603,'GSC - Mobiel'!$A$2:$I$1121,5,FALSE)</f>
        <v>#N/A</v>
      </c>
      <c r="P1603" s="4" t="e">
        <f>VLOOKUP(A1603,'GSC - Mobiel'!$A$2:$I$1121,3,FALSE)</f>
        <v>#N/A</v>
      </c>
      <c r="Q1603" s="18"/>
      <c r="R1603" s="4"/>
      <c r="S1603" s="4"/>
    </row>
    <row r="1604" spans="1:19" x14ac:dyDescent="0.3">
      <c r="A1604" t="s">
        <v>591</v>
      </c>
      <c r="B1604" s="4">
        <f>VLOOKUP(A1604,Zoekwoordplanner!$A$3:$H$1896,3,FALSE)</f>
        <v>10</v>
      </c>
      <c r="C1604" s="4">
        <f>VLOOKUP(A1604,Zoekwoordplanner!$A$3:$H$1896,4,FALSE)</f>
        <v>0.28999999999999998</v>
      </c>
      <c r="D1604" s="4">
        <f>VLOOKUP(A1604,Zoekwoordplanner!$A$3:$H$1896,5,FALSE)</f>
        <v>0.14000000000000001</v>
      </c>
      <c r="E1604" s="18">
        <f>VLOOKUP(A1604,'GSC - Desktop'!$A$3:$I$1321,8,FALSE)</f>
        <v>0</v>
      </c>
      <c r="F1604" s="4">
        <f>VLOOKUP(A1604,'GSC - Desktop'!$A$3:$I$1321,4,FALSE)</f>
        <v>0</v>
      </c>
      <c r="G1604" s="4">
        <f>VLOOKUP(A1604,'GSC - Desktop'!$A$3:$I$1321,2,FALSE)</f>
        <v>0</v>
      </c>
      <c r="H1604" s="18">
        <f>VLOOKUP(A1604,'GSC - Desktop'!$A$3:$I$1321,9,FALSE)</f>
        <v>35</v>
      </c>
      <c r="I1604" s="21">
        <f>VLOOKUP(A1604,'GSC - Desktop'!$A$3:$I$1321,5,FALSE)</f>
        <v>1</v>
      </c>
      <c r="J1604" s="4">
        <f>VLOOKUP(A1604,'GSC - Desktop'!$A$3:$I$1321,3,FALSE)</f>
        <v>1</v>
      </c>
      <c r="K1604" s="18">
        <f>VLOOKUP(A1604,'GSC - Mobiel'!$A$2:$I$1121,8,FALSE)</f>
        <v>0</v>
      </c>
      <c r="L1604" s="21">
        <f>VLOOKUP(A1604,'GSC - Mobiel'!$A$2:$I$1121,4,FALSE)</f>
        <v>0</v>
      </c>
      <c r="M1604" s="21">
        <f>VLOOKUP(A1604,'GSC - Mobiel'!$A$2:$I$1121,2,FALSE)</f>
        <v>0</v>
      </c>
      <c r="N1604" s="18">
        <f>VLOOKUP(A1604,'GSC - Mobiel'!$A$2:$I$1121,9,FALSE)</f>
        <v>47</v>
      </c>
      <c r="O1604" s="4">
        <f>VLOOKUP(A1604,'GSC - Mobiel'!$A$2:$I$1121,5,FALSE)</f>
        <v>1</v>
      </c>
      <c r="P1604" s="4">
        <f>VLOOKUP(A1604,'GSC - Mobiel'!$A$2:$I$1121,3,FALSE)</f>
        <v>0</v>
      </c>
      <c r="Q1604" s="18"/>
      <c r="R1604" s="4"/>
      <c r="S1604" s="4"/>
    </row>
    <row r="1605" spans="1:19" x14ac:dyDescent="0.3">
      <c r="A1605" t="s">
        <v>1387</v>
      </c>
      <c r="B1605" s="4">
        <f>VLOOKUP(A1605,Zoekwoordplanner!$A$3:$H$1896,3,FALSE)</f>
        <v>10</v>
      </c>
      <c r="C1605" s="4">
        <f>VLOOKUP(A1605,Zoekwoordplanner!$A$3:$H$1896,4,FALSE)</f>
        <v>0.89</v>
      </c>
      <c r="D1605" s="4">
        <f>VLOOKUP(A1605,Zoekwoordplanner!$A$3:$H$1896,5,FALSE)</f>
        <v>0.8</v>
      </c>
      <c r="E1605" s="18" t="e">
        <f>VLOOKUP(A1605,'GSC - Desktop'!$A$3:$I$1321,8,FALSE)</f>
        <v>#N/A</v>
      </c>
      <c r="F1605" s="4" t="e">
        <f>VLOOKUP(A1605,'GSC - Desktop'!$A$3:$I$1321,4,FALSE)</f>
        <v>#N/A</v>
      </c>
      <c r="G1605" s="4" t="e">
        <f>VLOOKUP(A1605,'GSC - Desktop'!$A$3:$I$1321,2,FALSE)</f>
        <v>#N/A</v>
      </c>
      <c r="H1605" s="18" t="e">
        <f>VLOOKUP(A1605,'GSC - Desktop'!$A$3:$I$1321,9,FALSE)</f>
        <v>#N/A</v>
      </c>
      <c r="I1605" s="21" t="e">
        <f>VLOOKUP(A1605,'GSC - Desktop'!$A$3:$I$1321,5,FALSE)</f>
        <v>#N/A</v>
      </c>
      <c r="J1605" s="4" t="e">
        <f>VLOOKUP(A1605,'GSC - Desktop'!$A$3:$I$1321,3,FALSE)</f>
        <v>#N/A</v>
      </c>
      <c r="K1605" s="18">
        <f>VLOOKUP(A1605,'GSC - Mobiel'!$A$2:$I$1121,8,FALSE)</f>
        <v>0</v>
      </c>
      <c r="L1605" s="21">
        <f>VLOOKUP(A1605,'GSC - Mobiel'!$A$2:$I$1121,4,FALSE)</f>
        <v>0</v>
      </c>
      <c r="M1605" s="21">
        <f>VLOOKUP(A1605,'GSC - Mobiel'!$A$2:$I$1121,2,FALSE)</f>
        <v>0</v>
      </c>
      <c r="N1605" s="18">
        <f>VLOOKUP(A1605,'GSC - Mobiel'!$A$2:$I$1121,9,FALSE)</f>
        <v>120</v>
      </c>
      <c r="O1605" s="4">
        <f>VLOOKUP(A1605,'GSC - Mobiel'!$A$2:$I$1121,5,FALSE)</f>
        <v>2</v>
      </c>
      <c r="P1605" s="4">
        <f>VLOOKUP(A1605,'GSC - Mobiel'!$A$2:$I$1121,3,FALSE)</f>
        <v>1</v>
      </c>
      <c r="Q1605" s="18"/>
      <c r="R1605" s="4"/>
      <c r="S1605" s="4"/>
    </row>
    <row r="1606" spans="1:19" x14ac:dyDescent="0.3">
      <c r="A1606" t="s">
        <v>1211</v>
      </c>
      <c r="B1606" s="4">
        <f>VLOOKUP(A1606,Zoekwoordplanner!$A$3:$H$1896,3,FALSE)</f>
        <v>10</v>
      </c>
      <c r="C1606" s="4">
        <f>VLOOKUP(A1606,Zoekwoordplanner!$A$3:$H$1896,4,FALSE)</f>
        <v>0.78</v>
      </c>
      <c r="D1606" s="4">
        <f>VLOOKUP(A1606,Zoekwoordplanner!$A$3:$H$1896,5,FALSE)</f>
        <v>0.36</v>
      </c>
      <c r="E1606" s="18">
        <f>VLOOKUP(A1606,'GSC - Desktop'!$A$3:$I$1321,8,FALSE)</f>
        <v>0</v>
      </c>
      <c r="F1606" s="4">
        <f>VLOOKUP(A1606,'GSC - Desktop'!$A$3:$I$1321,4,FALSE)</f>
        <v>0</v>
      </c>
      <c r="G1606" s="4">
        <f>VLOOKUP(A1606,'GSC - Desktop'!$A$3:$I$1321,2,FALSE)</f>
        <v>0</v>
      </c>
      <c r="H1606" s="18">
        <f>VLOOKUP(A1606,'GSC - Desktop'!$A$3:$I$1321,9,FALSE)</f>
        <v>260</v>
      </c>
      <c r="I1606" s="21">
        <f>VLOOKUP(A1606,'GSC - Desktop'!$A$3:$I$1321,5,FALSE)</f>
        <v>1</v>
      </c>
      <c r="J1606" s="4">
        <f>VLOOKUP(A1606,'GSC - Desktop'!$A$3:$I$1321,3,FALSE)</f>
        <v>0</v>
      </c>
      <c r="K1606" s="18" t="e">
        <f>VLOOKUP(A1606,'GSC - Mobiel'!$A$2:$I$1121,8,FALSE)</f>
        <v>#N/A</v>
      </c>
      <c r="L1606" s="21" t="e">
        <f>VLOOKUP(A1606,'GSC - Mobiel'!$A$2:$I$1121,4,FALSE)</f>
        <v>#N/A</v>
      </c>
      <c r="M1606" s="21" t="e">
        <f>VLOOKUP(A1606,'GSC - Mobiel'!$A$2:$I$1121,2,FALSE)</f>
        <v>#N/A</v>
      </c>
      <c r="N1606" s="18" t="e">
        <f>VLOOKUP(A1606,'GSC - Mobiel'!$A$2:$I$1121,9,FALSE)</f>
        <v>#N/A</v>
      </c>
      <c r="O1606" s="4" t="e">
        <f>VLOOKUP(A1606,'GSC - Mobiel'!$A$2:$I$1121,5,FALSE)</f>
        <v>#N/A</v>
      </c>
      <c r="P1606" s="4" t="e">
        <f>VLOOKUP(A1606,'GSC - Mobiel'!$A$2:$I$1121,3,FALSE)</f>
        <v>#N/A</v>
      </c>
      <c r="Q1606" s="18"/>
      <c r="R1606" s="4"/>
      <c r="S1606" s="4"/>
    </row>
    <row r="1607" spans="1:19" x14ac:dyDescent="0.3">
      <c r="A1607" t="s">
        <v>1047</v>
      </c>
      <c r="B1607" s="4">
        <f>VLOOKUP(A1607,Zoekwoordplanner!$A$3:$H$1896,3,FALSE)</f>
        <v>10</v>
      </c>
      <c r="C1607" s="4">
        <f>VLOOKUP(A1607,Zoekwoordplanner!$A$3:$H$1896,4,FALSE)</f>
        <v>0.85</v>
      </c>
      <c r="D1607" s="4">
        <f>VLOOKUP(A1607,Zoekwoordplanner!$A$3:$H$1896,5,FALSE)</f>
        <v>1.24</v>
      </c>
      <c r="E1607" s="18">
        <f>VLOOKUP(A1607,'GSC - Desktop'!$A$3:$I$1321,8,FALSE)</f>
        <v>0</v>
      </c>
      <c r="F1607" s="4">
        <f>VLOOKUP(A1607,'GSC - Desktop'!$A$3:$I$1321,4,FALSE)</f>
        <v>0</v>
      </c>
      <c r="G1607" s="4">
        <f>VLOOKUP(A1607,'GSC - Desktop'!$A$3:$I$1321,2,FALSE)</f>
        <v>0</v>
      </c>
      <c r="H1607" s="18">
        <f>VLOOKUP(A1607,'GSC - Desktop'!$A$3:$I$1321,9,FALSE)</f>
        <v>140</v>
      </c>
      <c r="I1607" s="21">
        <f>VLOOKUP(A1607,'GSC - Desktop'!$A$3:$I$1321,5,FALSE)</f>
        <v>1</v>
      </c>
      <c r="J1607" s="4">
        <f>VLOOKUP(A1607,'GSC - Desktop'!$A$3:$I$1321,3,FALSE)</f>
        <v>0</v>
      </c>
      <c r="K1607" s="18">
        <f>VLOOKUP(A1607,'GSC - Mobiel'!$A$2:$I$1121,8,FALSE)</f>
        <v>0</v>
      </c>
      <c r="L1607" s="21">
        <f>VLOOKUP(A1607,'GSC - Mobiel'!$A$2:$I$1121,4,FALSE)</f>
        <v>0</v>
      </c>
      <c r="M1607" s="21">
        <f>VLOOKUP(A1607,'GSC - Mobiel'!$A$2:$I$1121,2,FALSE)</f>
        <v>0</v>
      </c>
      <c r="N1607" s="18">
        <f>VLOOKUP(A1607,'GSC - Mobiel'!$A$2:$I$1121,9,FALSE)</f>
        <v>110</v>
      </c>
      <c r="O1607" s="4">
        <f>VLOOKUP(A1607,'GSC - Mobiel'!$A$2:$I$1121,5,FALSE)</f>
        <v>3</v>
      </c>
      <c r="P1607" s="4">
        <f>VLOOKUP(A1607,'GSC - Mobiel'!$A$2:$I$1121,3,FALSE)</f>
        <v>0</v>
      </c>
      <c r="Q1607" s="18"/>
      <c r="R1607" s="4"/>
      <c r="S1607" s="4"/>
    </row>
    <row r="1608" spans="1:19" x14ac:dyDescent="0.3">
      <c r="A1608" t="s">
        <v>1502</v>
      </c>
      <c r="B1608" s="4">
        <f>VLOOKUP(A1608,Zoekwoordplanner!$A$3:$H$1896,3,FALSE)</f>
        <v>10</v>
      </c>
      <c r="C1608" s="4">
        <f>VLOOKUP(A1608,Zoekwoordplanner!$A$3:$H$1896,4,FALSE)</f>
        <v>0.72</v>
      </c>
      <c r="D1608" s="4">
        <f>VLOOKUP(A1608,Zoekwoordplanner!$A$3:$H$1896,5,FALSE)</f>
        <v>1.06</v>
      </c>
      <c r="E1608" s="18" t="e">
        <f>VLOOKUP(A1608,'GSC - Desktop'!$A$3:$I$1321,8,FALSE)</f>
        <v>#N/A</v>
      </c>
      <c r="F1608" s="4" t="e">
        <f>VLOOKUP(A1608,'GSC - Desktop'!$A$3:$I$1321,4,FALSE)</f>
        <v>#N/A</v>
      </c>
      <c r="G1608" s="4" t="e">
        <f>VLOOKUP(A1608,'GSC - Desktop'!$A$3:$I$1321,2,FALSE)</f>
        <v>#N/A</v>
      </c>
      <c r="H1608" s="18" t="e">
        <f>VLOOKUP(A1608,'GSC - Desktop'!$A$3:$I$1321,9,FALSE)</f>
        <v>#N/A</v>
      </c>
      <c r="I1608" s="21" t="e">
        <f>VLOOKUP(A1608,'GSC - Desktop'!$A$3:$I$1321,5,FALSE)</f>
        <v>#N/A</v>
      </c>
      <c r="J1608" s="4" t="e">
        <f>VLOOKUP(A1608,'GSC - Desktop'!$A$3:$I$1321,3,FALSE)</f>
        <v>#N/A</v>
      </c>
      <c r="K1608" s="18">
        <f>VLOOKUP(A1608,'GSC - Mobiel'!$A$2:$I$1121,8,FALSE)</f>
        <v>0</v>
      </c>
      <c r="L1608" s="21">
        <f>VLOOKUP(A1608,'GSC - Mobiel'!$A$2:$I$1121,4,FALSE)</f>
        <v>0</v>
      </c>
      <c r="M1608" s="21">
        <f>VLOOKUP(A1608,'GSC - Mobiel'!$A$2:$I$1121,2,FALSE)</f>
        <v>0</v>
      </c>
      <c r="N1608" s="18">
        <f>VLOOKUP(A1608,'GSC - Mobiel'!$A$2:$I$1121,9,FALSE)</f>
        <v>14</v>
      </c>
      <c r="O1608" s="4">
        <f>VLOOKUP(A1608,'GSC - Mobiel'!$A$2:$I$1121,5,FALSE)</f>
        <v>2</v>
      </c>
      <c r="P1608" s="4">
        <f>VLOOKUP(A1608,'GSC - Mobiel'!$A$2:$I$1121,3,FALSE)</f>
        <v>0</v>
      </c>
      <c r="Q1608" s="18"/>
      <c r="R1608" s="4"/>
      <c r="S1608" s="4"/>
    </row>
    <row r="1609" spans="1:19" x14ac:dyDescent="0.3">
      <c r="A1609" t="s">
        <v>1292</v>
      </c>
      <c r="B1609" s="4">
        <f>VLOOKUP(A1609,Zoekwoordplanner!$A$3:$H$1896,3,FALSE)</f>
        <v>10</v>
      </c>
      <c r="C1609" s="4">
        <f>VLOOKUP(A1609,Zoekwoordplanner!$A$3:$H$1896,4,FALSE)</f>
        <v>1</v>
      </c>
      <c r="D1609" s="4">
        <f>VLOOKUP(A1609,Zoekwoordplanner!$A$3:$H$1896,5,FALSE)</f>
        <v>0.9</v>
      </c>
      <c r="E1609" s="18">
        <f>VLOOKUP(A1609,'GSC - Desktop'!$A$3:$I$1321,8,FALSE)</f>
        <v>0</v>
      </c>
      <c r="F1609" s="4">
        <f>VLOOKUP(A1609,'GSC - Desktop'!$A$3:$I$1321,4,FALSE)</f>
        <v>0</v>
      </c>
      <c r="G1609" s="4">
        <f>VLOOKUP(A1609,'GSC - Desktop'!$A$3:$I$1321,2,FALSE)</f>
        <v>0</v>
      </c>
      <c r="H1609" s="18">
        <f>VLOOKUP(A1609,'GSC - Desktop'!$A$3:$I$1321,9,FALSE)</f>
        <v>480</v>
      </c>
      <c r="I1609" s="21">
        <f>VLOOKUP(A1609,'GSC - Desktop'!$A$3:$I$1321,5,FALSE)</f>
        <v>1</v>
      </c>
      <c r="J1609" s="4">
        <f>VLOOKUP(A1609,'GSC - Desktop'!$A$3:$I$1321,3,FALSE)</f>
        <v>0</v>
      </c>
      <c r="K1609" s="18" t="e">
        <f>VLOOKUP(A1609,'GSC - Mobiel'!$A$2:$I$1121,8,FALSE)</f>
        <v>#N/A</v>
      </c>
      <c r="L1609" s="21" t="e">
        <f>VLOOKUP(A1609,'GSC - Mobiel'!$A$2:$I$1121,4,FALSE)</f>
        <v>#N/A</v>
      </c>
      <c r="M1609" s="21" t="e">
        <f>VLOOKUP(A1609,'GSC - Mobiel'!$A$2:$I$1121,2,FALSE)</f>
        <v>#N/A</v>
      </c>
      <c r="N1609" s="18" t="e">
        <f>VLOOKUP(A1609,'GSC - Mobiel'!$A$2:$I$1121,9,FALSE)</f>
        <v>#N/A</v>
      </c>
      <c r="O1609" s="4" t="e">
        <f>VLOOKUP(A1609,'GSC - Mobiel'!$A$2:$I$1121,5,FALSE)</f>
        <v>#N/A</v>
      </c>
      <c r="P1609" s="4" t="e">
        <f>VLOOKUP(A1609,'GSC - Mobiel'!$A$2:$I$1121,3,FALSE)</f>
        <v>#N/A</v>
      </c>
      <c r="Q1609" s="18"/>
      <c r="R1609" s="4"/>
      <c r="S1609" s="4"/>
    </row>
    <row r="1610" spans="1:19" x14ac:dyDescent="0.3">
      <c r="A1610" t="s">
        <v>1311</v>
      </c>
      <c r="B1610" s="4">
        <f>VLOOKUP(A1610,Zoekwoordplanner!$A$3:$H$1896,3,FALSE)</f>
        <v>10</v>
      </c>
      <c r="C1610" s="4">
        <f>VLOOKUP(A1610,Zoekwoordplanner!$A$3:$H$1896,4,FALSE)</f>
        <v>0.67</v>
      </c>
      <c r="D1610" s="4">
        <f>VLOOKUP(A1610,Zoekwoordplanner!$A$3:$H$1896,5,FALSE)</f>
        <v>0.68</v>
      </c>
      <c r="E1610" s="18">
        <f>VLOOKUP(A1610,'GSC - Desktop'!$A$3:$I$1321,8,FALSE)</f>
        <v>0</v>
      </c>
      <c r="F1610" s="4">
        <f>VLOOKUP(A1610,'GSC - Desktop'!$A$3:$I$1321,4,FALSE)</f>
        <v>0</v>
      </c>
      <c r="G1610" s="4">
        <f>VLOOKUP(A1610,'GSC - Desktop'!$A$3:$I$1321,2,FALSE)</f>
        <v>0</v>
      </c>
      <c r="H1610" s="18">
        <f>VLOOKUP(A1610,'GSC - Desktop'!$A$3:$I$1321,9,FALSE)</f>
        <v>160</v>
      </c>
      <c r="I1610" s="21">
        <f>VLOOKUP(A1610,'GSC - Desktop'!$A$3:$I$1321,5,FALSE)</f>
        <v>6</v>
      </c>
      <c r="J1610" s="4">
        <f>VLOOKUP(A1610,'GSC - Desktop'!$A$3:$I$1321,3,FALSE)</f>
        <v>0</v>
      </c>
      <c r="K1610" s="18">
        <f>VLOOKUP(A1610,'GSC - Mobiel'!$A$2:$I$1121,8,FALSE)</f>
        <v>0</v>
      </c>
      <c r="L1610" s="21">
        <f>VLOOKUP(A1610,'GSC - Mobiel'!$A$2:$I$1121,4,FALSE)</f>
        <v>0</v>
      </c>
      <c r="M1610" s="21">
        <f>VLOOKUP(A1610,'GSC - Mobiel'!$A$2:$I$1121,2,FALSE)</f>
        <v>0</v>
      </c>
      <c r="N1610" s="18">
        <f>VLOOKUP(A1610,'GSC - Mobiel'!$A$2:$I$1121,9,FALSE)</f>
        <v>94</v>
      </c>
      <c r="O1610" s="4">
        <f>VLOOKUP(A1610,'GSC - Mobiel'!$A$2:$I$1121,5,FALSE)</f>
        <v>1</v>
      </c>
      <c r="P1610" s="4">
        <f>VLOOKUP(A1610,'GSC - Mobiel'!$A$2:$I$1121,3,FALSE)</f>
        <v>0</v>
      </c>
      <c r="Q1610" s="18"/>
      <c r="R1610" s="4"/>
      <c r="S1610" s="4"/>
    </row>
    <row r="1611" spans="1:19" x14ac:dyDescent="0.3">
      <c r="A1611" t="s">
        <v>944</v>
      </c>
      <c r="B1611" s="4">
        <f>VLOOKUP(A1611,Zoekwoordplanner!$A$3:$H$1896,3,FALSE)</f>
        <v>10</v>
      </c>
      <c r="C1611" s="4">
        <f>VLOOKUP(A1611,Zoekwoordplanner!$A$3:$H$1896,4,FALSE)</f>
        <v>0.99</v>
      </c>
      <c r="D1611" s="4">
        <f>VLOOKUP(A1611,Zoekwoordplanner!$A$3:$H$1896,5,FALSE)</f>
        <v>0.85</v>
      </c>
      <c r="E1611" s="18">
        <f>VLOOKUP(A1611,'GSC - Desktop'!$A$3:$I$1321,8,FALSE)</f>
        <v>0</v>
      </c>
      <c r="F1611" s="4">
        <f>VLOOKUP(A1611,'GSC - Desktop'!$A$3:$I$1321,4,FALSE)</f>
        <v>0</v>
      </c>
      <c r="G1611" s="4">
        <f>VLOOKUP(A1611,'GSC - Desktop'!$A$3:$I$1321,2,FALSE)</f>
        <v>0</v>
      </c>
      <c r="H1611" s="18">
        <f>VLOOKUP(A1611,'GSC - Desktop'!$A$3:$I$1321,9,FALSE)</f>
        <v>360</v>
      </c>
      <c r="I1611" s="21">
        <f>VLOOKUP(A1611,'GSC - Desktop'!$A$3:$I$1321,5,FALSE)</f>
        <v>3</v>
      </c>
      <c r="J1611" s="4">
        <f>VLOOKUP(A1611,'GSC - Desktop'!$A$3:$I$1321,3,FALSE)</f>
        <v>0</v>
      </c>
      <c r="K1611" s="18" t="e">
        <f>VLOOKUP(A1611,'GSC - Mobiel'!$A$2:$I$1121,8,FALSE)</f>
        <v>#N/A</v>
      </c>
      <c r="L1611" s="21" t="e">
        <f>VLOOKUP(A1611,'GSC - Mobiel'!$A$2:$I$1121,4,FALSE)</f>
        <v>#N/A</v>
      </c>
      <c r="M1611" s="21" t="e">
        <f>VLOOKUP(A1611,'GSC - Mobiel'!$A$2:$I$1121,2,FALSE)</f>
        <v>#N/A</v>
      </c>
      <c r="N1611" s="18" t="e">
        <f>VLOOKUP(A1611,'GSC - Mobiel'!$A$2:$I$1121,9,FALSE)</f>
        <v>#N/A</v>
      </c>
      <c r="O1611" s="4" t="e">
        <f>VLOOKUP(A1611,'GSC - Mobiel'!$A$2:$I$1121,5,FALSE)</f>
        <v>#N/A</v>
      </c>
      <c r="P1611" s="4" t="e">
        <f>VLOOKUP(A1611,'GSC - Mobiel'!$A$2:$I$1121,3,FALSE)</f>
        <v>#N/A</v>
      </c>
      <c r="Q1611" s="18"/>
      <c r="R1611" s="4"/>
      <c r="S1611" s="4"/>
    </row>
    <row r="1612" spans="1:19" x14ac:dyDescent="0.3">
      <c r="A1612" t="s">
        <v>47</v>
      </c>
      <c r="B1612" s="4">
        <f>VLOOKUP(A1612,Zoekwoordplanner!$A$3:$H$1896,3,FALSE)</f>
        <v>10</v>
      </c>
      <c r="C1612" s="4">
        <f>VLOOKUP(A1612,Zoekwoordplanner!$A$3:$H$1896,4,FALSE)</f>
        <v>1</v>
      </c>
      <c r="D1612" s="4">
        <f>VLOOKUP(A1612,Zoekwoordplanner!$A$3:$H$1896,5,FALSE)</f>
        <v>0.38</v>
      </c>
      <c r="E1612" s="18">
        <f>VLOOKUP(A1612,'GSC - Desktop'!$A$3:$I$1321,8,FALSE)</f>
        <v>18</v>
      </c>
      <c r="F1612" s="4">
        <f>VLOOKUP(A1612,'GSC - Desktop'!$A$3:$I$1321,4,FALSE)</f>
        <v>1</v>
      </c>
      <c r="G1612" s="4">
        <f>VLOOKUP(A1612,'GSC - Desktop'!$A$3:$I$1321,2,FALSE)</f>
        <v>1</v>
      </c>
      <c r="H1612" s="18">
        <f>VLOOKUP(A1612,'GSC - Desktop'!$A$3:$I$1321,9,FALSE)</f>
        <v>0</v>
      </c>
      <c r="I1612" s="21">
        <f>VLOOKUP(A1612,'GSC - Desktop'!$A$3:$I$1321,5,FALSE)</f>
        <v>0</v>
      </c>
      <c r="J1612" s="4">
        <f>VLOOKUP(A1612,'GSC - Desktop'!$A$3:$I$1321,3,FALSE)</f>
        <v>0</v>
      </c>
      <c r="K1612" s="18" t="e">
        <f>VLOOKUP(A1612,'GSC - Mobiel'!$A$2:$I$1121,8,FALSE)</f>
        <v>#N/A</v>
      </c>
      <c r="L1612" s="21" t="e">
        <f>VLOOKUP(A1612,'GSC - Mobiel'!$A$2:$I$1121,4,FALSE)</f>
        <v>#N/A</v>
      </c>
      <c r="M1612" s="21" t="e">
        <f>VLOOKUP(A1612,'GSC - Mobiel'!$A$2:$I$1121,2,FALSE)</f>
        <v>#N/A</v>
      </c>
      <c r="N1612" s="18" t="e">
        <f>VLOOKUP(A1612,'GSC - Mobiel'!$A$2:$I$1121,9,FALSE)</f>
        <v>#N/A</v>
      </c>
      <c r="O1612" s="4" t="e">
        <f>VLOOKUP(A1612,'GSC - Mobiel'!$A$2:$I$1121,5,FALSE)</f>
        <v>#N/A</v>
      </c>
      <c r="P1612" s="4" t="e">
        <f>VLOOKUP(A1612,'GSC - Mobiel'!$A$2:$I$1121,3,FALSE)</f>
        <v>#N/A</v>
      </c>
      <c r="Q1612" s="18"/>
      <c r="R1612" s="4"/>
      <c r="S1612" s="4"/>
    </row>
    <row r="1613" spans="1:19" x14ac:dyDescent="0.3">
      <c r="A1613" t="s">
        <v>1723</v>
      </c>
      <c r="B1613" s="4">
        <f>VLOOKUP(A1613,Zoekwoordplanner!$A$3:$H$1896,3,FALSE)</f>
        <v>10</v>
      </c>
      <c r="C1613" s="4">
        <f>VLOOKUP(A1613,Zoekwoordplanner!$A$3:$H$1896,4,FALSE)</f>
        <v>0</v>
      </c>
      <c r="D1613" s="4">
        <f>VLOOKUP(A1613,Zoekwoordplanner!$A$3:$H$1896,5,FALSE)</f>
        <v>0</v>
      </c>
      <c r="E1613" s="18" t="e">
        <f>VLOOKUP(A1613,'GSC - Desktop'!$A$3:$I$1321,8,FALSE)</f>
        <v>#N/A</v>
      </c>
      <c r="F1613" s="4" t="e">
        <f>VLOOKUP(A1613,'GSC - Desktop'!$A$3:$I$1321,4,FALSE)</f>
        <v>#N/A</v>
      </c>
      <c r="G1613" s="4" t="e">
        <f>VLOOKUP(A1613,'GSC - Desktop'!$A$3:$I$1321,2,FALSE)</f>
        <v>#N/A</v>
      </c>
      <c r="H1613" s="18" t="e">
        <f>VLOOKUP(A1613,'GSC - Desktop'!$A$3:$I$1321,9,FALSE)</f>
        <v>#N/A</v>
      </c>
      <c r="I1613" s="21" t="e">
        <f>VLOOKUP(A1613,'GSC - Desktop'!$A$3:$I$1321,5,FALSE)</f>
        <v>#N/A</v>
      </c>
      <c r="J1613" s="4" t="e">
        <f>VLOOKUP(A1613,'GSC - Desktop'!$A$3:$I$1321,3,FALSE)</f>
        <v>#N/A</v>
      </c>
      <c r="K1613" s="18">
        <f>VLOOKUP(A1613,'GSC - Mobiel'!$A$2:$I$1121,8,FALSE)</f>
        <v>0</v>
      </c>
      <c r="L1613" s="21">
        <f>VLOOKUP(A1613,'GSC - Mobiel'!$A$2:$I$1121,4,FALSE)</f>
        <v>0</v>
      </c>
      <c r="M1613" s="21">
        <f>VLOOKUP(A1613,'GSC - Mobiel'!$A$2:$I$1121,2,FALSE)</f>
        <v>0</v>
      </c>
      <c r="N1613" s="18">
        <f>VLOOKUP(A1613,'GSC - Mobiel'!$A$2:$I$1121,9,FALSE)</f>
        <v>38</v>
      </c>
      <c r="O1613" s="4">
        <f>VLOOKUP(A1613,'GSC - Mobiel'!$A$2:$I$1121,5,FALSE)</f>
        <v>1</v>
      </c>
      <c r="P1613" s="4">
        <f>VLOOKUP(A1613,'GSC - Mobiel'!$A$2:$I$1121,3,FALSE)</f>
        <v>0</v>
      </c>
      <c r="Q1613" s="18"/>
      <c r="R1613" s="4"/>
      <c r="S1613" s="4"/>
    </row>
    <row r="1614" spans="1:19" x14ac:dyDescent="0.3">
      <c r="A1614" t="s">
        <v>1334</v>
      </c>
      <c r="B1614" s="4">
        <f>VLOOKUP(A1614,Zoekwoordplanner!$A$3:$H$1896,3,FALSE)</f>
        <v>10</v>
      </c>
      <c r="C1614" s="4">
        <f>VLOOKUP(A1614,Zoekwoordplanner!$A$3:$H$1896,4,FALSE)</f>
        <v>0.44</v>
      </c>
      <c r="D1614" s="4">
        <f>VLOOKUP(A1614,Zoekwoordplanner!$A$3:$H$1896,5,FALSE)</f>
        <v>0</v>
      </c>
      <c r="E1614" s="18" t="e">
        <f>VLOOKUP(A1614,'GSC - Desktop'!$A$3:$I$1321,8,FALSE)</f>
        <v>#N/A</v>
      </c>
      <c r="F1614" s="4" t="e">
        <f>VLOOKUP(A1614,'GSC - Desktop'!$A$3:$I$1321,4,FALSE)</f>
        <v>#N/A</v>
      </c>
      <c r="G1614" s="4" t="e">
        <f>VLOOKUP(A1614,'GSC - Desktop'!$A$3:$I$1321,2,FALSE)</f>
        <v>#N/A</v>
      </c>
      <c r="H1614" s="18" t="e">
        <f>VLOOKUP(A1614,'GSC - Desktop'!$A$3:$I$1321,9,FALSE)</f>
        <v>#N/A</v>
      </c>
      <c r="I1614" s="21" t="e">
        <f>VLOOKUP(A1614,'GSC - Desktop'!$A$3:$I$1321,5,FALSE)</f>
        <v>#N/A</v>
      </c>
      <c r="J1614" s="4" t="e">
        <f>VLOOKUP(A1614,'GSC - Desktop'!$A$3:$I$1321,3,FALSE)</f>
        <v>#N/A</v>
      </c>
      <c r="K1614" s="18">
        <f>VLOOKUP(A1614,'GSC - Mobiel'!$A$2:$I$1121,8,FALSE)</f>
        <v>8.6</v>
      </c>
      <c r="L1614" s="21">
        <f>VLOOKUP(A1614,'GSC - Mobiel'!$A$2:$I$1121,4,FALSE)</f>
        <v>5</v>
      </c>
      <c r="M1614" s="21">
        <f>VLOOKUP(A1614,'GSC - Mobiel'!$A$2:$I$1121,2,FALSE)</f>
        <v>1</v>
      </c>
      <c r="N1614" s="18">
        <f>VLOOKUP(A1614,'GSC - Mobiel'!$A$2:$I$1121,9,FALSE)</f>
        <v>0</v>
      </c>
      <c r="O1614" s="4">
        <f>VLOOKUP(A1614,'GSC - Mobiel'!$A$2:$I$1121,5,FALSE)</f>
        <v>0</v>
      </c>
      <c r="P1614" s="4">
        <f>VLOOKUP(A1614,'GSC - Mobiel'!$A$2:$I$1121,3,FALSE)</f>
        <v>0</v>
      </c>
      <c r="Q1614" s="18"/>
      <c r="R1614" s="4"/>
      <c r="S1614" s="4"/>
    </row>
    <row r="1615" spans="1:19" x14ac:dyDescent="0.3">
      <c r="A1615" t="s">
        <v>1349</v>
      </c>
      <c r="B1615" s="4">
        <f>VLOOKUP(A1615,Zoekwoordplanner!$A$3:$H$1896,3,FALSE)</f>
        <v>10</v>
      </c>
      <c r="C1615" s="4">
        <f>VLOOKUP(A1615,Zoekwoordplanner!$A$3:$H$1896,4,FALSE)</f>
        <v>0.8</v>
      </c>
      <c r="D1615" s="4">
        <f>VLOOKUP(A1615,Zoekwoordplanner!$A$3:$H$1896,5,FALSE)</f>
        <v>0.5</v>
      </c>
      <c r="E1615" s="18" t="e">
        <f>VLOOKUP(A1615,'GSC - Desktop'!$A$3:$I$1321,8,FALSE)</f>
        <v>#N/A</v>
      </c>
      <c r="F1615" s="4" t="e">
        <f>VLOOKUP(A1615,'GSC - Desktop'!$A$3:$I$1321,4,FALSE)</f>
        <v>#N/A</v>
      </c>
      <c r="G1615" s="4" t="e">
        <f>VLOOKUP(A1615,'GSC - Desktop'!$A$3:$I$1321,2,FALSE)</f>
        <v>#N/A</v>
      </c>
      <c r="H1615" s="18" t="e">
        <f>VLOOKUP(A1615,'GSC - Desktop'!$A$3:$I$1321,9,FALSE)</f>
        <v>#N/A</v>
      </c>
      <c r="I1615" s="21" t="e">
        <f>VLOOKUP(A1615,'GSC - Desktop'!$A$3:$I$1321,5,FALSE)</f>
        <v>#N/A</v>
      </c>
      <c r="J1615" s="4" t="e">
        <f>VLOOKUP(A1615,'GSC - Desktop'!$A$3:$I$1321,3,FALSE)</f>
        <v>#N/A</v>
      </c>
      <c r="K1615" s="18">
        <f>VLOOKUP(A1615,'GSC - Mobiel'!$A$2:$I$1121,8,FALSE)</f>
        <v>5</v>
      </c>
      <c r="L1615" s="21">
        <f>VLOOKUP(A1615,'GSC - Mobiel'!$A$2:$I$1121,4,FALSE)</f>
        <v>1</v>
      </c>
      <c r="M1615" s="21">
        <f>VLOOKUP(A1615,'GSC - Mobiel'!$A$2:$I$1121,2,FALSE)</f>
        <v>0</v>
      </c>
      <c r="N1615" s="18">
        <f>VLOOKUP(A1615,'GSC - Mobiel'!$A$2:$I$1121,9,FALSE)</f>
        <v>0</v>
      </c>
      <c r="O1615" s="4">
        <f>VLOOKUP(A1615,'GSC - Mobiel'!$A$2:$I$1121,5,FALSE)</f>
        <v>0</v>
      </c>
      <c r="P1615" s="4">
        <f>VLOOKUP(A1615,'GSC - Mobiel'!$A$2:$I$1121,3,FALSE)</f>
        <v>0</v>
      </c>
      <c r="Q1615" s="18"/>
      <c r="R1615" s="4"/>
      <c r="S1615" s="4"/>
    </row>
    <row r="1616" spans="1:19" x14ac:dyDescent="0.3">
      <c r="A1616" t="s">
        <v>847</v>
      </c>
      <c r="B1616" s="4">
        <f>VLOOKUP(A1616,Zoekwoordplanner!$A$3:$H$1896,3,FALSE)</f>
        <v>10</v>
      </c>
      <c r="C1616" s="4">
        <f>VLOOKUP(A1616,Zoekwoordplanner!$A$3:$H$1896,4,FALSE)</f>
        <v>0.8</v>
      </c>
      <c r="D1616" s="4">
        <f>VLOOKUP(A1616,Zoekwoordplanner!$A$3:$H$1896,5,FALSE)</f>
        <v>1.1000000000000001</v>
      </c>
      <c r="E1616" s="18">
        <f>VLOOKUP(A1616,'GSC - Desktop'!$A$3:$I$1321,8,FALSE)</f>
        <v>0</v>
      </c>
      <c r="F1616" s="4">
        <f>VLOOKUP(A1616,'GSC - Desktop'!$A$3:$I$1321,4,FALSE)</f>
        <v>0</v>
      </c>
      <c r="G1616" s="4">
        <f>VLOOKUP(A1616,'GSC - Desktop'!$A$3:$I$1321,2,FALSE)</f>
        <v>0</v>
      </c>
      <c r="H1616" s="18">
        <f>VLOOKUP(A1616,'GSC - Desktop'!$A$3:$I$1321,9,FALSE)</f>
        <v>11</v>
      </c>
      <c r="I1616" s="21">
        <f>VLOOKUP(A1616,'GSC - Desktop'!$A$3:$I$1321,5,FALSE)</f>
        <v>4</v>
      </c>
      <c r="J1616" s="4">
        <f>VLOOKUP(A1616,'GSC - Desktop'!$A$3:$I$1321,3,FALSE)</f>
        <v>0</v>
      </c>
      <c r="K1616" s="18" t="e">
        <f>VLOOKUP(A1616,'GSC - Mobiel'!$A$2:$I$1121,8,FALSE)</f>
        <v>#N/A</v>
      </c>
      <c r="L1616" s="21" t="e">
        <f>VLOOKUP(A1616,'GSC - Mobiel'!$A$2:$I$1121,4,FALSE)</f>
        <v>#N/A</v>
      </c>
      <c r="M1616" s="21" t="e">
        <f>VLOOKUP(A1616,'GSC - Mobiel'!$A$2:$I$1121,2,FALSE)</f>
        <v>#N/A</v>
      </c>
      <c r="N1616" s="18" t="e">
        <f>VLOOKUP(A1616,'GSC - Mobiel'!$A$2:$I$1121,9,FALSE)</f>
        <v>#N/A</v>
      </c>
      <c r="O1616" s="4" t="e">
        <f>VLOOKUP(A1616,'GSC - Mobiel'!$A$2:$I$1121,5,FALSE)</f>
        <v>#N/A</v>
      </c>
      <c r="P1616" s="4" t="e">
        <f>VLOOKUP(A1616,'GSC - Mobiel'!$A$2:$I$1121,3,FALSE)</f>
        <v>#N/A</v>
      </c>
      <c r="Q1616" s="18"/>
      <c r="R1616" s="4"/>
      <c r="S1616" s="4"/>
    </row>
    <row r="1617" spans="1:19" x14ac:dyDescent="0.3">
      <c r="A1617" t="s">
        <v>799</v>
      </c>
      <c r="B1617" s="4">
        <f>VLOOKUP(A1617,Zoekwoordplanner!$A$3:$H$1896,3,FALSE)</f>
        <v>10</v>
      </c>
      <c r="C1617" s="4">
        <f>VLOOKUP(A1617,Zoekwoordplanner!$A$3:$H$1896,4,FALSE)</f>
        <v>0.97</v>
      </c>
      <c r="D1617" s="4">
        <f>VLOOKUP(A1617,Zoekwoordplanner!$A$3:$H$1896,5,FALSE)</f>
        <v>0.87</v>
      </c>
      <c r="E1617" s="18">
        <f>VLOOKUP(A1617,'GSC - Desktop'!$A$3:$I$1321,8,FALSE)</f>
        <v>0</v>
      </c>
      <c r="F1617" s="4">
        <f>VLOOKUP(A1617,'GSC - Desktop'!$A$3:$I$1321,4,FALSE)</f>
        <v>0</v>
      </c>
      <c r="G1617" s="4">
        <f>VLOOKUP(A1617,'GSC - Desktop'!$A$3:$I$1321,2,FALSE)</f>
        <v>0</v>
      </c>
      <c r="H1617" s="18">
        <f>VLOOKUP(A1617,'GSC - Desktop'!$A$3:$I$1321,9,FALSE)</f>
        <v>230</v>
      </c>
      <c r="I1617" s="21">
        <f>VLOOKUP(A1617,'GSC - Desktop'!$A$3:$I$1321,5,FALSE)</f>
        <v>2</v>
      </c>
      <c r="J1617" s="4">
        <f>VLOOKUP(A1617,'GSC - Desktop'!$A$3:$I$1321,3,FALSE)</f>
        <v>0</v>
      </c>
      <c r="K1617" s="18" t="e">
        <f>VLOOKUP(A1617,'GSC - Mobiel'!$A$2:$I$1121,8,FALSE)</f>
        <v>#N/A</v>
      </c>
      <c r="L1617" s="21" t="e">
        <f>VLOOKUP(A1617,'GSC - Mobiel'!$A$2:$I$1121,4,FALSE)</f>
        <v>#N/A</v>
      </c>
      <c r="M1617" s="21" t="e">
        <f>VLOOKUP(A1617,'GSC - Mobiel'!$A$2:$I$1121,2,FALSE)</f>
        <v>#N/A</v>
      </c>
      <c r="N1617" s="18" t="e">
        <f>VLOOKUP(A1617,'GSC - Mobiel'!$A$2:$I$1121,9,FALSE)</f>
        <v>#N/A</v>
      </c>
      <c r="O1617" s="4" t="e">
        <f>VLOOKUP(A1617,'GSC - Mobiel'!$A$2:$I$1121,5,FALSE)</f>
        <v>#N/A</v>
      </c>
      <c r="P1617" s="4" t="e">
        <f>VLOOKUP(A1617,'GSC - Mobiel'!$A$2:$I$1121,3,FALSE)</f>
        <v>#N/A</v>
      </c>
      <c r="Q1617" s="18"/>
      <c r="R1617" s="4"/>
      <c r="S1617" s="4"/>
    </row>
    <row r="1618" spans="1:19" x14ac:dyDescent="0.3">
      <c r="A1618" t="s">
        <v>893</v>
      </c>
      <c r="B1618" s="4">
        <f>VLOOKUP(A1618,Zoekwoordplanner!$A$3:$H$1896,3,FALSE)</f>
        <v>10</v>
      </c>
      <c r="C1618" s="4">
        <f>VLOOKUP(A1618,Zoekwoordplanner!$A$3:$H$1896,4,FALSE)</f>
        <v>0.98</v>
      </c>
      <c r="D1618" s="4">
        <f>VLOOKUP(A1618,Zoekwoordplanner!$A$3:$H$1896,5,FALSE)</f>
        <v>1.33</v>
      </c>
      <c r="E1618" s="18">
        <f>VLOOKUP(A1618,'GSC - Desktop'!$A$3:$I$1321,8,FALSE)</f>
        <v>0</v>
      </c>
      <c r="F1618" s="4">
        <f>VLOOKUP(A1618,'GSC - Desktop'!$A$3:$I$1321,4,FALSE)</f>
        <v>0</v>
      </c>
      <c r="G1618" s="4">
        <f>VLOOKUP(A1618,'GSC - Desktop'!$A$3:$I$1321,2,FALSE)</f>
        <v>0</v>
      </c>
      <c r="H1618" s="18">
        <f>VLOOKUP(A1618,'GSC - Desktop'!$A$3:$I$1321,9,FALSE)</f>
        <v>88</v>
      </c>
      <c r="I1618" s="21">
        <f>VLOOKUP(A1618,'GSC - Desktop'!$A$3:$I$1321,5,FALSE)</f>
        <v>1</v>
      </c>
      <c r="J1618" s="4">
        <f>VLOOKUP(A1618,'GSC - Desktop'!$A$3:$I$1321,3,FALSE)</f>
        <v>0</v>
      </c>
      <c r="K1618" s="18" t="e">
        <f>VLOOKUP(A1618,'GSC - Mobiel'!$A$2:$I$1121,8,FALSE)</f>
        <v>#N/A</v>
      </c>
      <c r="L1618" s="21" t="e">
        <f>VLOOKUP(A1618,'GSC - Mobiel'!$A$2:$I$1121,4,FALSE)</f>
        <v>#N/A</v>
      </c>
      <c r="M1618" s="21" t="e">
        <f>VLOOKUP(A1618,'GSC - Mobiel'!$A$2:$I$1121,2,FALSE)</f>
        <v>#N/A</v>
      </c>
      <c r="N1618" s="18" t="e">
        <f>VLOOKUP(A1618,'GSC - Mobiel'!$A$2:$I$1121,9,FALSE)</f>
        <v>#N/A</v>
      </c>
      <c r="O1618" s="4" t="e">
        <f>VLOOKUP(A1618,'GSC - Mobiel'!$A$2:$I$1121,5,FALSE)</f>
        <v>#N/A</v>
      </c>
      <c r="P1618" s="4" t="e">
        <f>VLOOKUP(A1618,'GSC - Mobiel'!$A$2:$I$1121,3,FALSE)</f>
        <v>#N/A</v>
      </c>
      <c r="Q1618" s="18"/>
      <c r="R1618" s="4"/>
      <c r="S1618" s="4"/>
    </row>
    <row r="1619" spans="1:19" x14ac:dyDescent="0.3">
      <c r="A1619" t="s">
        <v>751</v>
      </c>
      <c r="B1619" s="4">
        <f>VLOOKUP(A1619,Zoekwoordplanner!$A$3:$H$1896,3,FALSE)</f>
        <v>10</v>
      </c>
      <c r="C1619" s="4">
        <f>VLOOKUP(A1619,Zoekwoordplanner!$A$3:$H$1896,4,FALSE)</f>
        <v>0.12</v>
      </c>
      <c r="D1619" s="4">
        <f>VLOOKUP(A1619,Zoekwoordplanner!$A$3:$H$1896,5,FALSE)</f>
        <v>0.04</v>
      </c>
      <c r="E1619" s="18">
        <f>VLOOKUP(A1619,'GSC - Desktop'!$A$3:$I$1321,8,FALSE)</f>
        <v>0</v>
      </c>
      <c r="F1619" s="4">
        <f>VLOOKUP(A1619,'GSC - Desktop'!$A$3:$I$1321,4,FALSE)</f>
        <v>0</v>
      </c>
      <c r="G1619" s="4">
        <f>VLOOKUP(A1619,'GSC - Desktop'!$A$3:$I$1321,2,FALSE)</f>
        <v>0</v>
      </c>
      <c r="H1619" s="18">
        <f>VLOOKUP(A1619,'GSC - Desktop'!$A$3:$I$1321,9,FALSE)</f>
        <v>140</v>
      </c>
      <c r="I1619" s="21">
        <f>VLOOKUP(A1619,'GSC - Desktop'!$A$3:$I$1321,5,FALSE)</f>
        <v>1</v>
      </c>
      <c r="J1619" s="4">
        <f>VLOOKUP(A1619,'GSC - Desktop'!$A$3:$I$1321,3,FALSE)</f>
        <v>0</v>
      </c>
      <c r="K1619" s="18" t="e">
        <f>VLOOKUP(A1619,'GSC - Mobiel'!$A$2:$I$1121,8,FALSE)</f>
        <v>#N/A</v>
      </c>
      <c r="L1619" s="21" t="e">
        <f>VLOOKUP(A1619,'GSC - Mobiel'!$A$2:$I$1121,4,FALSE)</f>
        <v>#N/A</v>
      </c>
      <c r="M1619" s="21" t="e">
        <f>VLOOKUP(A1619,'GSC - Mobiel'!$A$2:$I$1121,2,FALSE)</f>
        <v>#N/A</v>
      </c>
      <c r="N1619" s="18" t="e">
        <f>VLOOKUP(A1619,'GSC - Mobiel'!$A$2:$I$1121,9,FALSE)</f>
        <v>#N/A</v>
      </c>
      <c r="O1619" s="4" t="e">
        <f>VLOOKUP(A1619,'GSC - Mobiel'!$A$2:$I$1121,5,FALSE)</f>
        <v>#N/A</v>
      </c>
      <c r="P1619" s="4" t="e">
        <f>VLOOKUP(A1619,'GSC - Mobiel'!$A$2:$I$1121,3,FALSE)</f>
        <v>#N/A</v>
      </c>
      <c r="Q1619" s="18"/>
      <c r="R1619" s="4"/>
      <c r="S1619" s="4"/>
    </row>
    <row r="1620" spans="1:19" x14ac:dyDescent="0.3">
      <c r="A1620" t="s">
        <v>1241</v>
      </c>
      <c r="B1620" s="4">
        <f>VLOOKUP(A1620,Zoekwoordplanner!$A$3:$H$1896,3,FALSE)</f>
        <v>10</v>
      </c>
      <c r="C1620" s="4">
        <f>VLOOKUP(A1620,Zoekwoordplanner!$A$3:$H$1896,4,FALSE)</f>
        <v>0.63</v>
      </c>
      <c r="D1620" s="4">
        <f>VLOOKUP(A1620,Zoekwoordplanner!$A$3:$H$1896,5,FALSE)</f>
        <v>0</v>
      </c>
      <c r="E1620" s="18">
        <f>VLOOKUP(A1620,'GSC - Desktop'!$A$3:$I$1321,8,FALSE)</f>
        <v>0</v>
      </c>
      <c r="F1620" s="4">
        <f>VLOOKUP(A1620,'GSC - Desktop'!$A$3:$I$1321,4,FALSE)</f>
        <v>0</v>
      </c>
      <c r="G1620" s="4">
        <f>VLOOKUP(A1620,'GSC - Desktop'!$A$3:$I$1321,2,FALSE)</f>
        <v>0</v>
      </c>
      <c r="H1620" s="18">
        <f>VLOOKUP(A1620,'GSC - Desktop'!$A$3:$I$1321,9,FALSE)</f>
        <v>460</v>
      </c>
      <c r="I1620" s="21">
        <f>VLOOKUP(A1620,'GSC - Desktop'!$A$3:$I$1321,5,FALSE)</f>
        <v>1</v>
      </c>
      <c r="J1620" s="4">
        <f>VLOOKUP(A1620,'GSC - Desktop'!$A$3:$I$1321,3,FALSE)</f>
        <v>0</v>
      </c>
      <c r="K1620" s="18" t="e">
        <f>VLOOKUP(A1620,'GSC - Mobiel'!$A$2:$I$1121,8,FALSE)</f>
        <v>#N/A</v>
      </c>
      <c r="L1620" s="21" t="e">
        <f>VLOOKUP(A1620,'GSC - Mobiel'!$A$2:$I$1121,4,FALSE)</f>
        <v>#N/A</v>
      </c>
      <c r="M1620" s="21" t="e">
        <f>VLOOKUP(A1620,'GSC - Mobiel'!$A$2:$I$1121,2,FALSE)</f>
        <v>#N/A</v>
      </c>
      <c r="N1620" s="18" t="e">
        <f>VLOOKUP(A1620,'GSC - Mobiel'!$A$2:$I$1121,9,FALSE)</f>
        <v>#N/A</v>
      </c>
      <c r="O1620" s="4" t="e">
        <f>VLOOKUP(A1620,'GSC - Mobiel'!$A$2:$I$1121,5,FALSE)</f>
        <v>#N/A</v>
      </c>
      <c r="P1620" s="4" t="e">
        <f>VLOOKUP(A1620,'GSC - Mobiel'!$A$2:$I$1121,3,FALSE)</f>
        <v>#N/A</v>
      </c>
      <c r="Q1620" s="18"/>
      <c r="R1620" s="4"/>
      <c r="S1620" s="4"/>
    </row>
    <row r="1621" spans="1:19" x14ac:dyDescent="0.3">
      <c r="A1621" t="s">
        <v>1407</v>
      </c>
      <c r="B1621" s="4">
        <f>VLOOKUP(A1621,Zoekwoordplanner!$A$3:$H$1896,3,FALSE)</f>
        <v>10</v>
      </c>
      <c r="C1621" s="4">
        <f>VLOOKUP(A1621,Zoekwoordplanner!$A$3:$H$1896,4,FALSE)</f>
        <v>1</v>
      </c>
      <c r="D1621" s="4">
        <f>VLOOKUP(A1621,Zoekwoordplanner!$A$3:$H$1896,5,FALSE)</f>
        <v>1.42</v>
      </c>
      <c r="E1621" s="18" t="e">
        <f>VLOOKUP(A1621,'GSC - Desktop'!$A$3:$I$1321,8,FALSE)</f>
        <v>#N/A</v>
      </c>
      <c r="F1621" s="4" t="e">
        <f>VLOOKUP(A1621,'GSC - Desktop'!$A$3:$I$1321,4,FALSE)</f>
        <v>#N/A</v>
      </c>
      <c r="G1621" s="4" t="e">
        <f>VLOOKUP(A1621,'GSC - Desktop'!$A$3:$I$1321,2,FALSE)</f>
        <v>#N/A</v>
      </c>
      <c r="H1621" s="18" t="e">
        <f>VLOOKUP(A1621,'GSC - Desktop'!$A$3:$I$1321,9,FALSE)</f>
        <v>#N/A</v>
      </c>
      <c r="I1621" s="21" t="e">
        <f>VLOOKUP(A1621,'GSC - Desktop'!$A$3:$I$1321,5,FALSE)</f>
        <v>#N/A</v>
      </c>
      <c r="J1621" s="4" t="e">
        <f>VLOOKUP(A1621,'GSC - Desktop'!$A$3:$I$1321,3,FALSE)</f>
        <v>#N/A</v>
      </c>
      <c r="K1621" s="18">
        <f>VLOOKUP(A1621,'GSC - Mobiel'!$A$2:$I$1121,8,FALSE)</f>
        <v>0</v>
      </c>
      <c r="L1621" s="21">
        <f>VLOOKUP(A1621,'GSC - Mobiel'!$A$2:$I$1121,4,FALSE)</f>
        <v>0</v>
      </c>
      <c r="M1621" s="21">
        <f>VLOOKUP(A1621,'GSC - Mobiel'!$A$2:$I$1121,2,FALSE)</f>
        <v>0</v>
      </c>
      <c r="N1621" s="18">
        <f>VLOOKUP(A1621,'GSC - Mobiel'!$A$2:$I$1121,9,FALSE)</f>
        <v>130</v>
      </c>
      <c r="O1621" s="4">
        <f>VLOOKUP(A1621,'GSC - Mobiel'!$A$2:$I$1121,5,FALSE)</f>
        <v>2</v>
      </c>
      <c r="P1621" s="4">
        <f>VLOOKUP(A1621,'GSC - Mobiel'!$A$2:$I$1121,3,FALSE)</f>
        <v>0</v>
      </c>
      <c r="Q1621" s="18"/>
      <c r="R1621" s="4"/>
      <c r="S1621" s="4"/>
    </row>
    <row r="1622" spans="1:19" x14ac:dyDescent="0.3">
      <c r="A1622" t="s">
        <v>114</v>
      </c>
      <c r="B1622" s="4">
        <f>VLOOKUP(A1622,Zoekwoordplanner!$A$3:$H$1896,3,FALSE)</f>
        <v>10</v>
      </c>
      <c r="C1622" s="4">
        <f>VLOOKUP(A1622,Zoekwoordplanner!$A$3:$H$1896,4,FALSE)</f>
        <v>0.17</v>
      </c>
      <c r="D1622" s="4">
        <f>VLOOKUP(A1622,Zoekwoordplanner!$A$3:$H$1896,5,FALSE)</f>
        <v>0</v>
      </c>
      <c r="E1622" s="18">
        <f>VLOOKUP(A1622,'GSC - Desktop'!$A$3:$I$1321,8,FALSE)</f>
        <v>4</v>
      </c>
      <c r="F1622" s="4">
        <f>VLOOKUP(A1622,'GSC - Desktop'!$A$3:$I$1321,4,FALSE)</f>
        <v>1</v>
      </c>
      <c r="G1622" s="4">
        <f>VLOOKUP(A1622,'GSC - Desktop'!$A$3:$I$1321,2,FALSE)</f>
        <v>0</v>
      </c>
      <c r="H1622" s="18">
        <f>VLOOKUP(A1622,'GSC - Desktop'!$A$3:$I$1321,9,FALSE)</f>
        <v>0</v>
      </c>
      <c r="I1622" s="21">
        <f>VLOOKUP(A1622,'GSC - Desktop'!$A$3:$I$1321,5,FALSE)</f>
        <v>0</v>
      </c>
      <c r="J1622" s="4">
        <f>VLOOKUP(A1622,'GSC - Desktop'!$A$3:$I$1321,3,FALSE)</f>
        <v>0</v>
      </c>
      <c r="K1622" s="18" t="e">
        <f>VLOOKUP(A1622,'GSC - Mobiel'!$A$2:$I$1121,8,FALSE)</f>
        <v>#N/A</v>
      </c>
      <c r="L1622" s="21" t="e">
        <f>VLOOKUP(A1622,'GSC - Mobiel'!$A$2:$I$1121,4,FALSE)</f>
        <v>#N/A</v>
      </c>
      <c r="M1622" s="21" t="e">
        <f>VLOOKUP(A1622,'GSC - Mobiel'!$A$2:$I$1121,2,FALSE)</f>
        <v>#N/A</v>
      </c>
      <c r="N1622" s="18" t="e">
        <f>VLOOKUP(A1622,'GSC - Mobiel'!$A$2:$I$1121,9,FALSE)</f>
        <v>#N/A</v>
      </c>
      <c r="O1622" s="4" t="e">
        <f>VLOOKUP(A1622,'GSC - Mobiel'!$A$2:$I$1121,5,FALSE)</f>
        <v>#N/A</v>
      </c>
      <c r="P1622" s="4" t="e">
        <f>VLOOKUP(A1622,'GSC - Mobiel'!$A$2:$I$1121,3,FALSE)</f>
        <v>#N/A</v>
      </c>
      <c r="Q1622" s="18"/>
      <c r="R1622" s="4"/>
      <c r="S1622" s="4"/>
    </row>
    <row r="1623" spans="1:19" x14ac:dyDescent="0.3">
      <c r="A1623" t="s">
        <v>459</v>
      </c>
      <c r="B1623" s="4">
        <f>VLOOKUP(A1623,Zoekwoordplanner!$A$3:$H$1896,3,FALSE)</f>
        <v>10</v>
      </c>
      <c r="C1623" s="4">
        <f>VLOOKUP(A1623,Zoekwoordplanner!$A$3:$H$1896,4,FALSE)</f>
        <v>0.26</v>
      </c>
      <c r="D1623" s="4">
        <f>VLOOKUP(A1623,Zoekwoordplanner!$A$3:$H$1896,5,FALSE)</f>
        <v>0</v>
      </c>
      <c r="E1623" s="18">
        <f>VLOOKUP(A1623,'GSC - Desktop'!$A$3:$I$1321,8,FALSE)</f>
        <v>5</v>
      </c>
      <c r="F1623" s="4">
        <f>VLOOKUP(A1623,'GSC - Desktop'!$A$3:$I$1321,4,FALSE)</f>
        <v>4</v>
      </c>
      <c r="G1623" s="4">
        <f>VLOOKUP(A1623,'GSC - Desktop'!$A$3:$I$1321,2,FALSE)</f>
        <v>0</v>
      </c>
      <c r="H1623" s="18">
        <f>VLOOKUP(A1623,'GSC - Desktop'!$A$3:$I$1321,9,FALSE)</f>
        <v>10</v>
      </c>
      <c r="I1623" s="21">
        <f>VLOOKUP(A1623,'GSC - Desktop'!$A$3:$I$1321,5,FALSE)</f>
        <v>5</v>
      </c>
      <c r="J1623" s="4">
        <f>VLOOKUP(A1623,'GSC - Desktop'!$A$3:$I$1321,3,FALSE)</f>
        <v>0</v>
      </c>
      <c r="K1623" s="18">
        <f>VLOOKUP(A1623,'GSC - Mobiel'!$A$2:$I$1121,8,FALSE)</f>
        <v>7</v>
      </c>
      <c r="L1623" s="21">
        <f>VLOOKUP(A1623,'GSC - Mobiel'!$A$2:$I$1121,4,FALSE)</f>
        <v>1</v>
      </c>
      <c r="M1623" s="21">
        <f>VLOOKUP(A1623,'GSC - Mobiel'!$A$2:$I$1121,2,FALSE)</f>
        <v>0</v>
      </c>
      <c r="N1623" s="18">
        <f>VLOOKUP(A1623,'GSC - Mobiel'!$A$2:$I$1121,9,FALSE)</f>
        <v>0</v>
      </c>
      <c r="O1623" s="4">
        <f>VLOOKUP(A1623,'GSC - Mobiel'!$A$2:$I$1121,5,FALSE)</f>
        <v>0</v>
      </c>
      <c r="P1623" s="4">
        <f>VLOOKUP(A1623,'GSC - Mobiel'!$A$2:$I$1121,3,FALSE)</f>
        <v>0</v>
      </c>
      <c r="Q1623" s="18"/>
      <c r="R1623" s="4"/>
      <c r="S1623" s="4"/>
    </row>
    <row r="1624" spans="1:19" x14ac:dyDescent="0.3">
      <c r="A1624" t="s">
        <v>457</v>
      </c>
      <c r="B1624" s="4">
        <f>VLOOKUP(A1624,Zoekwoordplanner!$A$3:$H$1896,3,FALSE)</f>
        <v>10</v>
      </c>
      <c r="C1624" s="4">
        <f>VLOOKUP(A1624,Zoekwoordplanner!$A$3:$H$1896,4,FALSE)</f>
        <v>0.98</v>
      </c>
      <c r="D1624" s="4">
        <f>VLOOKUP(A1624,Zoekwoordplanner!$A$3:$H$1896,5,FALSE)</f>
        <v>0</v>
      </c>
      <c r="E1624" s="18">
        <f>VLOOKUP(A1624,'GSC - Desktop'!$A$3:$I$1321,8,FALSE)</f>
        <v>10</v>
      </c>
      <c r="F1624" s="4">
        <f>VLOOKUP(A1624,'GSC - Desktop'!$A$3:$I$1321,4,FALSE)</f>
        <v>1</v>
      </c>
      <c r="G1624" s="4">
        <f>VLOOKUP(A1624,'GSC - Desktop'!$A$3:$I$1321,2,FALSE)</f>
        <v>0</v>
      </c>
      <c r="H1624" s="18">
        <f>VLOOKUP(A1624,'GSC - Desktop'!$A$3:$I$1321,9,FALSE)</f>
        <v>28</v>
      </c>
      <c r="I1624" s="21">
        <f>VLOOKUP(A1624,'GSC - Desktop'!$A$3:$I$1321,5,FALSE)</f>
        <v>4</v>
      </c>
      <c r="J1624" s="4">
        <f>VLOOKUP(A1624,'GSC - Desktop'!$A$3:$I$1321,3,FALSE)</f>
        <v>0</v>
      </c>
      <c r="K1624" s="18">
        <f>VLOOKUP(A1624,'GSC - Mobiel'!$A$2:$I$1121,8,FALSE)</f>
        <v>10</v>
      </c>
      <c r="L1624" s="21">
        <f>VLOOKUP(A1624,'GSC - Mobiel'!$A$2:$I$1121,4,FALSE)</f>
        <v>1</v>
      </c>
      <c r="M1624" s="21">
        <f>VLOOKUP(A1624,'GSC - Mobiel'!$A$2:$I$1121,2,FALSE)</f>
        <v>0</v>
      </c>
      <c r="N1624" s="18">
        <f>VLOOKUP(A1624,'GSC - Mobiel'!$A$2:$I$1121,9,FALSE)</f>
        <v>26</v>
      </c>
      <c r="O1624" s="4">
        <f>VLOOKUP(A1624,'GSC - Mobiel'!$A$2:$I$1121,5,FALSE)</f>
        <v>1</v>
      </c>
      <c r="P1624" s="4">
        <f>VLOOKUP(A1624,'GSC - Mobiel'!$A$2:$I$1121,3,FALSE)</f>
        <v>0</v>
      </c>
      <c r="Q1624" s="18"/>
      <c r="R1624" s="4"/>
      <c r="S1624" s="4"/>
    </row>
    <row r="1625" spans="1:19" x14ac:dyDescent="0.3">
      <c r="A1625" t="s">
        <v>20</v>
      </c>
      <c r="B1625" s="4">
        <f>VLOOKUP(A1625,Zoekwoordplanner!$A$3:$H$1896,3,FALSE)</f>
        <v>10</v>
      </c>
      <c r="C1625" s="4">
        <f>VLOOKUP(A1625,Zoekwoordplanner!$A$3:$H$1896,4,FALSE)</f>
        <v>1</v>
      </c>
      <c r="D1625" s="4">
        <f>VLOOKUP(A1625,Zoekwoordplanner!$A$3:$H$1896,5,FALSE)</f>
        <v>0.45</v>
      </c>
      <c r="E1625" s="18">
        <f>VLOOKUP(A1625,'GSC - Desktop'!$A$3:$I$1321,8,FALSE)</f>
        <v>9</v>
      </c>
      <c r="F1625" s="4">
        <f>VLOOKUP(A1625,'GSC - Desktop'!$A$3:$I$1321,4,FALSE)</f>
        <v>1</v>
      </c>
      <c r="G1625" s="4">
        <f>VLOOKUP(A1625,'GSC - Desktop'!$A$3:$I$1321,2,FALSE)</f>
        <v>1</v>
      </c>
      <c r="H1625" s="18">
        <f>VLOOKUP(A1625,'GSC - Desktop'!$A$3:$I$1321,9,FALSE)</f>
        <v>0</v>
      </c>
      <c r="I1625" s="21">
        <f>VLOOKUP(A1625,'GSC - Desktop'!$A$3:$I$1321,5,FALSE)</f>
        <v>0</v>
      </c>
      <c r="J1625" s="4">
        <f>VLOOKUP(A1625,'GSC - Desktop'!$A$3:$I$1321,3,FALSE)</f>
        <v>0</v>
      </c>
      <c r="K1625" s="18" t="e">
        <f>VLOOKUP(A1625,'GSC - Mobiel'!$A$2:$I$1121,8,FALSE)</f>
        <v>#N/A</v>
      </c>
      <c r="L1625" s="21" t="e">
        <f>VLOOKUP(A1625,'GSC - Mobiel'!$A$2:$I$1121,4,FALSE)</f>
        <v>#N/A</v>
      </c>
      <c r="M1625" s="21" t="e">
        <f>VLOOKUP(A1625,'GSC - Mobiel'!$A$2:$I$1121,2,FALSE)</f>
        <v>#N/A</v>
      </c>
      <c r="N1625" s="18" t="e">
        <f>VLOOKUP(A1625,'GSC - Mobiel'!$A$2:$I$1121,9,FALSE)</f>
        <v>#N/A</v>
      </c>
      <c r="O1625" s="4" t="e">
        <f>VLOOKUP(A1625,'GSC - Mobiel'!$A$2:$I$1121,5,FALSE)</f>
        <v>#N/A</v>
      </c>
      <c r="P1625" s="4" t="e">
        <f>VLOOKUP(A1625,'GSC - Mobiel'!$A$2:$I$1121,3,FALSE)</f>
        <v>#N/A</v>
      </c>
      <c r="Q1625" s="18"/>
      <c r="R1625" s="4"/>
      <c r="S1625" s="4"/>
    </row>
    <row r="1626" spans="1:19" x14ac:dyDescent="0.3">
      <c r="A1626" t="s">
        <v>256</v>
      </c>
      <c r="B1626" s="4">
        <f>VLOOKUP(A1626,Zoekwoordplanner!$A$3:$H$1896,3,FALSE)</f>
        <v>10</v>
      </c>
      <c r="C1626" s="4">
        <f>VLOOKUP(A1626,Zoekwoordplanner!$A$3:$H$1896,4,FALSE)</f>
        <v>0.16</v>
      </c>
      <c r="D1626" s="4">
        <f>VLOOKUP(A1626,Zoekwoordplanner!$A$3:$H$1896,5,FALSE)</f>
        <v>0</v>
      </c>
      <c r="E1626" s="18">
        <f>VLOOKUP(A1626,'GSC - Desktop'!$A$3:$I$1321,8,FALSE)</f>
        <v>7.7</v>
      </c>
      <c r="F1626" s="4">
        <f>VLOOKUP(A1626,'GSC - Desktop'!$A$3:$I$1321,4,FALSE)</f>
        <v>3</v>
      </c>
      <c r="G1626" s="4">
        <f>VLOOKUP(A1626,'GSC - Desktop'!$A$3:$I$1321,2,FALSE)</f>
        <v>0</v>
      </c>
      <c r="H1626" s="18">
        <f>VLOOKUP(A1626,'GSC - Desktop'!$A$3:$I$1321,9,FALSE)</f>
        <v>0</v>
      </c>
      <c r="I1626" s="21">
        <f>VLOOKUP(A1626,'GSC - Desktop'!$A$3:$I$1321,5,FALSE)</f>
        <v>0</v>
      </c>
      <c r="J1626" s="4">
        <f>VLOOKUP(A1626,'GSC - Desktop'!$A$3:$I$1321,3,FALSE)</f>
        <v>0</v>
      </c>
      <c r="K1626" s="18">
        <f>VLOOKUP(A1626,'GSC - Mobiel'!$A$2:$I$1121,8,FALSE)</f>
        <v>5.5</v>
      </c>
      <c r="L1626" s="21">
        <f>VLOOKUP(A1626,'GSC - Mobiel'!$A$2:$I$1121,4,FALSE)</f>
        <v>2</v>
      </c>
      <c r="M1626" s="21">
        <f>VLOOKUP(A1626,'GSC - Mobiel'!$A$2:$I$1121,2,FALSE)</f>
        <v>0</v>
      </c>
      <c r="N1626" s="18">
        <f>VLOOKUP(A1626,'GSC - Mobiel'!$A$2:$I$1121,9,FALSE)</f>
        <v>0</v>
      </c>
      <c r="O1626" s="4">
        <f>VLOOKUP(A1626,'GSC - Mobiel'!$A$2:$I$1121,5,FALSE)</f>
        <v>0</v>
      </c>
      <c r="P1626" s="4">
        <f>VLOOKUP(A1626,'GSC - Mobiel'!$A$2:$I$1121,3,FALSE)</f>
        <v>0</v>
      </c>
      <c r="Q1626" s="18"/>
      <c r="R1626" s="4"/>
      <c r="S1626" s="4"/>
    </row>
    <row r="1627" spans="1:19" x14ac:dyDescent="0.3">
      <c r="A1627" t="s">
        <v>140</v>
      </c>
      <c r="B1627" s="4">
        <f>VLOOKUP(A1627,Zoekwoordplanner!$A$3:$H$1896,3,FALSE)</f>
        <v>10</v>
      </c>
      <c r="C1627" s="4">
        <f>VLOOKUP(A1627,Zoekwoordplanner!$A$3:$H$1896,4,FALSE)</f>
        <v>0</v>
      </c>
      <c r="D1627" s="4">
        <f>VLOOKUP(A1627,Zoekwoordplanner!$A$3:$H$1896,5,FALSE)</f>
        <v>0</v>
      </c>
      <c r="E1627" s="18">
        <f>VLOOKUP(A1627,'GSC - Desktop'!$A$3:$I$1321,8,FALSE)</f>
        <v>4</v>
      </c>
      <c r="F1627" s="4">
        <f>VLOOKUP(A1627,'GSC - Desktop'!$A$3:$I$1321,4,FALSE)</f>
        <v>1</v>
      </c>
      <c r="G1627" s="4">
        <f>VLOOKUP(A1627,'GSC - Desktop'!$A$3:$I$1321,2,FALSE)</f>
        <v>0</v>
      </c>
      <c r="H1627" s="18">
        <f>VLOOKUP(A1627,'GSC - Desktop'!$A$3:$I$1321,9,FALSE)</f>
        <v>0</v>
      </c>
      <c r="I1627" s="21">
        <f>VLOOKUP(A1627,'GSC - Desktop'!$A$3:$I$1321,5,FALSE)</f>
        <v>0</v>
      </c>
      <c r="J1627" s="4">
        <f>VLOOKUP(A1627,'GSC - Desktop'!$A$3:$I$1321,3,FALSE)</f>
        <v>0</v>
      </c>
      <c r="K1627" s="18" t="e">
        <f>VLOOKUP(A1627,'GSC - Mobiel'!$A$2:$I$1121,8,FALSE)</f>
        <v>#N/A</v>
      </c>
      <c r="L1627" s="21" t="e">
        <f>VLOOKUP(A1627,'GSC - Mobiel'!$A$2:$I$1121,4,FALSE)</f>
        <v>#N/A</v>
      </c>
      <c r="M1627" s="21" t="e">
        <f>VLOOKUP(A1627,'GSC - Mobiel'!$A$2:$I$1121,2,FALSE)</f>
        <v>#N/A</v>
      </c>
      <c r="N1627" s="18" t="e">
        <f>VLOOKUP(A1627,'GSC - Mobiel'!$A$2:$I$1121,9,FALSE)</f>
        <v>#N/A</v>
      </c>
      <c r="O1627" s="4" t="e">
        <f>VLOOKUP(A1627,'GSC - Mobiel'!$A$2:$I$1121,5,FALSE)</f>
        <v>#N/A</v>
      </c>
      <c r="P1627" s="4" t="e">
        <f>VLOOKUP(A1627,'GSC - Mobiel'!$A$2:$I$1121,3,FALSE)</f>
        <v>#N/A</v>
      </c>
      <c r="Q1627" s="18"/>
      <c r="R1627" s="4"/>
      <c r="S1627" s="4"/>
    </row>
    <row r="1628" spans="1:19" x14ac:dyDescent="0.3">
      <c r="A1628" t="s">
        <v>215</v>
      </c>
      <c r="B1628" s="4">
        <f>VLOOKUP(A1628,Zoekwoordplanner!$A$3:$H$1896,3,FALSE)</f>
        <v>10</v>
      </c>
      <c r="C1628" s="4">
        <f>VLOOKUP(A1628,Zoekwoordplanner!$A$3:$H$1896,4,FALSE)</f>
        <v>0</v>
      </c>
      <c r="D1628" s="4">
        <f>VLOOKUP(A1628,Zoekwoordplanner!$A$3:$H$1896,5,FALSE)</f>
        <v>0</v>
      </c>
      <c r="E1628" s="18">
        <f>VLOOKUP(A1628,'GSC - Desktop'!$A$3:$I$1321,8,FALSE)</f>
        <v>10</v>
      </c>
      <c r="F1628" s="4">
        <f>VLOOKUP(A1628,'GSC - Desktop'!$A$3:$I$1321,4,FALSE)</f>
        <v>1</v>
      </c>
      <c r="G1628" s="4">
        <f>VLOOKUP(A1628,'GSC - Desktop'!$A$3:$I$1321,2,FALSE)</f>
        <v>0</v>
      </c>
      <c r="H1628" s="18">
        <f>VLOOKUP(A1628,'GSC - Desktop'!$A$3:$I$1321,9,FALSE)</f>
        <v>0</v>
      </c>
      <c r="I1628" s="21">
        <f>VLOOKUP(A1628,'GSC - Desktop'!$A$3:$I$1321,5,FALSE)</f>
        <v>0</v>
      </c>
      <c r="J1628" s="4">
        <f>VLOOKUP(A1628,'GSC - Desktop'!$A$3:$I$1321,3,FALSE)</f>
        <v>0</v>
      </c>
      <c r="K1628" s="18" t="e">
        <f>VLOOKUP(A1628,'GSC - Mobiel'!$A$2:$I$1121,8,FALSE)</f>
        <v>#N/A</v>
      </c>
      <c r="L1628" s="21" t="e">
        <f>VLOOKUP(A1628,'GSC - Mobiel'!$A$2:$I$1121,4,FALSE)</f>
        <v>#N/A</v>
      </c>
      <c r="M1628" s="21" t="e">
        <f>VLOOKUP(A1628,'GSC - Mobiel'!$A$2:$I$1121,2,FALSE)</f>
        <v>#N/A</v>
      </c>
      <c r="N1628" s="18" t="e">
        <f>VLOOKUP(A1628,'GSC - Mobiel'!$A$2:$I$1121,9,FALSE)</f>
        <v>#N/A</v>
      </c>
      <c r="O1628" s="4" t="e">
        <f>VLOOKUP(A1628,'GSC - Mobiel'!$A$2:$I$1121,5,FALSE)</f>
        <v>#N/A</v>
      </c>
      <c r="P1628" s="4" t="e">
        <f>VLOOKUP(A1628,'GSC - Mobiel'!$A$2:$I$1121,3,FALSE)</f>
        <v>#N/A</v>
      </c>
      <c r="Q1628" s="18"/>
      <c r="R1628" s="4"/>
      <c r="S1628" s="4"/>
    </row>
    <row r="1629" spans="1:19" x14ac:dyDescent="0.3">
      <c r="A1629" t="s">
        <v>449</v>
      </c>
      <c r="B1629" s="4">
        <f>VLOOKUP(A1629,Zoekwoordplanner!$A$3:$H$1896,3,FALSE)</f>
        <v>10</v>
      </c>
      <c r="C1629" s="4">
        <f>VLOOKUP(A1629,Zoekwoordplanner!$A$3:$H$1896,4,FALSE)</f>
        <v>0.27</v>
      </c>
      <c r="D1629" s="4">
        <f>VLOOKUP(A1629,Zoekwoordplanner!$A$3:$H$1896,5,FALSE)</f>
        <v>0</v>
      </c>
      <c r="E1629" s="18">
        <f>VLOOKUP(A1629,'GSC - Desktop'!$A$3:$I$1321,8,FALSE)</f>
        <v>9</v>
      </c>
      <c r="F1629" s="4">
        <f>VLOOKUP(A1629,'GSC - Desktop'!$A$3:$I$1321,4,FALSE)</f>
        <v>1</v>
      </c>
      <c r="G1629" s="4">
        <f>VLOOKUP(A1629,'GSC - Desktop'!$A$3:$I$1321,2,FALSE)</f>
        <v>0</v>
      </c>
      <c r="H1629" s="18">
        <f>VLOOKUP(A1629,'GSC - Desktop'!$A$3:$I$1321,9,FALSE)</f>
        <v>0</v>
      </c>
      <c r="I1629" s="21">
        <f>VLOOKUP(A1629,'GSC - Desktop'!$A$3:$I$1321,5,FALSE)</f>
        <v>0</v>
      </c>
      <c r="J1629" s="4">
        <f>VLOOKUP(A1629,'GSC - Desktop'!$A$3:$I$1321,3,FALSE)</f>
        <v>0</v>
      </c>
      <c r="K1629" s="18" t="e">
        <f>VLOOKUP(A1629,'GSC - Mobiel'!$A$2:$I$1121,8,FALSE)</f>
        <v>#N/A</v>
      </c>
      <c r="L1629" s="21" t="e">
        <f>VLOOKUP(A1629,'GSC - Mobiel'!$A$2:$I$1121,4,FALSE)</f>
        <v>#N/A</v>
      </c>
      <c r="M1629" s="21" t="e">
        <f>VLOOKUP(A1629,'GSC - Mobiel'!$A$2:$I$1121,2,FALSE)</f>
        <v>#N/A</v>
      </c>
      <c r="N1629" s="18" t="e">
        <f>VLOOKUP(A1629,'GSC - Mobiel'!$A$2:$I$1121,9,FALSE)</f>
        <v>#N/A</v>
      </c>
      <c r="O1629" s="4" t="e">
        <f>VLOOKUP(A1629,'GSC - Mobiel'!$A$2:$I$1121,5,FALSE)</f>
        <v>#N/A</v>
      </c>
      <c r="P1629" s="4" t="e">
        <f>VLOOKUP(A1629,'GSC - Mobiel'!$A$2:$I$1121,3,FALSE)</f>
        <v>#N/A</v>
      </c>
      <c r="Q1629" s="18"/>
      <c r="R1629" s="4"/>
      <c r="S1629" s="4"/>
    </row>
    <row r="1630" spans="1:19" x14ac:dyDescent="0.3">
      <c r="A1630" t="s">
        <v>75</v>
      </c>
      <c r="B1630" s="4">
        <f>VLOOKUP(A1630,Zoekwoordplanner!$A$3:$H$1896,3,FALSE)</f>
        <v>10</v>
      </c>
      <c r="C1630" s="4">
        <f>VLOOKUP(A1630,Zoekwoordplanner!$A$3:$H$1896,4,FALSE)</f>
        <v>0.09</v>
      </c>
      <c r="D1630" s="4">
        <f>VLOOKUP(A1630,Zoekwoordplanner!$A$3:$H$1896,5,FALSE)</f>
        <v>0</v>
      </c>
      <c r="E1630" s="18">
        <f>VLOOKUP(A1630,'GSC - Desktop'!$A$3:$I$1321,8,FALSE)</f>
        <v>5</v>
      </c>
      <c r="F1630" s="4">
        <f>VLOOKUP(A1630,'GSC - Desktop'!$A$3:$I$1321,4,FALSE)</f>
        <v>2</v>
      </c>
      <c r="G1630" s="4">
        <f>VLOOKUP(A1630,'GSC - Desktop'!$A$3:$I$1321,2,FALSE)</f>
        <v>0</v>
      </c>
      <c r="H1630" s="18">
        <f>VLOOKUP(A1630,'GSC - Desktop'!$A$3:$I$1321,9,FALSE)</f>
        <v>0</v>
      </c>
      <c r="I1630" s="21">
        <f>VLOOKUP(A1630,'GSC - Desktop'!$A$3:$I$1321,5,FALSE)</f>
        <v>0</v>
      </c>
      <c r="J1630" s="4">
        <f>VLOOKUP(A1630,'GSC - Desktop'!$A$3:$I$1321,3,FALSE)</f>
        <v>0</v>
      </c>
      <c r="K1630" s="18" t="e">
        <f>VLOOKUP(A1630,'GSC - Mobiel'!$A$2:$I$1121,8,FALSE)</f>
        <v>#N/A</v>
      </c>
      <c r="L1630" s="21" t="e">
        <f>VLOOKUP(A1630,'GSC - Mobiel'!$A$2:$I$1121,4,FALSE)</f>
        <v>#N/A</v>
      </c>
      <c r="M1630" s="21" t="e">
        <f>VLOOKUP(A1630,'GSC - Mobiel'!$A$2:$I$1121,2,FALSE)</f>
        <v>#N/A</v>
      </c>
      <c r="N1630" s="18" t="e">
        <f>VLOOKUP(A1630,'GSC - Mobiel'!$A$2:$I$1121,9,FALSE)</f>
        <v>#N/A</v>
      </c>
      <c r="O1630" s="4" t="e">
        <f>VLOOKUP(A1630,'GSC - Mobiel'!$A$2:$I$1121,5,FALSE)</f>
        <v>#N/A</v>
      </c>
      <c r="P1630" s="4" t="e">
        <f>VLOOKUP(A1630,'GSC - Mobiel'!$A$2:$I$1121,3,FALSE)</f>
        <v>#N/A</v>
      </c>
      <c r="Q1630" s="18"/>
      <c r="R1630" s="4"/>
      <c r="S1630" s="4"/>
    </row>
    <row r="1631" spans="1:19" x14ac:dyDescent="0.3">
      <c r="A1631" t="s">
        <v>402</v>
      </c>
      <c r="B1631" s="4">
        <f>VLOOKUP(A1631,Zoekwoordplanner!$A$3:$H$1896,3,FALSE)</f>
        <v>10</v>
      </c>
      <c r="C1631" s="4">
        <f>VLOOKUP(A1631,Zoekwoordplanner!$A$3:$H$1896,4,FALSE)</f>
        <v>0.64</v>
      </c>
      <c r="D1631" s="4">
        <f>VLOOKUP(A1631,Zoekwoordplanner!$A$3:$H$1896,5,FALSE)</f>
        <v>0.76</v>
      </c>
      <c r="E1631" s="18">
        <f>VLOOKUP(A1631,'GSC - Desktop'!$A$3:$I$1321,8,FALSE)</f>
        <v>10</v>
      </c>
      <c r="F1631" s="4">
        <f>VLOOKUP(A1631,'GSC - Desktop'!$A$3:$I$1321,4,FALSE)</f>
        <v>1</v>
      </c>
      <c r="G1631" s="4">
        <f>VLOOKUP(A1631,'GSC - Desktop'!$A$3:$I$1321,2,FALSE)</f>
        <v>0</v>
      </c>
      <c r="H1631" s="18">
        <f>VLOOKUP(A1631,'GSC - Desktop'!$A$3:$I$1321,9,FALSE)</f>
        <v>0</v>
      </c>
      <c r="I1631" s="21">
        <f>VLOOKUP(A1631,'GSC - Desktop'!$A$3:$I$1321,5,FALSE)</f>
        <v>0</v>
      </c>
      <c r="J1631" s="4">
        <f>VLOOKUP(A1631,'GSC - Desktop'!$A$3:$I$1321,3,FALSE)</f>
        <v>0</v>
      </c>
      <c r="K1631" s="18" t="e">
        <f>VLOOKUP(A1631,'GSC - Mobiel'!$A$2:$I$1121,8,FALSE)</f>
        <v>#N/A</v>
      </c>
      <c r="L1631" s="21" t="e">
        <f>VLOOKUP(A1631,'GSC - Mobiel'!$A$2:$I$1121,4,FALSE)</f>
        <v>#N/A</v>
      </c>
      <c r="M1631" s="21" t="e">
        <f>VLOOKUP(A1631,'GSC - Mobiel'!$A$2:$I$1121,2,FALSE)</f>
        <v>#N/A</v>
      </c>
      <c r="N1631" s="18" t="e">
        <f>VLOOKUP(A1631,'GSC - Mobiel'!$A$2:$I$1121,9,FALSE)</f>
        <v>#N/A</v>
      </c>
      <c r="O1631" s="4" t="e">
        <f>VLOOKUP(A1631,'GSC - Mobiel'!$A$2:$I$1121,5,FALSE)</f>
        <v>#N/A</v>
      </c>
      <c r="P1631" s="4" t="e">
        <f>VLOOKUP(A1631,'GSC - Mobiel'!$A$2:$I$1121,3,FALSE)</f>
        <v>#N/A</v>
      </c>
      <c r="Q1631" s="18"/>
      <c r="R1631" s="4"/>
      <c r="S1631" s="4"/>
    </row>
    <row r="1632" spans="1:19" x14ac:dyDescent="0.3">
      <c r="A1632" t="s">
        <v>438</v>
      </c>
      <c r="B1632" s="4">
        <f>VLOOKUP(A1632,Zoekwoordplanner!$A$3:$H$1896,3,FALSE)</f>
        <v>10</v>
      </c>
      <c r="C1632" s="4">
        <f>VLOOKUP(A1632,Zoekwoordplanner!$A$3:$H$1896,4,FALSE)</f>
        <v>0</v>
      </c>
      <c r="D1632" s="4">
        <f>VLOOKUP(A1632,Zoekwoordplanner!$A$3:$H$1896,5,FALSE)</f>
        <v>0</v>
      </c>
      <c r="E1632" s="18">
        <f>VLOOKUP(A1632,'GSC - Desktop'!$A$3:$I$1321,8,FALSE)</f>
        <v>3</v>
      </c>
      <c r="F1632" s="4">
        <f>VLOOKUP(A1632,'GSC - Desktop'!$A$3:$I$1321,4,FALSE)</f>
        <v>1</v>
      </c>
      <c r="G1632" s="4">
        <f>VLOOKUP(A1632,'GSC - Desktop'!$A$3:$I$1321,2,FALSE)</f>
        <v>0</v>
      </c>
      <c r="H1632" s="18">
        <f>VLOOKUP(A1632,'GSC - Desktop'!$A$3:$I$1321,9,FALSE)</f>
        <v>0</v>
      </c>
      <c r="I1632" s="21">
        <f>VLOOKUP(A1632,'GSC - Desktop'!$A$3:$I$1321,5,FALSE)</f>
        <v>0</v>
      </c>
      <c r="J1632" s="4">
        <f>VLOOKUP(A1632,'GSC - Desktop'!$A$3:$I$1321,3,FALSE)</f>
        <v>0</v>
      </c>
      <c r="K1632" s="18" t="e">
        <f>VLOOKUP(A1632,'GSC - Mobiel'!$A$2:$I$1121,8,FALSE)</f>
        <v>#N/A</v>
      </c>
      <c r="L1632" s="21" t="e">
        <f>VLOOKUP(A1632,'GSC - Mobiel'!$A$2:$I$1121,4,FALSE)</f>
        <v>#N/A</v>
      </c>
      <c r="M1632" s="21" t="e">
        <f>VLOOKUP(A1632,'GSC - Mobiel'!$A$2:$I$1121,2,FALSE)</f>
        <v>#N/A</v>
      </c>
      <c r="N1632" s="18" t="e">
        <f>VLOOKUP(A1632,'GSC - Mobiel'!$A$2:$I$1121,9,FALSE)</f>
        <v>#N/A</v>
      </c>
      <c r="O1632" s="4" t="e">
        <f>VLOOKUP(A1632,'GSC - Mobiel'!$A$2:$I$1121,5,FALSE)</f>
        <v>#N/A</v>
      </c>
      <c r="P1632" s="4" t="e">
        <f>VLOOKUP(A1632,'GSC - Mobiel'!$A$2:$I$1121,3,FALSE)</f>
        <v>#N/A</v>
      </c>
      <c r="Q1632" s="18"/>
      <c r="R1632" s="4"/>
      <c r="S1632" s="4"/>
    </row>
    <row r="1633" spans="1:19" x14ac:dyDescent="0.3">
      <c r="A1633" t="s">
        <v>126</v>
      </c>
      <c r="B1633" s="4">
        <f>VLOOKUP(A1633,Zoekwoordplanner!$A$3:$H$1896,3,FALSE)</f>
        <v>10</v>
      </c>
      <c r="C1633" s="4">
        <f>VLOOKUP(A1633,Zoekwoordplanner!$A$3:$H$1896,4,FALSE)</f>
        <v>0.27</v>
      </c>
      <c r="D1633" s="4">
        <f>VLOOKUP(A1633,Zoekwoordplanner!$A$3:$H$1896,5,FALSE)</f>
        <v>0</v>
      </c>
      <c r="E1633" s="18">
        <f>VLOOKUP(A1633,'GSC - Desktop'!$A$3:$I$1321,8,FALSE)</f>
        <v>4</v>
      </c>
      <c r="F1633" s="4">
        <f>VLOOKUP(A1633,'GSC - Desktop'!$A$3:$I$1321,4,FALSE)</f>
        <v>1</v>
      </c>
      <c r="G1633" s="4">
        <f>VLOOKUP(A1633,'GSC - Desktop'!$A$3:$I$1321,2,FALSE)</f>
        <v>0</v>
      </c>
      <c r="H1633" s="18">
        <f>VLOOKUP(A1633,'GSC - Desktop'!$A$3:$I$1321,9,FALSE)</f>
        <v>16</v>
      </c>
      <c r="I1633" s="21">
        <f>VLOOKUP(A1633,'GSC - Desktop'!$A$3:$I$1321,5,FALSE)</f>
        <v>1</v>
      </c>
      <c r="J1633" s="4">
        <f>VLOOKUP(A1633,'GSC - Desktop'!$A$3:$I$1321,3,FALSE)</f>
        <v>0</v>
      </c>
      <c r="K1633" s="18" t="e">
        <f>VLOOKUP(A1633,'GSC - Mobiel'!$A$2:$I$1121,8,FALSE)</f>
        <v>#N/A</v>
      </c>
      <c r="L1633" s="21" t="e">
        <f>VLOOKUP(A1633,'GSC - Mobiel'!$A$2:$I$1121,4,FALSE)</f>
        <v>#N/A</v>
      </c>
      <c r="M1633" s="21" t="e">
        <f>VLOOKUP(A1633,'GSC - Mobiel'!$A$2:$I$1121,2,FALSE)</f>
        <v>#N/A</v>
      </c>
      <c r="N1633" s="18" t="e">
        <f>VLOOKUP(A1633,'GSC - Mobiel'!$A$2:$I$1121,9,FALSE)</f>
        <v>#N/A</v>
      </c>
      <c r="O1633" s="4" t="e">
        <f>VLOOKUP(A1633,'GSC - Mobiel'!$A$2:$I$1121,5,FALSE)</f>
        <v>#N/A</v>
      </c>
      <c r="P1633" s="4" t="e">
        <f>VLOOKUP(A1633,'GSC - Mobiel'!$A$2:$I$1121,3,FALSE)</f>
        <v>#N/A</v>
      </c>
      <c r="Q1633" s="18"/>
      <c r="R1633" s="4"/>
      <c r="S1633" s="4"/>
    </row>
    <row r="1634" spans="1:19" x14ac:dyDescent="0.3">
      <c r="A1634" t="s">
        <v>252</v>
      </c>
      <c r="B1634" s="4">
        <f>VLOOKUP(A1634,Zoekwoordplanner!$A$3:$H$1896,3,FALSE)</f>
        <v>10</v>
      </c>
      <c r="C1634" s="4">
        <f>VLOOKUP(A1634,Zoekwoordplanner!$A$3:$H$1896,4,FALSE)</f>
        <v>0.43</v>
      </c>
      <c r="D1634" s="4">
        <f>VLOOKUP(A1634,Zoekwoordplanner!$A$3:$H$1896,5,FALSE)</f>
        <v>0</v>
      </c>
      <c r="E1634" s="18">
        <f>VLOOKUP(A1634,'GSC - Desktop'!$A$3:$I$1321,8,FALSE)</f>
        <v>7</v>
      </c>
      <c r="F1634" s="4">
        <f>VLOOKUP(A1634,'GSC - Desktop'!$A$3:$I$1321,4,FALSE)</f>
        <v>1</v>
      </c>
      <c r="G1634" s="4">
        <f>VLOOKUP(A1634,'GSC - Desktop'!$A$3:$I$1321,2,FALSE)</f>
        <v>0</v>
      </c>
      <c r="H1634" s="18">
        <f>VLOOKUP(A1634,'GSC - Desktop'!$A$3:$I$1321,9,FALSE)</f>
        <v>94</v>
      </c>
      <c r="I1634" s="21">
        <f>VLOOKUP(A1634,'GSC - Desktop'!$A$3:$I$1321,5,FALSE)</f>
        <v>4</v>
      </c>
      <c r="J1634" s="4">
        <f>VLOOKUP(A1634,'GSC - Desktop'!$A$3:$I$1321,3,FALSE)</f>
        <v>0</v>
      </c>
      <c r="K1634" s="18">
        <f>VLOOKUP(A1634,'GSC - Mobiel'!$A$2:$I$1121,8,FALSE)</f>
        <v>7</v>
      </c>
      <c r="L1634" s="21">
        <f>VLOOKUP(A1634,'GSC - Mobiel'!$A$2:$I$1121,4,FALSE)</f>
        <v>2</v>
      </c>
      <c r="M1634" s="21">
        <f>VLOOKUP(A1634,'GSC - Mobiel'!$A$2:$I$1121,2,FALSE)</f>
        <v>0</v>
      </c>
      <c r="N1634" s="18">
        <f>VLOOKUP(A1634,'GSC - Mobiel'!$A$2:$I$1121,9,FALSE)</f>
        <v>0</v>
      </c>
      <c r="O1634" s="4">
        <f>VLOOKUP(A1634,'GSC - Mobiel'!$A$2:$I$1121,5,FALSE)</f>
        <v>0</v>
      </c>
      <c r="P1634" s="4">
        <f>VLOOKUP(A1634,'GSC - Mobiel'!$A$2:$I$1121,3,FALSE)</f>
        <v>0</v>
      </c>
      <c r="Q1634" s="18"/>
      <c r="R1634" s="4"/>
      <c r="S1634" s="4"/>
    </row>
    <row r="1635" spans="1:19" x14ac:dyDescent="0.3">
      <c r="A1635" t="s">
        <v>377</v>
      </c>
      <c r="B1635" s="4">
        <f>VLOOKUP(A1635,Zoekwoordplanner!$A$3:$H$1896,3,FALSE)</f>
        <v>10</v>
      </c>
      <c r="C1635" s="4">
        <f>VLOOKUP(A1635,Zoekwoordplanner!$A$3:$H$1896,4,FALSE)</f>
        <v>0</v>
      </c>
      <c r="D1635" s="4">
        <f>VLOOKUP(A1635,Zoekwoordplanner!$A$3:$H$1896,5,FALSE)</f>
        <v>0</v>
      </c>
      <c r="E1635" s="18">
        <f>VLOOKUP(A1635,'GSC - Desktop'!$A$3:$I$1321,8,FALSE)</f>
        <v>9</v>
      </c>
      <c r="F1635" s="4">
        <f>VLOOKUP(A1635,'GSC - Desktop'!$A$3:$I$1321,4,FALSE)</f>
        <v>1</v>
      </c>
      <c r="G1635" s="4">
        <f>VLOOKUP(A1635,'GSC - Desktop'!$A$3:$I$1321,2,FALSE)</f>
        <v>0</v>
      </c>
      <c r="H1635" s="18">
        <f>VLOOKUP(A1635,'GSC - Desktop'!$A$3:$I$1321,9,FALSE)</f>
        <v>0</v>
      </c>
      <c r="I1635" s="21">
        <f>VLOOKUP(A1635,'GSC - Desktop'!$A$3:$I$1321,5,FALSE)</f>
        <v>0</v>
      </c>
      <c r="J1635" s="4">
        <f>VLOOKUP(A1635,'GSC - Desktop'!$A$3:$I$1321,3,FALSE)</f>
        <v>0</v>
      </c>
      <c r="K1635" s="18">
        <f>VLOOKUP(A1635,'GSC - Mobiel'!$A$2:$I$1121,8,FALSE)</f>
        <v>9</v>
      </c>
      <c r="L1635" s="21">
        <f>VLOOKUP(A1635,'GSC - Mobiel'!$A$2:$I$1121,4,FALSE)</f>
        <v>1</v>
      </c>
      <c r="M1635" s="21">
        <f>VLOOKUP(A1635,'GSC - Mobiel'!$A$2:$I$1121,2,FALSE)</f>
        <v>0</v>
      </c>
      <c r="N1635" s="18">
        <f>VLOOKUP(A1635,'GSC - Mobiel'!$A$2:$I$1121,9,FALSE)</f>
        <v>0</v>
      </c>
      <c r="O1635" s="4">
        <f>VLOOKUP(A1635,'GSC - Mobiel'!$A$2:$I$1121,5,FALSE)</f>
        <v>0</v>
      </c>
      <c r="P1635" s="4">
        <f>VLOOKUP(A1635,'GSC - Mobiel'!$A$2:$I$1121,3,FALSE)</f>
        <v>0</v>
      </c>
      <c r="Q1635" s="18"/>
      <c r="R1635" s="4"/>
      <c r="S1635" s="4"/>
    </row>
    <row r="1636" spans="1:19" x14ac:dyDescent="0.3">
      <c r="A1636" t="s">
        <v>42</v>
      </c>
      <c r="B1636" s="4">
        <f>VLOOKUP(A1636,Zoekwoordplanner!$A$3:$H$1896,3,FALSE)</f>
        <v>10</v>
      </c>
      <c r="C1636" s="4">
        <f>VLOOKUP(A1636,Zoekwoordplanner!$A$3:$H$1896,4,FALSE)</f>
        <v>0.99</v>
      </c>
      <c r="D1636" s="4">
        <f>VLOOKUP(A1636,Zoekwoordplanner!$A$3:$H$1896,5,FALSE)</f>
        <v>0.21</v>
      </c>
      <c r="E1636" s="18">
        <f>VLOOKUP(A1636,'GSC - Desktop'!$A$3:$I$1321,8,FALSE)</f>
        <v>18</v>
      </c>
      <c r="F1636" s="4">
        <f>VLOOKUP(A1636,'GSC - Desktop'!$A$3:$I$1321,4,FALSE)</f>
        <v>2</v>
      </c>
      <c r="G1636" s="4">
        <f>VLOOKUP(A1636,'GSC - Desktop'!$A$3:$I$1321,2,FALSE)</f>
        <v>1</v>
      </c>
      <c r="H1636" s="18">
        <f>VLOOKUP(A1636,'GSC - Desktop'!$A$3:$I$1321,9,FALSE)</f>
        <v>27</v>
      </c>
      <c r="I1636" s="21">
        <f>VLOOKUP(A1636,'GSC - Desktop'!$A$3:$I$1321,5,FALSE)</f>
        <v>1</v>
      </c>
      <c r="J1636" s="4">
        <f>VLOOKUP(A1636,'GSC - Desktop'!$A$3:$I$1321,3,FALSE)</f>
        <v>0</v>
      </c>
      <c r="K1636" s="18" t="e">
        <f>VLOOKUP(A1636,'GSC - Mobiel'!$A$2:$I$1121,8,FALSE)</f>
        <v>#N/A</v>
      </c>
      <c r="L1636" s="21" t="e">
        <f>VLOOKUP(A1636,'GSC - Mobiel'!$A$2:$I$1121,4,FALSE)</f>
        <v>#N/A</v>
      </c>
      <c r="M1636" s="21" t="e">
        <f>VLOOKUP(A1636,'GSC - Mobiel'!$A$2:$I$1121,2,FALSE)</f>
        <v>#N/A</v>
      </c>
      <c r="N1636" s="18" t="e">
        <f>VLOOKUP(A1636,'GSC - Mobiel'!$A$2:$I$1121,9,FALSE)</f>
        <v>#N/A</v>
      </c>
      <c r="O1636" s="4" t="e">
        <f>VLOOKUP(A1636,'GSC - Mobiel'!$A$2:$I$1121,5,FALSE)</f>
        <v>#N/A</v>
      </c>
      <c r="P1636" s="4" t="e">
        <f>VLOOKUP(A1636,'GSC - Mobiel'!$A$2:$I$1121,3,FALSE)</f>
        <v>#N/A</v>
      </c>
      <c r="Q1636" s="18"/>
      <c r="R1636" s="4"/>
      <c r="S1636" s="4"/>
    </row>
    <row r="1637" spans="1:19" x14ac:dyDescent="0.3">
      <c r="A1637" t="s">
        <v>1093</v>
      </c>
      <c r="B1637" s="4">
        <f>VLOOKUP(A1637,Zoekwoordplanner!$A$3:$H$1896,3,FALSE)</f>
        <v>10</v>
      </c>
      <c r="C1637" s="4">
        <f>VLOOKUP(A1637,Zoekwoordplanner!$A$3:$H$1896,4,FALSE)</f>
        <v>1</v>
      </c>
      <c r="D1637" s="4">
        <f>VLOOKUP(A1637,Zoekwoordplanner!$A$3:$H$1896,5,FALSE)</f>
        <v>0.64</v>
      </c>
      <c r="E1637" s="18">
        <f>VLOOKUP(A1637,'GSC - Desktop'!$A$3:$I$1321,8,FALSE)</f>
        <v>0</v>
      </c>
      <c r="F1637" s="4">
        <f>VLOOKUP(A1637,'GSC - Desktop'!$A$3:$I$1321,4,FALSE)</f>
        <v>0</v>
      </c>
      <c r="G1637" s="4">
        <f>VLOOKUP(A1637,'GSC - Desktop'!$A$3:$I$1321,2,FALSE)</f>
        <v>0</v>
      </c>
      <c r="H1637" s="18">
        <f>VLOOKUP(A1637,'GSC - Desktop'!$A$3:$I$1321,9,FALSE)</f>
        <v>250</v>
      </c>
      <c r="I1637" s="21">
        <f>VLOOKUP(A1637,'GSC - Desktop'!$A$3:$I$1321,5,FALSE)</f>
        <v>1</v>
      </c>
      <c r="J1637" s="4">
        <f>VLOOKUP(A1637,'GSC - Desktop'!$A$3:$I$1321,3,FALSE)</f>
        <v>0</v>
      </c>
      <c r="K1637" s="18" t="e">
        <f>VLOOKUP(A1637,'GSC - Mobiel'!$A$2:$I$1121,8,FALSE)</f>
        <v>#N/A</v>
      </c>
      <c r="L1637" s="21" t="e">
        <f>VLOOKUP(A1637,'GSC - Mobiel'!$A$2:$I$1121,4,FALSE)</f>
        <v>#N/A</v>
      </c>
      <c r="M1637" s="21" t="e">
        <f>VLOOKUP(A1637,'GSC - Mobiel'!$A$2:$I$1121,2,FALSE)</f>
        <v>#N/A</v>
      </c>
      <c r="N1637" s="18" t="e">
        <f>VLOOKUP(A1637,'GSC - Mobiel'!$A$2:$I$1121,9,FALSE)</f>
        <v>#N/A</v>
      </c>
      <c r="O1637" s="4" t="e">
        <f>VLOOKUP(A1637,'GSC - Mobiel'!$A$2:$I$1121,5,FALSE)</f>
        <v>#N/A</v>
      </c>
      <c r="P1637" s="4" t="e">
        <f>VLOOKUP(A1637,'GSC - Mobiel'!$A$2:$I$1121,3,FALSE)</f>
        <v>#N/A</v>
      </c>
      <c r="Q1637" s="18"/>
      <c r="R1637" s="4"/>
      <c r="S1637" s="4"/>
    </row>
    <row r="1638" spans="1:19" x14ac:dyDescent="0.3">
      <c r="A1638" t="s">
        <v>1463</v>
      </c>
      <c r="B1638" s="4">
        <f>VLOOKUP(A1638,Zoekwoordplanner!$A$3:$H$1896,3,FALSE)</f>
        <v>10</v>
      </c>
      <c r="C1638" s="4">
        <f>VLOOKUP(A1638,Zoekwoordplanner!$A$3:$H$1896,4,FALSE)</f>
        <v>0.85</v>
      </c>
      <c r="D1638" s="4">
        <f>VLOOKUP(A1638,Zoekwoordplanner!$A$3:$H$1896,5,FALSE)</f>
        <v>0.83</v>
      </c>
      <c r="E1638" s="18" t="e">
        <f>VLOOKUP(A1638,'GSC - Desktop'!$A$3:$I$1321,8,FALSE)</f>
        <v>#N/A</v>
      </c>
      <c r="F1638" s="4" t="e">
        <f>VLOOKUP(A1638,'GSC - Desktop'!$A$3:$I$1321,4,FALSE)</f>
        <v>#N/A</v>
      </c>
      <c r="G1638" s="4" t="e">
        <f>VLOOKUP(A1638,'GSC - Desktop'!$A$3:$I$1321,2,FALSE)</f>
        <v>#N/A</v>
      </c>
      <c r="H1638" s="18" t="e">
        <f>VLOOKUP(A1638,'GSC - Desktop'!$A$3:$I$1321,9,FALSE)</f>
        <v>#N/A</v>
      </c>
      <c r="I1638" s="21" t="e">
        <f>VLOOKUP(A1638,'GSC - Desktop'!$A$3:$I$1321,5,FALSE)</f>
        <v>#N/A</v>
      </c>
      <c r="J1638" s="4" t="e">
        <f>VLOOKUP(A1638,'GSC - Desktop'!$A$3:$I$1321,3,FALSE)</f>
        <v>#N/A</v>
      </c>
      <c r="K1638" s="18">
        <f>VLOOKUP(A1638,'GSC - Mobiel'!$A$2:$I$1121,8,FALSE)</f>
        <v>0</v>
      </c>
      <c r="L1638" s="21">
        <f>VLOOKUP(A1638,'GSC - Mobiel'!$A$2:$I$1121,4,FALSE)</f>
        <v>0</v>
      </c>
      <c r="M1638" s="21">
        <f>VLOOKUP(A1638,'GSC - Mobiel'!$A$2:$I$1121,2,FALSE)</f>
        <v>0</v>
      </c>
      <c r="N1638" s="18">
        <f>VLOOKUP(A1638,'GSC - Mobiel'!$A$2:$I$1121,9,FALSE)</f>
        <v>15</v>
      </c>
      <c r="O1638" s="4">
        <f>VLOOKUP(A1638,'GSC - Mobiel'!$A$2:$I$1121,5,FALSE)</f>
        <v>1</v>
      </c>
      <c r="P1638" s="4">
        <f>VLOOKUP(A1638,'GSC - Mobiel'!$A$2:$I$1121,3,FALSE)</f>
        <v>0</v>
      </c>
      <c r="Q1638" s="18"/>
      <c r="R1638" s="4"/>
      <c r="S1638" s="4"/>
    </row>
    <row r="1639" spans="1:19" x14ac:dyDescent="0.3">
      <c r="A1639" t="s">
        <v>167</v>
      </c>
      <c r="B1639" s="4">
        <f>VLOOKUP(A1639,Zoekwoordplanner!$A$3:$H$1896,3,FALSE)</f>
        <v>10</v>
      </c>
      <c r="C1639" s="4">
        <f>VLOOKUP(A1639,Zoekwoordplanner!$A$3:$H$1896,4,FALSE)</f>
        <v>0.98</v>
      </c>
      <c r="D1639" s="4">
        <f>VLOOKUP(A1639,Zoekwoordplanner!$A$3:$H$1896,5,FALSE)</f>
        <v>0.93</v>
      </c>
      <c r="E1639" s="18">
        <f>VLOOKUP(A1639,'GSC - Desktop'!$A$3:$I$1321,8,FALSE)</f>
        <v>1</v>
      </c>
      <c r="F1639" s="4">
        <f>VLOOKUP(A1639,'GSC - Desktop'!$A$3:$I$1321,4,FALSE)</f>
        <v>1</v>
      </c>
      <c r="G1639" s="4">
        <f>VLOOKUP(A1639,'GSC - Desktop'!$A$3:$I$1321,2,FALSE)</f>
        <v>0</v>
      </c>
      <c r="H1639" s="18">
        <f>VLOOKUP(A1639,'GSC - Desktop'!$A$3:$I$1321,9,FALSE)</f>
        <v>7.8</v>
      </c>
      <c r="I1639" s="21">
        <f>VLOOKUP(A1639,'GSC - Desktop'!$A$3:$I$1321,5,FALSE)</f>
        <v>4</v>
      </c>
      <c r="J1639" s="4">
        <f>VLOOKUP(A1639,'GSC - Desktop'!$A$3:$I$1321,3,FALSE)</f>
        <v>0</v>
      </c>
      <c r="K1639" s="18">
        <f>VLOOKUP(A1639,'GSC - Mobiel'!$A$2:$I$1121,8,FALSE)</f>
        <v>1</v>
      </c>
      <c r="L1639" s="21">
        <f>VLOOKUP(A1639,'GSC - Mobiel'!$A$2:$I$1121,4,FALSE)</f>
        <v>3</v>
      </c>
      <c r="M1639" s="21">
        <f>VLOOKUP(A1639,'GSC - Mobiel'!$A$2:$I$1121,2,FALSE)</f>
        <v>0</v>
      </c>
      <c r="N1639" s="18">
        <f>VLOOKUP(A1639,'GSC - Mobiel'!$A$2:$I$1121,9,FALSE)</f>
        <v>5</v>
      </c>
      <c r="O1639" s="4">
        <f>VLOOKUP(A1639,'GSC - Mobiel'!$A$2:$I$1121,5,FALSE)</f>
        <v>2</v>
      </c>
      <c r="P1639" s="4">
        <f>VLOOKUP(A1639,'GSC - Mobiel'!$A$2:$I$1121,3,FALSE)</f>
        <v>0</v>
      </c>
      <c r="Q1639" s="18"/>
      <c r="R1639" s="4"/>
      <c r="S1639" s="4"/>
    </row>
    <row r="1640" spans="1:19" x14ac:dyDescent="0.3">
      <c r="A1640" t="s">
        <v>1063</v>
      </c>
      <c r="B1640" s="4">
        <f>VLOOKUP(A1640,Zoekwoordplanner!$A$3:$H$1896,3,FALSE)</f>
        <v>10</v>
      </c>
      <c r="C1640" s="4">
        <f>VLOOKUP(A1640,Zoekwoordplanner!$A$3:$H$1896,4,FALSE)</f>
        <v>0.36</v>
      </c>
      <c r="D1640" s="4">
        <f>VLOOKUP(A1640,Zoekwoordplanner!$A$3:$H$1896,5,FALSE)</f>
        <v>0.8</v>
      </c>
      <c r="E1640" s="18">
        <f>VLOOKUP(A1640,'GSC - Desktop'!$A$3:$I$1321,8,FALSE)</f>
        <v>0</v>
      </c>
      <c r="F1640" s="4">
        <f>VLOOKUP(A1640,'GSC - Desktop'!$A$3:$I$1321,4,FALSE)</f>
        <v>0</v>
      </c>
      <c r="G1640" s="4">
        <f>VLOOKUP(A1640,'GSC - Desktop'!$A$3:$I$1321,2,FALSE)</f>
        <v>0</v>
      </c>
      <c r="H1640" s="18">
        <f>VLOOKUP(A1640,'GSC - Desktop'!$A$3:$I$1321,9,FALSE)</f>
        <v>81</v>
      </c>
      <c r="I1640" s="21">
        <f>VLOOKUP(A1640,'GSC - Desktop'!$A$3:$I$1321,5,FALSE)</f>
        <v>1</v>
      </c>
      <c r="J1640" s="4">
        <f>VLOOKUP(A1640,'GSC - Desktop'!$A$3:$I$1321,3,FALSE)</f>
        <v>0</v>
      </c>
      <c r="K1640" s="18" t="e">
        <f>VLOOKUP(A1640,'GSC - Mobiel'!$A$2:$I$1121,8,FALSE)</f>
        <v>#N/A</v>
      </c>
      <c r="L1640" s="21" t="e">
        <f>VLOOKUP(A1640,'GSC - Mobiel'!$A$2:$I$1121,4,FALSE)</f>
        <v>#N/A</v>
      </c>
      <c r="M1640" s="21" t="e">
        <f>VLOOKUP(A1640,'GSC - Mobiel'!$A$2:$I$1121,2,FALSE)</f>
        <v>#N/A</v>
      </c>
      <c r="N1640" s="18" t="e">
        <f>VLOOKUP(A1640,'GSC - Mobiel'!$A$2:$I$1121,9,FALSE)</f>
        <v>#N/A</v>
      </c>
      <c r="O1640" s="4" t="e">
        <f>VLOOKUP(A1640,'GSC - Mobiel'!$A$2:$I$1121,5,FALSE)</f>
        <v>#N/A</v>
      </c>
      <c r="P1640" s="4" t="e">
        <f>VLOOKUP(A1640,'GSC - Mobiel'!$A$2:$I$1121,3,FALSE)</f>
        <v>#N/A</v>
      </c>
      <c r="Q1640" s="18"/>
      <c r="R1640" s="4"/>
      <c r="S1640" s="4"/>
    </row>
    <row r="1641" spans="1:19" x14ac:dyDescent="0.3">
      <c r="A1641" t="s">
        <v>999</v>
      </c>
      <c r="B1641" s="4">
        <f>VLOOKUP(A1641,Zoekwoordplanner!$A$3:$H$1896,3,FALSE)</f>
        <v>10</v>
      </c>
      <c r="C1641" s="4">
        <f>VLOOKUP(A1641,Zoekwoordplanner!$A$3:$H$1896,4,FALSE)</f>
        <v>0.69</v>
      </c>
      <c r="D1641" s="4">
        <f>VLOOKUP(A1641,Zoekwoordplanner!$A$3:$H$1896,5,FALSE)</f>
        <v>0.9</v>
      </c>
      <c r="E1641" s="18">
        <f>VLOOKUP(A1641,'GSC - Desktop'!$A$3:$I$1321,8,FALSE)</f>
        <v>0</v>
      </c>
      <c r="F1641" s="4">
        <f>VLOOKUP(A1641,'GSC - Desktop'!$A$3:$I$1321,4,FALSE)</f>
        <v>0</v>
      </c>
      <c r="G1641" s="4">
        <f>VLOOKUP(A1641,'GSC - Desktop'!$A$3:$I$1321,2,FALSE)</f>
        <v>0</v>
      </c>
      <c r="H1641" s="18">
        <f>VLOOKUP(A1641,'GSC - Desktop'!$A$3:$I$1321,9,FALSE)</f>
        <v>69</v>
      </c>
      <c r="I1641" s="21">
        <f>VLOOKUP(A1641,'GSC - Desktop'!$A$3:$I$1321,5,FALSE)</f>
        <v>2</v>
      </c>
      <c r="J1641" s="4">
        <f>VLOOKUP(A1641,'GSC - Desktop'!$A$3:$I$1321,3,FALSE)</f>
        <v>0</v>
      </c>
      <c r="K1641" s="18">
        <f>VLOOKUP(A1641,'GSC - Mobiel'!$A$2:$I$1121,8,FALSE)</f>
        <v>0</v>
      </c>
      <c r="L1641" s="21">
        <f>VLOOKUP(A1641,'GSC - Mobiel'!$A$2:$I$1121,4,FALSE)</f>
        <v>0</v>
      </c>
      <c r="M1641" s="21">
        <f>VLOOKUP(A1641,'GSC - Mobiel'!$A$2:$I$1121,2,FALSE)</f>
        <v>0</v>
      </c>
      <c r="N1641" s="18">
        <f>VLOOKUP(A1641,'GSC - Mobiel'!$A$2:$I$1121,9,FALSE)</f>
        <v>73</v>
      </c>
      <c r="O1641" s="4">
        <f>VLOOKUP(A1641,'GSC - Mobiel'!$A$2:$I$1121,5,FALSE)</f>
        <v>1</v>
      </c>
      <c r="P1641" s="4">
        <f>VLOOKUP(A1641,'GSC - Mobiel'!$A$2:$I$1121,3,FALSE)</f>
        <v>0</v>
      </c>
      <c r="Q1641" s="18"/>
      <c r="R1641" s="4"/>
      <c r="S1641" s="4"/>
    </row>
    <row r="1642" spans="1:19" x14ac:dyDescent="0.3">
      <c r="A1642" t="s">
        <v>78</v>
      </c>
      <c r="B1642" s="4">
        <f>VLOOKUP(A1642,Zoekwoordplanner!$A$3:$H$1896,3,FALSE)</f>
        <v>10</v>
      </c>
      <c r="C1642" s="4">
        <f>VLOOKUP(A1642,Zoekwoordplanner!$A$3:$H$1896,4,FALSE)</f>
        <v>0.01</v>
      </c>
      <c r="D1642" s="4">
        <f>VLOOKUP(A1642,Zoekwoordplanner!$A$3:$H$1896,5,FALSE)</f>
        <v>0.02</v>
      </c>
      <c r="E1642" s="18">
        <f>VLOOKUP(A1642,'GSC - Desktop'!$A$3:$I$1321,8,FALSE)</f>
        <v>2.7</v>
      </c>
      <c r="F1642" s="4">
        <f>VLOOKUP(A1642,'GSC - Desktop'!$A$3:$I$1321,4,FALSE)</f>
        <v>13</v>
      </c>
      <c r="G1642" s="4">
        <f>VLOOKUP(A1642,'GSC - Desktop'!$A$3:$I$1321,2,FALSE)</f>
        <v>0</v>
      </c>
      <c r="H1642" s="18">
        <f>VLOOKUP(A1642,'GSC - Desktop'!$A$3:$I$1321,9,FALSE)</f>
        <v>0</v>
      </c>
      <c r="I1642" s="21">
        <f>VLOOKUP(A1642,'GSC - Desktop'!$A$3:$I$1321,5,FALSE)</f>
        <v>0</v>
      </c>
      <c r="J1642" s="4">
        <f>VLOOKUP(A1642,'GSC - Desktop'!$A$3:$I$1321,3,FALSE)</f>
        <v>0</v>
      </c>
      <c r="K1642" s="18">
        <f>VLOOKUP(A1642,'GSC - Mobiel'!$A$2:$I$1121,8,FALSE)</f>
        <v>2.2999999999999998</v>
      </c>
      <c r="L1642" s="21">
        <f>VLOOKUP(A1642,'GSC - Mobiel'!$A$2:$I$1121,4,FALSE)</f>
        <v>7</v>
      </c>
      <c r="M1642" s="21">
        <f>VLOOKUP(A1642,'GSC - Mobiel'!$A$2:$I$1121,2,FALSE)</f>
        <v>0</v>
      </c>
      <c r="N1642" s="18">
        <f>VLOOKUP(A1642,'GSC - Mobiel'!$A$2:$I$1121,9,FALSE)</f>
        <v>2</v>
      </c>
      <c r="O1642" s="4">
        <f>VLOOKUP(A1642,'GSC - Mobiel'!$A$2:$I$1121,5,FALSE)</f>
        <v>2</v>
      </c>
      <c r="P1642" s="4">
        <f>VLOOKUP(A1642,'GSC - Mobiel'!$A$2:$I$1121,3,FALSE)</f>
        <v>0</v>
      </c>
      <c r="Q1642" s="18"/>
      <c r="R1642" s="4"/>
      <c r="S1642" s="4"/>
    </row>
    <row r="1643" spans="1:19" x14ac:dyDescent="0.3">
      <c r="A1643" t="s">
        <v>1779</v>
      </c>
      <c r="B1643" s="4">
        <f>VLOOKUP(A1643,Zoekwoordplanner!$A$3:$H$1896,3,FALSE)</f>
        <v>10</v>
      </c>
      <c r="C1643" s="4">
        <f>VLOOKUP(A1643,Zoekwoordplanner!$A$3:$H$1896,4,FALSE)</f>
        <v>0.84</v>
      </c>
      <c r="D1643" s="4">
        <f>VLOOKUP(A1643,Zoekwoordplanner!$A$3:$H$1896,5,FALSE)</f>
        <v>0.98</v>
      </c>
      <c r="E1643" s="18" t="e">
        <f>VLOOKUP(A1643,'GSC - Desktop'!$A$3:$I$1321,8,FALSE)</f>
        <v>#N/A</v>
      </c>
      <c r="F1643" s="4" t="e">
        <f>VLOOKUP(A1643,'GSC - Desktop'!$A$3:$I$1321,4,FALSE)</f>
        <v>#N/A</v>
      </c>
      <c r="G1643" s="4" t="e">
        <f>VLOOKUP(A1643,'GSC - Desktop'!$A$3:$I$1321,2,FALSE)</f>
        <v>#N/A</v>
      </c>
      <c r="H1643" s="18" t="e">
        <f>VLOOKUP(A1643,'GSC - Desktop'!$A$3:$I$1321,9,FALSE)</f>
        <v>#N/A</v>
      </c>
      <c r="I1643" s="21" t="e">
        <f>VLOOKUP(A1643,'GSC - Desktop'!$A$3:$I$1321,5,FALSE)</f>
        <v>#N/A</v>
      </c>
      <c r="J1643" s="4" t="e">
        <f>VLOOKUP(A1643,'GSC - Desktop'!$A$3:$I$1321,3,FALSE)</f>
        <v>#N/A</v>
      </c>
      <c r="K1643" s="18">
        <f>VLOOKUP(A1643,'GSC - Mobiel'!$A$2:$I$1121,8,FALSE)</f>
        <v>0</v>
      </c>
      <c r="L1643" s="21">
        <f>VLOOKUP(A1643,'GSC - Mobiel'!$A$2:$I$1121,4,FALSE)</f>
        <v>0</v>
      </c>
      <c r="M1643" s="21">
        <f>VLOOKUP(A1643,'GSC - Mobiel'!$A$2:$I$1121,2,FALSE)</f>
        <v>0</v>
      </c>
      <c r="N1643" s="18">
        <f>VLOOKUP(A1643,'GSC - Mobiel'!$A$2:$I$1121,9,FALSE)</f>
        <v>120</v>
      </c>
      <c r="O1643" s="4">
        <f>VLOOKUP(A1643,'GSC - Mobiel'!$A$2:$I$1121,5,FALSE)</f>
        <v>2</v>
      </c>
      <c r="P1643" s="4">
        <f>VLOOKUP(A1643,'GSC - Mobiel'!$A$2:$I$1121,3,FALSE)</f>
        <v>0</v>
      </c>
      <c r="Q1643" s="18"/>
      <c r="R1643" s="4"/>
      <c r="S1643" s="4"/>
    </row>
    <row r="1644" spans="1:19" x14ac:dyDescent="0.3">
      <c r="A1644" t="s">
        <v>721</v>
      </c>
      <c r="B1644" s="4">
        <f>VLOOKUP(A1644,Zoekwoordplanner!$A$3:$H$1896,3,FALSE)</f>
        <v>10</v>
      </c>
      <c r="C1644" s="4">
        <f>VLOOKUP(A1644,Zoekwoordplanner!$A$3:$H$1896,4,FALSE)</f>
        <v>0.37</v>
      </c>
      <c r="D1644" s="4">
        <f>VLOOKUP(A1644,Zoekwoordplanner!$A$3:$H$1896,5,FALSE)</f>
        <v>0.34</v>
      </c>
      <c r="E1644" s="18">
        <f>VLOOKUP(A1644,'GSC - Desktop'!$A$3:$I$1321,8,FALSE)</f>
        <v>0</v>
      </c>
      <c r="F1644" s="4">
        <f>VLOOKUP(A1644,'GSC - Desktop'!$A$3:$I$1321,4,FALSE)</f>
        <v>0</v>
      </c>
      <c r="G1644" s="4">
        <f>VLOOKUP(A1644,'GSC - Desktop'!$A$3:$I$1321,2,FALSE)</f>
        <v>0</v>
      </c>
      <c r="H1644" s="18">
        <f>VLOOKUP(A1644,'GSC - Desktop'!$A$3:$I$1321,9,FALSE)</f>
        <v>440</v>
      </c>
      <c r="I1644" s="21">
        <f>VLOOKUP(A1644,'GSC - Desktop'!$A$3:$I$1321,5,FALSE)</f>
        <v>2</v>
      </c>
      <c r="J1644" s="4">
        <f>VLOOKUP(A1644,'GSC - Desktop'!$A$3:$I$1321,3,FALSE)</f>
        <v>0</v>
      </c>
      <c r="K1644" s="18" t="e">
        <f>VLOOKUP(A1644,'GSC - Mobiel'!$A$2:$I$1121,8,FALSE)</f>
        <v>#N/A</v>
      </c>
      <c r="L1644" s="21" t="e">
        <f>VLOOKUP(A1644,'GSC - Mobiel'!$A$2:$I$1121,4,FALSE)</f>
        <v>#N/A</v>
      </c>
      <c r="M1644" s="21" t="e">
        <f>VLOOKUP(A1644,'GSC - Mobiel'!$A$2:$I$1121,2,FALSE)</f>
        <v>#N/A</v>
      </c>
      <c r="N1644" s="18" t="e">
        <f>VLOOKUP(A1644,'GSC - Mobiel'!$A$2:$I$1121,9,FALSE)</f>
        <v>#N/A</v>
      </c>
      <c r="O1644" s="4" t="e">
        <f>VLOOKUP(A1644,'GSC - Mobiel'!$A$2:$I$1121,5,FALSE)</f>
        <v>#N/A</v>
      </c>
      <c r="P1644" s="4" t="e">
        <f>VLOOKUP(A1644,'GSC - Mobiel'!$A$2:$I$1121,3,FALSE)</f>
        <v>#N/A</v>
      </c>
      <c r="Q1644" s="18"/>
      <c r="R1644" s="4"/>
      <c r="S1644" s="4"/>
    </row>
    <row r="1645" spans="1:19" x14ac:dyDescent="0.3">
      <c r="A1645" t="s">
        <v>1220</v>
      </c>
      <c r="B1645" s="4">
        <f>VLOOKUP(A1645,Zoekwoordplanner!$A$3:$H$1896,3,FALSE)</f>
        <v>10</v>
      </c>
      <c r="C1645" s="4">
        <f>VLOOKUP(A1645,Zoekwoordplanner!$A$3:$H$1896,4,FALSE)</f>
        <v>0.71</v>
      </c>
      <c r="D1645" s="4">
        <f>VLOOKUP(A1645,Zoekwoordplanner!$A$3:$H$1896,5,FALSE)</f>
        <v>0.92</v>
      </c>
      <c r="E1645" s="18">
        <f>VLOOKUP(A1645,'GSC - Desktop'!$A$3:$I$1321,8,FALSE)</f>
        <v>0</v>
      </c>
      <c r="F1645" s="4">
        <f>VLOOKUP(A1645,'GSC - Desktop'!$A$3:$I$1321,4,FALSE)</f>
        <v>0</v>
      </c>
      <c r="G1645" s="4">
        <f>VLOOKUP(A1645,'GSC - Desktop'!$A$3:$I$1321,2,FALSE)</f>
        <v>0</v>
      </c>
      <c r="H1645" s="18">
        <f>VLOOKUP(A1645,'GSC - Desktop'!$A$3:$I$1321,9,FALSE)</f>
        <v>230</v>
      </c>
      <c r="I1645" s="21">
        <f>VLOOKUP(A1645,'GSC - Desktop'!$A$3:$I$1321,5,FALSE)</f>
        <v>6</v>
      </c>
      <c r="J1645" s="4">
        <f>VLOOKUP(A1645,'GSC - Desktop'!$A$3:$I$1321,3,FALSE)</f>
        <v>0</v>
      </c>
      <c r="K1645" s="18">
        <f>VLOOKUP(A1645,'GSC - Mobiel'!$A$2:$I$1121,8,FALSE)</f>
        <v>0</v>
      </c>
      <c r="L1645" s="21">
        <f>VLOOKUP(A1645,'GSC - Mobiel'!$A$2:$I$1121,4,FALSE)</f>
        <v>0</v>
      </c>
      <c r="M1645" s="21">
        <f>VLOOKUP(A1645,'GSC - Mobiel'!$A$2:$I$1121,2,FALSE)</f>
        <v>0</v>
      </c>
      <c r="N1645" s="18">
        <f>VLOOKUP(A1645,'GSC - Mobiel'!$A$2:$I$1121,9,FALSE)</f>
        <v>230</v>
      </c>
      <c r="O1645" s="4">
        <f>VLOOKUP(A1645,'GSC - Mobiel'!$A$2:$I$1121,5,FALSE)</f>
        <v>1</v>
      </c>
      <c r="P1645" s="4">
        <f>VLOOKUP(A1645,'GSC - Mobiel'!$A$2:$I$1121,3,FALSE)</f>
        <v>0</v>
      </c>
      <c r="Q1645" s="18"/>
      <c r="R1645" s="4"/>
      <c r="S1645" s="4"/>
    </row>
    <row r="1646" spans="1:19" x14ac:dyDescent="0.3">
      <c r="A1646" t="s">
        <v>1866</v>
      </c>
      <c r="B1646" s="4">
        <f>VLOOKUP(A1646,Zoekwoordplanner!$A$3:$H$1896,3,FALSE)</f>
        <v>10</v>
      </c>
      <c r="C1646" s="4">
        <f>VLOOKUP(A1646,Zoekwoordplanner!$A$3:$H$1896,4,FALSE)</f>
        <v>0.76</v>
      </c>
      <c r="D1646" s="4">
        <f>VLOOKUP(A1646,Zoekwoordplanner!$A$3:$H$1896,5,FALSE)</f>
        <v>0</v>
      </c>
      <c r="E1646" s="18" t="e">
        <f>VLOOKUP(A1646,'GSC - Desktop'!$A$3:$I$1321,8,FALSE)</f>
        <v>#N/A</v>
      </c>
      <c r="F1646" s="4" t="e">
        <f>VLOOKUP(A1646,'GSC - Desktop'!$A$3:$I$1321,4,FALSE)</f>
        <v>#N/A</v>
      </c>
      <c r="G1646" s="4" t="e">
        <f>VLOOKUP(A1646,'GSC - Desktop'!$A$3:$I$1321,2,FALSE)</f>
        <v>#N/A</v>
      </c>
      <c r="H1646" s="18" t="e">
        <f>VLOOKUP(A1646,'GSC - Desktop'!$A$3:$I$1321,9,FALSE)</f>
        <v>#N/A</v>
      </c>
      <c r="I1646" s="21" t="e">
        <f>VLOOKUP(A1646,'GSC - Desktop'!$A$3:$I$1321,5,FALSE)</f>
        <v>#N/A</v>
      </c>
      <c r="J1646" s="4" t="e">
        <f>VLOOKUP(A1646,'GSC - Desktop'!$A$3:$I$1321,3,FALSE)</f>
        <v>#N/A</v>
      </c>
      <c r="K1646" s="18">
        <f>VLOOKUP(A1646,'GSC - Mobiel'!$A$2:$I$1121,8,FALSE)</f>
        <v>0</v>
      </c>
      <c r="L1646" s="21">
        <f>VLOOKUP(A1646,'GSC - Mobiel'!$A$2:$I$1121,4,FALSE)</f>
        <v>0</v>
      </c>
      <c r="M1646" s="21">
        <f>VLOOKUP(A1646,'GSC - Mobiel'!$A$2:$I$1121,2,FALSE)</f>
        <v>0</v>
      </c>
      <c r="N1646" s="18">
        <f>VLOOKUP(A1646,'GSC - Mobiel'!$A$2:$I$1121,9,FALSE)</f>
        <v>250</v>
      </c>
      <c r="O1646" s="4">
        <f>VLOOKUP(A1646,'GSC - Mobiel'!$A$2:$I$1121,5,FALSE)</f>
        <v>2</v>
      </c>
      <c r="P1646" s="4">
        <f>VLOOKUP(A1646,'GSC - Mobiel'!$A$2:$I$1121,3,FALSE)</f>
        <v>0</v>
      </c>
      <c r="Q1646" s="18"/>
      <c r="R1646" s="4"/>
      <c r="S1646" s="4"/>
    </row>
    <row r="1647" spans="1:19" x14ac:dyDescent="0.3">
      <c r="A1647" t="s">
        <v>1365</v>
      </c>
      <c r="B1647" s="4">
        <f>VLOOKUP(A1647,Zoekwoordplanner!$A$3:$H$1896,3,FALSE)</f>
        <v>10</v>
      </c>
      <c r="C1647" s="4">
        <f>VLOOKUP(A1647,Zoekwoordplanner!$A$3:$H$1896,4,FALSE)</f>
        <v>0.5</v>
      </c>
      <c r="D1647" s="4">
        <f>VLOOKUP(A1647,Zoekwoordplanner!$A$3:$H$1896,5,FALSE)</f>
        <v>0</v>
      </c>
      <c r="E1647" s="18" t="e">
        <f>VLOOKUP(A1647,'GSC - Desktop'!$A$3:$I$1321,8,FALSE)</f>
        <v>#N/A</v>
      </c>
      <c r="F1647" s="4" t="e">
        <f>VLOOKUP(A1647,'GSC - Desktop'!$A$3:$I$1321,4,FALSE)</f>
        <v>#N/A</v>
      </c>
      <c r="G1647" s="4" t="e">
        <f>VLOOKUP(A1647,'GSC - Desktop'!$A$3:$I$1321,2,FALSE)</f>
        <v>#N/A</v>
      </c>
      <c r="H1647" s="18" t="e">
        <f>VLOOKUP(A1647,'GSC - Desktop'!$A$3:$I$1321,9,FALSE)</f>
        <v>#N/A</v>
      </c>
      <c r="I1647" s="21" t="e">
        <f>VLOOKUP(A1647,'GSC - Desktop'!$A$3:$I$1321,5,FALSE)</f>
        <v>#N/A</v>
      </c>
      <c r="J1647" s="4" t="e">
        <f>VLOOKUP(A1647,'GSC - Desktop'!$A$3:$I$1321,3,FALSE)</f>
        <v>#N/A</v>
      </c>
      <c r="K1647" s="18">
        <f>VLOOKUP(A1647,'GSC - Mobiel'!$A$2:$I$1121,8,FALSE)</f>
        <v>15</v>
      </c>
      <c r="L1647" s="21">
        <f>VLOOKUP(A1647,'GSC - Mobiel'!$A$2:$I$1121,4,FALSE)</f>
        <v>1</v>
      </c>
      <c r="M1647" s="21">
        <f>VLOOKUP(A1647,'GSC - Mobiel'!$A$2:$I$1121,2,FALSE)</f>
        <v>0</v>
      </c>
      <c r="N1647" s="18">
        <f>VLOOKUP(A1647,'GSC - Mobiel'!$A$2:$I$1121,9,FALSE)</f>
        <v>18</v>
      </c>
      <c r="O1647" s="4">
        <f>VLOOKUP(A1647,'GSC - Mobiel'!$A$2:$I$1121,5,FALSE)</f>
        <v>2</v>
      </c>
      <c r="P1647" s="4">
        <f>VLOOKUP(A1647,'GSC - Mobiel'!$A$2:$I$1121,3,FALSE)</f>
        <v>0</v>
      </c>
      <c r="Q1647" s="18"/>
      <c r="R1647" s="4"/>
      <c r="S1647" s="4"/>
    </row>
    <row r="1648" spans="1:19" x14ac:dyDescent="0.3">
      <c r="A1648" t="s">
        <v>1701</v>
      </c>
      <c r="B1648" s="4">
        <f>VLOOKUP(A1648,Zoekwoordplanner!$A$3:$H$1896,3,FALSE)</f>
        <v>10</v>
      </c>
      <c r="C1648" s="4">
        <f>VLOOKUP(A1648,Zoekwoordplanner!$A$3:$H$1896,4,FALSE)</f>
        <v>0.89</v>
      </c>
      <c r="D1648" s="4">
        <f>VLOOKUP(A1648,Zoekwoordplanner!$A$3:$H$1896,5,FALSE)</f>
        <v>0.62</v>
      </c>
      <c r="E1648" s="18" t="e">
        <f>VLOOKUP(A1648,'GSC - Desktop'!$A$3:$I$1321,8,FALSE)</f>
        <v>#N/A</v>
      </c>
      <c r="F1648" s="4" t="e">
        <f>VLOOKUP(A1648,'GSC - Desktop'!$A$3:$I$1321,4,FALSE)</f>
        <v>#N/A</v>
      </c>
      <c r="G1648" s="4" t="e">
        <f>VLOOKUP(A1648,'GSC - Desktop'!$A$3:$I$1321,2,FALSE)</f>
        <v>#N/A</v>
      </c>
      <c r="H1648" s="18" t="e">
        <f>VLOOKUP(A1648,'GSC - Desktop'!$A$3:$I$1321,9,FALSE)</f>
        <v>#N/A</v>
      </c>
      <c r="I1648" s="21" t="e">
        <f>VLOOKUP(A1648,'GSC - Desktop'!$A$3:$I$1321,5,FALSE)</f>
        <v>#N/A</v>
      </c>
      <c r="J1648" s="4" t="e">
        <f>VLOOKUP(A1648,'GSC - Desktop'!$A$3:$I$1321,3,FALSE)</f>
        <v>#N/A</v>
      </c>
      <c r="K1648" s="18">
        <f>VLOOKUP(A1648,'GSC - Mobiel'!$A$2:$I$1121,8,FALSE)</f>
        <v>0</v>
      </c>
      <c r="L1648" s="21">
        <f>VLOOKUP(A1648,'GSC - Mobiel'!$A$2:$I$1121,4,FALSE)</f>
        <v>0</v>
      </c>
      <c r="M1648" s="21">
        <f>VLOOKUP(A1648,'GSC - Mobiel'!$A$2:$I$1121,2,FALSE)</f>
        <v>0</v>
      </c>
      <c r="N1648" s="18">
        <f>VLOOKUP(A1648,'GSC - Mobiel'!$A$2:$I$1121,9,FALSE)</f>
        <v>250</v>
      </c>
      <c r="O1648" s="4">
        <f>VLOOKUP(A1648,'GSC - Mobiel'!$A$2:$I$1121,5,FALSE)</f>
        <v>2</v>
      </c>
      <c r="P1648" s="4">
        <f>VLOOKUP(A1648,'GSC - Mobiel'!$A$2:$I$1121,3,FALSE)</f>
        <v>0</v>
      </c>
      <c r="Q1648" s="18"/>
      <c r="R1648" s="4"/>
      <c r="S1648" s="4"/>
    </row>
    <row r="1649" spans="1:19" x14ac:dyDescent="0.3">
      <c r="A1649" t="s">
        <v>1799</v>
      </c>
      <c r="B1649" s="4">
        <f>VLOOKUP(A1649,Zoekwoordplanner!$A$3:$H$1896,3,FALSE)</f>
        <v>10</v>
      </c>
      <c r="C1649" s="4">
        <f>VLOOKUP(A1649,Zoekwoordplanner!$A$3:$H$1896,4,FALSE)</f>
        <v>0</v>
      </c>
      <c r="D1649" s="4">
        <f>VLOOKUP(A1649,Zoekwoordplanner!$A$3:$H$1896,5,FALSE)</f>
        <v>0</v>
      </c>
      <c r="E1649" s="18" t="e">
        <f>VLOOKUP(A1649,'GSC - Desktop'!$A$3:$I$1321,8,FALSE)</f>
        <v>#N/A</v>
      </c>
      <c r="F1649" s="4" t="e">
        <f>VLOOKUP(A1649,'GSC - Desktop'!$A$3:$I$1321,4,FALSE)</f>
        <v>#N/A</v>
      </c>
      <c r="G1649" s="4" t="e">
        <f>VLOOKUP(A1649,'GSC - Desktop'!$A$3:$I$1321,2,FALSE)</f>
        <v>#N/A</v>
      </c>
      <c r="H1649" s="18" t="e">
        <f>VLOOKUP(A1649,'GSC - Desktop'!$A$3:$I$1321,9,FALSE)</f>
        <v>#N/A</v>
      </c>
      <c r="I1649" s="21" t="e">
        <f>VLOOKUP(A1649,'GSC - Desktop'!$A$3:$I$1321,5,FALSE)</f>
        <v>#N/A</v>
      </c>
      <c r="J1649" s="4" t="e">
        <f>VLOOKUP(A1649,'GSC - Desktop'!$A$3:$I$1321,3,FALSE)</f>
        <v>#N/A</v>
      </c>
      <c r="K1649" s="18">
        <f>VLOOKUP(A1649,'GSC - Mobiel'!$A$2:$I$1121,8,FALSE)</f>
        <v>0</v>
      </c>
      <c r="L1649" s="21">
        <f>VLOOKUP(A1649,'GSC - Mobiel'!$A$2:$I$1121,4,FALSE)</f>
        <v>0</v>
      </c>
      <c r="M1649" s="21">
        <f>VLOOKUP(A1649,'GSC - Mobiel'!$A$2:$I$1121,2,FALSE)</f>
        <v>0</v>
      </c>
      <c r="N1649" s="18">
        <f>VLOOKUP(A1649,'GSC - Mobiel'!$A$2:$I$1121,9,FALSE)</f>
        <v>350</v>
      </c>
      <c r="O1649" s="4">
        <f>VLOOKUP(A1649,'GSC - Mobiel'!$A$2:$I$1121,5,FALSE)</f>
        <v>1</v>
      </c>
      <c r="P1649" s="4">
        <f>VLOOKUP(A1649,'GSC - Mobiel'!$A$2:$I$1121,3,FALSE)</f>
        <v>0</v>
      </c>
      <c r="Q1649" s="18"/>
      <c r="R1649" s="4"/>
      <c r="S1649" s="4"/>
    </row>
    <row r="1650" spans="1:19" x14ac:dyDescent="0.3">
      <c r="A1650" t="s">
        <v>99</v>
      </c>
      <c r="B1650" s="4">
        <f>VLOOKUP(A1650,Zoekwoordplanner!$A$3:$H$1896,3,FALSE)</f>
        <v>10</v>
      </c>
      <c r="C1650" s="4">
        <f>VLOOKUP(A1650,Zoekwoordplanner!$A$3:$H$1896,4,FALSE)</f>
        <v>0.93</v>
      </c>
      <c r="D1650" s="4">
        <f>VLOOKUP(A1650,Zoekwoordplanner!$A$3:$H$1896,5,FALSE)</f>
        <v>0.8</v>
      </c>
      <c r="E1650" s="18">
        <f>VLOOKUP(A1650,'GSC - Desktop'!$A$3:$I$1321,8,FALSE)</f>
        <v>9</v>
      </c>
      <c r="F1650" s="4">
        <f>VLOOKUP(A1650,'GSC - Desktop'!$A$3:$I$1321,4,FALSE)</f>
        <v>1</v>
      </c>
      <c r="G1650" s="4">
        <f>VLOOKUP(A1650,'GSC - Desktop'!$A$3:$I$1321,2,FALSE)</f>
        <v>0</v>
      </c>
      <c r="H1650" s="18">
        <f>VLOOKUP(A1650,'GSC - Desktop'!$A$3:$I$1321,9,FALSE)</f>
        <v>0</v>
      </c>
      <c r="I1650" s="21">
        <f>VLOOKUP(A1650,'GSC - Desktop'!$A$3:$I$1321,5,FALSE)</f>
        <v>0</v>
      </c>
      <c r="J1650" s="4">
        <f>VLOOKUP(A1650,'GSC - Desktop'!$A$3:$I$1321,3,FALSE)</f>
        <v>0</v>
      </c>
      <c r="K1650" s="18" t="e">
        <f>VLOOKUP(A1650,'GSC - Mobiel'!$A$2:$I$1121,8,FALSE)</f>
        <v>#N/A</v>
      </c>
      <c r="L1650" s="21" t="e">
        <f>VLOOKUP(A1650,'GSC - Mobiel'!$A$2:$I$1121,4,FALSE)</f>
        <v>#N/A</v>
      </c>
      <c r="M1650" s="21" t="e">
        <f>VLOOKUP(A1650,'GSC - Mobiel'!$A$2:$I$1121,2,FALSE)</f>
        <v>#N/A</v>
      </c>
      <c r="N1650" s="18" t="e">
        <f>VLOOKUP(A1650,'GSC - Mobiel'!$A$2:$I$1121,9,FALSE)</f>
        <v>#N/A</v>
      </c>
      <c r="O1650" s="4" t="e">
        <f>VLOOKUP(A1650,'GSC - Mobiel'!$A$2:$I$1121,5,FALSE)</f>
        <v>#N/A</v>
      </c>
      <c r="P1650" s="4" t="e">
        <f>VLOOKUP(A1650,'GSC - Mobiel'!$A$2:$I$1121,3,FALSE)</f>
        <v>#N/A</v>
      </c>
      <c r="Q1650" s="18"/>
      <c r="R1650" s="4"/>
      <c r="S1650" s="4"/>
    </row>
    <row r="1651" spans="1:19" x14ac:dyDescent="0.3">
      <c r="A1651" t="s">
        <v>666</v>
      </c>
      <c r="B1651" s="4">
        <f>VLOOKUP(A1651,Zoekwoordplanner!$A$3:$H$1896,3,FALSE)</f>
        <v>10</v>
      </c>
      <c r="C1651" s="4">
        <f>VLOOKUP(A1651,Zoekwoordplanner!$A$3:$H$1896,4,FALSE)</f>
        <v>1</v>
      </c>
      <c r="D1651" s="4">
        <f>VLOOKUP(A1651,Zoekwoordplanner!$A$3:$H$1896,5,FALSE)</f>
        <v>1</v>
      </c>
      <c r="E1651" s="18">
        <f>VLOOKUP(A1651,'GSC - Desktop'!$A$3:$I$1321,8,FALSE)</f>
        <v>0</v>
      </c>
      <c r="F1651" s="4">
        <f>VLOOKUP(A1651,'GSC - Desktop'!$A$3:$I$1321,4,FALSE)</f>
        <v>0</v>
      </c>
      <c r="G1651" s="4">
        <f>VLOOKUP(A1651,'GSC - Desktop'!$A$3:$I$1321,2,FALSE)</f>
        <v>0</v>
      </c>
      <c r="H1651" s="18">
        <f>VLOOKUP(A1651,'GSC - Desktop'!$A$3:$I$1321,9,FALSE)</f>
        <v>500</v>
      </c>
      <c r="I1651" s="21">
        <f>VLOOKUP(A1651,'GSC - Desktop'!$A$3:$I$1321,5,FALSE)</f>
        <v>1</v>
      </c>
      <c r="J1651" s="4">
        <f>VLOOKUP(A1651,'GSC - Desktop'!$A$3:$I$1321,3,FALSE)</f>
        <v>0</v>
      </c>
      <c r="K1651" s="18" t="e">
        <f>VLOOKUP(A1651,'GSC - Mobiel'!$A$2:$I$1121,8,FALSE)</f>
        <v>#N/A</v>
      </c>
      <c r="L1651" s="21" t="e">
        <f>VLOOKUP(A1651,'GSC - Mobiel'!$A$2:$I$1121,4,FALSE)</f>
        <v>#N/A</v>
      </c>
      <c r="M1651" s="21" t="e">
        <f>VLOOKUP(A1651,'GSC - Mobiel'!$A$2:$I$1121,2,FALSE)</f>
        <v>#N/A</v>
      </c>
      <c r="N1651" s="18" t="e">
        <f>VLOOKUP(A1651,'GSC - Mobiel'!$A$2:$I$1121,9,FALSE)</f>
        <v>#N/A</v>
      </c>
      <c r="O1651" s="4" t="e">
        <f>VLOOKUP(A1651,'GSC - Mobiel'!$A$2:$I$1121,5,FALSE)</f>
        <v>#N/A</v>
      </c>
      <c r="P1651" s="4" t="e">
        <f>VLOOKUP(A1651,'GSC - Mobiel'!$A$2:$I$1121,3,FALSE)</f>
        <v>#N/A</v>
      </c>
      <c r="Q1651" s="18"/>
      <c r="R1651" s="4"/>
      <c r="S1651" s="4"/>
    </row>
    <row r="1652" spans="1:19" x14ac:dyDescent="0.3">
      <c r="A1652" t="s">
        <v>1732</v>
      </c>
      <c r="B1652" s="4">
        <f>VLOOKUP(A1652,Zoekwoordplanner!$A$3:$H$1896,3,FALSE)</f>
        <v>10</v>
      </c>
      <c r="C1652" s="4">
        <f>VLOOKUP(A1652,Zoekwoordplanner!$A$3:$H$1896,4,FALSE)</f>
        <v>0.8</v>
      </c>
      <c r="D1652" s="4">
        <f>VLOOKUP(A1652,Zoekwoordplanner!$A$3:$H$1896,5,FALSE)</f>
        <v>1.64</v>
      </c>
      <c r="E1652" s="18" t="e">
        <f>VLOOKUP(A1652,'GSC - Desktop'!$A$3:$I$1321,8,FALSE)</f>
        <v>#N/A</v>
      </c>
      <c r="F1652" s="4" t="e">
        <f>VLOOKUP(A1652,'GSC - Desktop'!$A$3:$I$1321,4,FALSE)</f>
        <v>#N/A</v>
      </c>
      <c r="G1652" s="4" t="e">
        <f>VLOOKUP(A1652,'GSC - Desktop'!$A$3:$I$1321,2,FALSE)</f>
        <v>#N/A</v>
      </c>
      <c r="H1652" s="18" t="e">
        <f>VLOOKUP(A1652,'GSC - Desktop'!$A$3:$I$1321,9,FALSE)</f>
        <v>#N/A</v>
      </c>
      <c r="I1652" s="21" t="e">
        <f>VLOOKUP(A1652,'GSC - Desktop'!$A$3:$I$1321,5,FALSE)</f>
        <v>#N/A</v>
      </c>
      <c r="J1652" s="4" t="e">
        <f>VLOOKUP(A1652,'GSC - Desktop'!$A$3:$I$1321,3,FALSE)</f>
        <v>#N/A</v>
      </c>
      <c r="K1652" s="18">
        <f>VLOOKUP(A1652,'GSC - Mobiel'!$A$2:$I$1121,8,FALSE)</f>
        <v>0</v>
      </c>
      <c r="L1652" s="21">
        <f>VLOOKUP(A1652,'GSC - Mobiel'!$A$2:$I$1121,4,FALSE)</f>
        <v>0</v>
      </c>
      <c r="M1652" s="21">
        <f>VLOOKUP(A1652,'GSC - Mobiel'!$A$2:$I$1121,2,FALSE)</f>
        <v>0</v>
      </c>
      <c r="N1652" s="18">
        <f>VLOOKUP(A1652,'GSC - Mobiel'!$A$2:$I$1121,9,FALSE)</f>
        <v>34</v>
      </c>
      <c r="O1652" s="4">
        <f>VLOOKUP(A1652,'GSC - Mobiel'!$A$2:$I$1121,5,FALSE)</f>
        <v>4</v>
      </c>
      <c r="P1652" s="4">
        <f>VLOOKUP(A1652,'GSC - Mobiel'!$A$2:$I$1121,3,FALSE)</f>
        <v>0</v>
      </c>
      <c r="Q1652" s="18"/>
      <c r="R1652" s="4"/>
      <c r="S1652" s="4"/>
    </row>
    <row r="1653" spans="1:19" x14ac:dyDescent="0.3">
      <c r="A1653" t="s">
        <v>1134</v>
      </c>
      <c r="B1653" s="4">
        <f>VLOOKUP(A1653,Zoekwoordplanner!$A$3:$H$1896,3,FALSE)</f>
        <v>10</v>
      </c>
      <c r="C1653" s="4">
        <f>VLOOKUP(A1653,Zoekwoordplanner!$A$3:$H$1896,4,FALSE)</f>
        <v>1</v>
      </c>
      <c r="D1653" s="4">
        <f>VLOOKUP(A1653,Zoekwoordplanner!$A$3:$H$1896,5,FALSE)</f>
        <v>1.03</v>
      </c>
      <c r="E1653" s="18">
        <f>VLOOKUP(A1653,'GSC - Desktop'!$A$3:$I$1321,8,FALSE)</f>
        <v>0</v>
      </c>
      <c r="F1653" s="4">
        <f>VLOOKUP(A1653,'GSC - Desktop'!$A$3:$I$1321,4,FALSE)</f>
        <v>0</v>
      </c>
      <c r="G1653" s="4">
        <f>VLOOKUP(A1653,'GSC - Desktop'!$A$3:$I$1321,2,FALSE)</f>
        <v>0</v>
      </c>
      <c r="H1653" s="18">
        <f>VLOOKUP(A1653,'GSC - Desktop'!$A$3:$I$1321,9,FALSE)</f>
        <v>94</v>
      </c>
      <c r="I1653" s="21">
        <f>VLOOKUP(A1653,'GSC - Desktop'!$A$3:$I$1321,5,FALSE)</f>
        <v>1</v>
      </c>
      <c r="J1653" s="4">
        <f>VLOOKUP(A1653,'GSC - Desktop'!$A$3:$I$1321,3,FALSE)</f>
        <v>0</v>
      </c>
      <c r="K1653" s="18">
        <f>VLOOKUP(A1653,'GSC - Mobiel'!$A$2:$I$1121,8,FALSE)</f>
        <v>0</v>
      </c>
      <c r="L1653" s="21">
        <f>VLOOKUP(A1653,'GSC - Mobiel'!$A$2:$I$1121,4,FALSE)</f>
        <v>0</v>
      </c>
      <c r="M1653" s="21">
        <f>VLOOKUP(A1653,'GSC - Mobiel'!$A$2:$I$1121,2,FALSE)</f>
        <v>0</v>
      </c>
      <c r="N1653" s="18">
        <f>VLOOKUP(A1653,'GSC - Mobiel'!$A$2:$I$1121,9,FALSE)</f>
        <v>94</v>
      </c>
      <c r="O1653" s="4">
        <f>VLOOKUP(A1653,'GSC - Mobiel'!$A$2:$I$1121,5,FALSE)</f>
        <v>2</v>
      </c>
      <c r="P1653" s="4">
        <f>VLOOKUP(A1653,'GSC - Mobiel'!$A$2:$I$1121,3,FALSE)</f>
        <v>0</v>
      </c>
      <c r="Q1653" s="18"/>
      <c r="R1653" s="4"/>
      <c r="S1653" s="4"/>
    </row>
    <row r="1654" spans="1:19" x14ac:dyDescent="0.3">
      <c r="A1654" t="s">
        <v>1508</v>
      </c>
      <c r="B1654" s="4">
        <f>VLOOKUP(A1654,Zoekwoordplanner!$A$3:$H$1896,3,FALSE)</f>
        <v>10</v>
      </c>
      <c r="C1654" s="4">
        <f>VLOOKUP(A1654,Zoekwoordplanner!$A$3:$H$1896,4,FALSE)</f>
        <v>0.82</v>
      </c>
      <c r="D1654" s="4">
        <f>VLOOKUP(A1654,Zoekwoordplanner!$A$3:$H$1896,5,FALSE)</f>
        <v>0.82</v>
      </c>
      <c r="E1654" s="18" t="e">
        <f>VLOOKUP(A1654,'GSC - Desktop'!$A$3:$I$1321,8,FALSE)</f>
        <v>#N/A</v>
      </c>
      <c r="F1654" s="4" t="e">
        <f>VLOOKUP(A1654,'GSC - Desktop'!$A$3:$I$1321,4,FALSE)</f>
        <v>#N/A</v>
      </c>
      <c r="G1654" s="4" t="e">
        <f>VLOOKUP(A1654,'GSC - Desktop'!$A$3:$I$1321,2,FALSE)</f>
        <v>#N/A</v>
      </c>
      <c r="H1654" s="18" t="e">
        <f>VLOOKUP(A1654,'GSC - Desktop'!$A$3:$I$1321,9,FALSE)</f>
        <v>#N/A</v>
      </c>
      <c r="I1654" s="21" t="e">
        <f>VLOOKUP(A1654,'GSC - Desktop'!$A$3:$I$1321,5,FALSE)</f>
        <v>#N/A</v>
      </c>
      <c r="J1654" s="4" t="e">
        <f>VLOOKUP(A1654,'GSC - Desktop'!$A$3:$I$1321,3,FALSE)</f>
        <v>#N/A</v>
      </c>
      <c r="K1654" s="18">
        <f>VLOOKUP(A1654,'GSC - Mobiel'!$A$2:$I$1121,8,FALSE)</f>
        <v>0</v>
      </c>
      <c r="L1654" s="21">
        <f>VLOOKUP(A1654,'GSC - Mobiel'!$A$2:$I$1121,4,FALSE)</f>
        <v>0</v>
      </c>
      <c r="M1654" s="21">
        <f>VLOOKUP(A1654,'GSC - Mobiel'!$A$2:$I$1121,2,FALSE)</f>
        <v>0</v>
      </c>
      <c r="N1654" s="18">
        <f>VLOOKUP(A1654,'GSC - Mobiel'!$A$2:$I$1121,9,FALSE)</f>
        <v>73</v>
      </c>
      <c r="O1654" s="4">
        <f>VLOOKUP(A1654,'GSC - Mobiel'!$A$2:$I$1121,5,FALSE)</f>
        <v>2</v>
      </c>
      <c r="P1654" s="4">
        <f>VLOOKUP(A1654,'GSC - Mobiel'!$A$2:$I$1121,3,FALSE)</f>
        <v>0</v>
      </c>
      <c r="Q1654" s="18"/>
      <c r="R1654" s="4"/>
      <c r="S1654" s="4"/>
    </row>
    <row r="1655" spans="1:19" x14ac:dyDescent="0.3">
      <c r="A1655" t="s">
        <v>694</v>
      </c>
      <c r="B1655" s="4">
        <f>VLOOKUP(A1655,Zoekwoordplanner!$A$3:$H$1896,3,FALSE)</f>
        <v>10</v>
      </c>
      <c r="C1655" s="4">
        <f>VLOOKUP(A1655,Zoekwoordplanner!$A$3:$H$1896,4,FALSE)</f>
        <v>1</v>
      </c>
      <c r="D1655" s="4">
        <f>VLOOKUP(A1655,Zoekwoordplanner!$A$3:$H$1896,5,FALSE)</f>
        <v>0.64</v>
      </c>
      <c r="E1655" s="18">
        <f>VLOOKUP(A1655,'GSC - Desktop'!$A$3:$I$1321,8,FALSE)</f>
        <v>0</v>
      </c>
      <c r="F1655" s="4">
        <f>VLOOKUP(A1655,'GSC - Desktop'!$A$3:$I$1321,4,FALSE)</f>
        <v>0</v>
      </c>
      <c r="G1655" s="4">
        <f>VLOOKUP(A1655,'GSC - Desktop'!$A$3:$I$1321,2,FALSE)</f>
        <v>0</v>
      </c>
      <c r="H1655" s="18">
        <f>VLOOKUP(A1655,'GSC - Desktop'!$A$3:$I$1321,9,FALSE)</f>
        <v>19</v>
      </c>
      <c r="I1655" s="21">
        <f>VLOOKUP(A1655,'GSC - Desktop'!$A$3:$I$1321,5,FALSE)</f>
        <v>2</v>
      </c>
      <c r="J1655" s="4">
        <f>VLOOKUP(A1655,'GSC - Desktop'!$A$3:$I$1321,3,FALSE)</f>
        <v>0</v>
      </c>
      <c r="K1655" s="18">
        <f>VLOOKUP(A1655,'GSC - Mobiel'!$A$2:$I$1121,8,FALSE)</f>
        <v>0</v>
      </c>
      <c r="L1655" s="21">
        <f>VLOOKUP(A1655,'GSC - Mobiel'!$A$2:$I$1121,4,FALSE)</f>
        <v>0</v>
      </c>
      <c r="M1655" s="21">
        <f>VLOOKUP(A1655,'GSC - Mobiel'!$A$2:$I$1121,2,FALSE)</f>
        <v>0</v>
      </c>
      <c r="N1655" s="18">
        <f>VLOOKUP(A1655,'GSC - Mobiel'!$A$2:$I$1121,9,FALSE)</f>
        <v>16</v>
      </c>
      <c r="O1655" s="4">
        <f>VLOOKUP(A1655,'GSC - Mobiel'!$A$2:$I$1121,5,FALSE)</f>
        <v>1</v>
      </c>
      <c r="P1655" s="4">
        <f>VLOOKUP(A1655,'GSC - Mobiel'!$A$2:$I$1121,3,FALSE)</f>
        <v>0</v>
      </c>
      <c r="Q1655" s="18"/>
      <c r="R1655" s="4"/>
      <c r="S1655" s="4"/>
    </row>
    <row r="1656" spans="1:19" x14ac:dyDescent="0.3">
      <c r="A1656" t="s">
        <v>1169</v>
      </c>
      <c r="B1656" s="4">
        <f>VLOOKUP(A1656,Zoekwoordplanner!$A$3:$H$1896,3,FALSE)</f>
        <v>10</v>
      </c>
      <c r="C1656" s="4">
        <f>VLOOKUP(A1656,Zoekwoordplanner!$A$3:$H$1896,4,FALSE)</f>
        <v>1</v>
      </c>
      <c r="D1656" s="4">
        <f>VLOOKUP(A1656,Zoekwoordplanner!$A$3:$H$1896,5,FALSE)</f>
        <v>0.46</v>
      </c>
      <c r="E1656" s="18">
        <f>VLOOKUP(A1656,'GSC - Desktop'!$A$3:$I$1321,8,FALSE)</f>
        <v>0</v>
      </c>
      <c r="F1656" s="4">
        <f>VLOOKUP(A1656,'GSC - Desktop'!$A$3:$I$1321,4,FALSE)</f>
        <v>0</v>
      </c>
      <c r="G1656" s="4">
        <f>VLOOKUP(A1656,'GSC - Desktop'!$A$3:$I$1321,2,FALSE)</f>
        <v>0</v>
      </c>
      <c r="H1656" s="18">
        <f>VLOOKUP(A1656,'GSC - Desktop'!$A$3:$I$1321,9,FALSE)</f>
        <v>500</v>
      </c>
      <c r="I1656" s="21">
        <f>VLOOKUP(A1656,'GSC - Desktop'!$A$3:$I$1321,5,FALSE)</f>
        <v>2</v>
      </c>
      <c r="J1656" s="4">
        <f>VLOOKUP(A1656,'GSC - Desktop'!$A$3:$I$1321,3,FALSE)</f>
        <v>0</v>
      </c>
      <c r="K1656" s="18" t="e">
        <f>VLOOKUP(A1656,'GSC - Mobiel'!$A$2:$I$1121,8,FALSE)</f>
        <v>#N/A</v>
      </c>
      <c r="L1656" s="21" t="e">
        <f>VLOOKUP(A1656,'GSC - Mobiel'!$A$2:$I$1121,4,FALSE)</f>
        <v>#N/A</v>
      </c>
      <c r="M1656" s="21" t="e">
        <f>VLOOKUP(A1656,'GSC - Mobiel'!$A$2:$I$1121,2,FALSE)</f>
        <v>#N/A</v>
      </c>
      <c r="N1656" s="18" t="e">
        <f>VLOOKUP(A1656,'GSC - Mobiel'!$A$2:$I$1121,9,FALSE)</f>
        <v>#N/A</v>
      </c>
      <c r="O1656" s="4" t="e">
        <f>VLOOKUP(A1656,'GSC - Mobiel'!$A$2:$I$1121,5,FALSE)</f>
        <v>#N/A</v>
      </c>
      <c r="P1656" s="4" t="e">
        <f>VLOOKUP(A1656,'GSC - Mobiel'!$A$2:$I$1121,3,FALSE)</f>
        <v>#N/A</v>
      </c>
      <c r="Q1656" s="18"/>
      <c r="R1656" s="4"/>
      <c r="S1656" s="4"/>
    </row>
    <row r="1657" spans="1:19" x14ac:dyDescent="0.3">
      <c r="A1657" t="s">
        <v>545</v>
      </c>
      <c r="B1657" s="4">
        <f>VLOOKUP(A1657,Zoekwoordplanner!$A$3:$H$1896,3,FALSE)</f>
        <v>10</v>
      </c>
      <c r="C1657" s="4">
        <f>VLOOKUP(A1657,Zoekwoordplanner!$A$3:$H$1896,4,FALSE)</f>
        <v>1</v>
      </c>
      <c r="D1657" s="4">
        <f>VLOOKUP(A1657,Zoekwoordplanner!$A$3:$H$1896,5,FALSE)</f>
        <v>0.88</v>
      </c>
      <c r="E1657" s="18">
        <f>VLOOKUP(A1657,'GSC - Desktop'!$A$3:$I$1321,8,FALSE)</f>
        <v>0</v>
      </c>
      <c r="F1657" s="4">
        <f>VLOOKUP(A1657,'GSC - Desktop'!$A$3:$I$1321,4,FALSE)</f>
        <v>0</v>
      </c>
      <c r="G1657" s="4">
        <f>VLOOKUP(A1657,'GSC - Desktop'!$A$3:$I$1321,2,FALSE)</f>
        <v>0</v>
      </c>
      <c r="H1657" s="18">
        <f>VLOOKUP(A1657,'GSC - Desktop'!$A$3:$I$1321,9,FALSE)</f>
        <v>84</v>
      </c>
      <c r="I1657" s="21">
        <f>VLOOKUP(A1657,'GSC - Desktop'!$A$3:$I$1321,5,FALSE)</f>
        <v>18</v>
      </c>
      <c r="J1657" s="4">
        <f>VLOOKUP(A1657,'GSC - Desktop'!$A$3:$I$1321,3,FALSE)</f>
        <v>1</v>
      </c>
      <c r="K1657" s="18" t="e">
        <f>VLOOKUP(A1657,'GSC - Mobiel'!$A$2:$I$1121,8,FALSE)</f>
        <v>#N/A</v>
      </c>
      <c r="L1657" s="21" t="e">
        <f>VLOOKUP(A1657,'GSC - Mobiel'!$A$2:$I$1121,4,FALSE)</f>
        <v>#N/A</v>
      </c>
      <c r="M1657" s="21" t="e">
        <f>VLOOKUP(A1657,'GSC - Mobiel'!$A$2:$I$1121,2,FALSE)</f>
        <v>#N/A</v>
      </c>
      <c r="N1657" s="18" t="e">
        <f>VLOOKUP(A1657,'GSC - Mobiel'!$A$2:$I$1121,9,FALSE)</f>
        <v>#N/A</v>
      </c>
      <c r="O1657" s="4" t="e">
        <f>VLOOKUP(A1657,'GSC - Mobiel'!$A$2:$I$1121,5,FALSE)</f>
        <v>#N/A</v>
      </c>
      <c r="P1657" s="4" t="e">
        <f>VLOOKUP(A1657,'GSC - Mobiel'!$A$2:$I$1121,3,FALSE)</f>
        <v>#N/A</v>
      </c>
      <c r="Q1657" s="18"/>
      <c r="R1657" s="4"/>
      <c r="S1657" s="4"/>
    </row>
    <row r="1658" spans="1:19" x14ac:dyDescent="0.3">
      <c r="A1658" t="s">
        <v>1286</v>
      </c>
      <c r="B1658" s="4">
        <f>VLOOKUP(A1658,Zoekwoordplanner!$A$3:$H$1896,3,FALSE)</f>
        <v>10</v>
      </c>
      <c r="C1658" s="4">
        <f>VLOOKUP(A1658,Zoekwoordplanner!$A$3:$H$1896,4,FALSE)</f>
        <v>1</v>
      </c>
      <c r="D1658" s="4">
        <f>VLOOKUP(A1658,Zoekwoordplanner!$A$3:$H$1896,5,FALSE)</f>
        <v>0.73</v>
      </c>
      <c r="E1658" s="18">
        <f>VLOOKUP(A1658,'GSC - Desktop'!$A$3:$I$1321,8,FALSE)</f>
        <v>0</v>
      </c>
      <c r="F1658" s="4">
        <f>VLOOKUP(A1658,'GSC - Desktop'!$A$3:$I$1321,4,FALSE)</f>
        <v>0</v>
      </c>
      <c r="G1658" s="4">
        <f>VLOOKUP(A1658,'GSC - Desktop'!$A$3:$I$1321,2,FALSE)</f>
        <v>0</v>
      </c>
      <c r="H1658" s="18">
        <f>VLOOKUP(A1658,'GSC - Desktop'!$A$3:$I$1321,9,FALSE)</f>
        <v>40</v>
      </c>
      <c r="I1658" s="21">
        <f>VLOOKUP(A1658,'GSC - Desktop'!$A$3:$I$1321,5,FALSE)</f>
        <v>1</v>
      </c>
      <c r="J1658" s="4">
        <f>VLOOKUP(A1658,'GSC - Desktop'!$A$3:$I$1321,3,FALSE)</f>
        <v>0</v>
      </c>
      <c r="K1658" s="18" t="e">
        <f>VLOOKUP(A1658,'GSC - Mobiel'!$A$2:$I$1121,8,FALSE)</f>
        <v>#N/A</v>
      </c>
      <c r="L1658" s="21" t="e">
        <f>VLOOKUP(A1658,'GSC - Mobiel'!$A$2:$I$1121,4,FALSE)</f>
        <v>#N/A</v>
      </c>
      <c r="M1658" s="21" t="e">
        <f>VLOOKUP(A1658,'GSC - Mobiel'!$A$2:$I$1121,2,FALSE)</f>
        <v>#N/A</v>
      </c>
      <c r="N1658" s="18" t="e">
        <f>VLOOKUP(A1658,'GSC - Mobiel'!$A$2:$I$1121,9,FALSE)</f>
        <v>#N/A</v>
      </c>
      <c r="O1658" s="4" t="e">
        <f>VLOOKUP(A1658,'GSC - Mobiel'!$A$2:$I$1121,5,FALSE)</f>
        <v>#N/A</v>
      </c>
      <c r="P1658" s="4" t="e">
        <f>VLOOKUP(A1658,'GSC - Mobiel'!$A$2:$I$1121,3,FALSE)</f>
        <v>#N/A</v>
      </c>
      <c r="Q1658" s="18"/>
      <c r="R1658" s="4"/>
      <c r="S1658" s="4"/>
    </row>
    <row r="1659" spans="1:19" x14ac:dyDescent="0.3">
      <c r="A1659" t="s">
        <v>980</v>
      </c>
      <c r="B1659" s="4">
        <f>VLOOKUP(A1659,Zoekwoordplanner!$A$3:$H$1896,3,FALSE)</f>
        <v>10</v>
      </c>
      <c r="C1659" s="4">
        <f>VLOOKUP(A1659,Zoekwoordplanner!$A$3:$H$1896,4,FALSE)</f>
        <v>0.68</v>
      </c>
      <c r="D1659" s="4">
        <f>VLOOKUP(A1659,Zoekwoordplanner!$A$3:$H$1896,5,FALSE)</f>
        <v>0.31</v>
      </c>
      <c r="E1659" s="18">
        <f>VLOOKUP(A1659,'GSC - Desktop'!$A$3:$I$1321,8,FALSE)</f>
        <v>0</v>
      </c>
      <c r="F1659" s="4">
        <f>VLOOKUP(A1659,'GSC - Desktop'!$A$3:$I$1321,4,FALSE)</f>
        <v>0</v>
      </c>
      <c r="G1659" s="4">
        <f>VLOOKUP(A1659,'GSC - Desktop'!$A$3:$I$1321,2,FALSE)</f>
        <v>0</v>
      </c>
      <c r="H1659" s="18">
        <f>VLOOKUP(A1659,'GSC - Desktop'!$A$3:$I$1321,9,FALSE)</f>
        <v>7</v>
      </c>
      <c r="I1659" s="21">
        <f>VLOOKUP(A1659,'GSC - Desktop'!$A$3:$I$1321,5,FALSE)</f>
        <v>1</v>
      </c>
      <c r="J1659" s="4">
        <f>VLOOKUP(A1659,'GSC - Desktop'!$A$3:$I$1321,3,FALSE)</f>
        <v>0</v>
      </c>
      <c r="K1659" s="18" t="e">
        <f>VLOOKUP(A1659,'GSC - Mobiel'!$A$2:$I$1121,8,FALSE)</f>
        <v>#N/A</v>
      </c>
      <c r="L1659" s="21" t="e">
        <f>VLOOKUP(A1659,'GSC - Mobiel'!$A$2:$I$1121,4,FALSE)</f>
        <v>#N/A</v>
      </c>
      <c r="M1659" s="21" t="e">
        <f>VLOOKUP(A1659,'GSC - Mobiel'!$A$2:$I$1121,2,FALSE)</f>
        <v>#N/A</v>
      </c>
      <c r="N1659" s="18" t="e">
        <f>VLOOKUP(A1659,'GSC - Mobiel'!$A$2:$I$1121,9,FALSE)</f>
        <v>#N/A</v>
      </c>
      <c r="O1659" s="4" t="e">
        <f>VLOOKUP(A1659,'GSC - Mobiel'!$A$2:$I$1121,5,FALSE)</f>
        <v>#N/A</v>
      </c>
      <c r="P1659" s="4" t="e">
        <f>VLOOKUP(A1659,'GSC - Mobiel'!$A$2:$I$1121,3,FALSE)</f>
        <v>#N/A</v>
      </c>
      <c r="Q1659" s="18"/>
      <c r="R1659" s="4"/>
      <c r="S1659" s="4"/>
    </row>
    <row r="1660" spans="1:19" x14ac:dyDescent="0.3">
      <c r="A1660" t="s">
        <v>602</v>
      </c>
      <c r="B1660" s="4">
        <f>VLOOKUP(A1660,Zoekwoordplanner!$A$3:$H$1896,3,FALSE)</f>
        <v>10</v>
      </c>
      <c r="C1660" s="4">
        <f>VLOOKUP(A1660,Zoekwoordplanner!$A$3:$H$1896,4,FALSE)</f>
        <v>0.86</v>
      </c>
      <c r="D1660" s="4">
        <f>VLOOKUP(A1660,Zoekwoordplanner!$A$3:$H$1896,5,FALSE)</f>
        <v>0.83</v>
      </c>
      <c r="E1660" s="18">
        <f>VLOOKUP(A1660,'GSC - Desktop'!$A$3:$I$1321,8,FALSE)</f>
        <v>0</v>
      </c>
      <c r="F1660" s="4">
        <f>VLOOKUP(A1660,'GSC - Desktop'!$A$3:$I$1321,4,FALSE)</f>
        <v>0</v>
      </c>
      <c r="G1660" s="4">
        <f>VLOOKUP(A1660,'GSC - Desktop'!$A$3:$I$1321,2,FALSE)</f>
        <v>0</v>
      </c>
      <c r="H1660" s="18">
        <f>VLOOKUP(A1660,'GSC - Desktop'!$A$3:$I$1321,9,FALSE)</f>
        <v>160</v>
      </c>
      <c r="I1660" s="21">
        <f>VLOOKUP(A1660,'GSC - Desktop'!$A$3:$I$1321,5,FALSE)</f>
        <v>1</v>
      </c>
      <c r="J1660" s="4">
        <f>VLOOKUP(A1660,'GSC - Desktop'!$A$3:$I$1321,3,FALSE)</f>
        <v>0</v>
      </c>
      <c r="K1660" s="18" t="e">
        <f>VLOOKUP(A1660,'GSC - Mobiel'!$A$2:$I$1121,8,FALSE)</f>
        <v>#N/A</v>
      </c>
      <c r="L1660" s="21" t="e">
        <f>VLOOKUP(A1660,'GSC - Mobiel'!$A$2:$I$1121,4,FALSE)</f>
        <v>#N/A</v>
      </c>
      <c r="M1660" s="21" t="e">
        <f>VLOOKUP(A1660,'GSC - Mobiel'!$A$2:$I$1121,2,FALSE)</f>
        <v>#N/A</v>
      </c>
      <c r="N1660" s="18" t="e">
        <f>VLOOKUP(A1660,'GSC - Mobiel'!$A$2:$I$1121,9,FALSE)</f>
        <v>#N/A</v>
      </c>
      <c r="O1660" s="4" t="e">
        <f>VLOOKUP(A1660,'GSC - Mobiel'!$A$2:$I$1121,5,FALSE)</f>
        <v>#N/A</v>
      </c>
      <c r="P1660" s="4" t="e">
        <f>VLOOKUP(A1660,'GSC - Mobiel'!$A$2:$I$1121,3,FALSE)</f>
        <v>#N/A</v>
      </c>
      <c r="Q1660" s="18"/>
      <c r="R1660" s="4"/>
      <c r="S1660" s="4"/>
    </row>
    <row r="1661" spans="1:19" x14ac:dyDescent="0.3">
      <c r="A1661" t="s">
        <v>146</v>
      </c>
      <c r="B1661" s="4">
        <f>VLOOKUP(A1661,Zoekwoordplanner!$A$3:$H$1896,3,FALSE)</f>
        <v>10</v>
      </c>
      <c r="C1661" s="4">
        <f>VLOOKUP(A1661,Zoekwoordplanner!$A$3:$H$1896,4,FALSE)</f>
        <v>1</v>
      </c>
      <c r="D1661" s="4">
        <f>VLOOKUP(A1661,Zoekwoordplanner!$A$3:$H$1896,5,FALSE)</f>
        <v>0.33</v>
      </c>
      <c r="E1661" s="18">
        <f>VLOOKUP(A1661,'GSC - Desktop'!$A$3:$I$1321,8,FALSE)</f>
        <v>22</v>
      </c>
      <c r="F1661" s="4">
        <f>VLOOKUP(A1661,'GSC - Desktop'!$A$3:$I$1321,4,FALSE)</f>
        <v>1</v>
      </c>
      <c r="G1661" s="4">
        <f>VLOOKUP(A1661,'GSC - Desktop'!$A$3:$I$1321,2,FALSE)</f>
        <v>0</v>
      </c>
      <c r="H1661" s="18">
        <f>VLOOKUP(A1661,'GSC - Desktop'!$A$3:$I$1321,9,FALSE)</f>
        <v>0</v>
      </c>
      <c r="I1661" s="21">
        <f>VLOOKUP(A1661,'GSC - Desktop'!$A$3:$I$1321,5,FALSE)</f>
        <v>0</v>
      </c>
      <c r="J1661" s="4">
        <f>VLOOKUP(A1661,'GSC - Desktop'!$A$3:$I$1321,3,FALSE)</f>
        <v>0</v>
      </c>
      <c r="K1661" s="18" t="e">
        <f>VLOOKUP(A1661,'GSC - Mobiel'!$A$2:$I$1121,8,FALSE)</f>
        <v>#N/A</v>
      </c>
      <c r="L1661" s="21" t="e">
        <f>VLOOKUP(A1661,'GSC - Mobiel'!$A$2:$I$1121,4,FALSE)</f>
        <v>#N/A</v>
      </c>
      <c r="M1661" s="21" t="e">
        <f>VLOOKUP(A1661,'GSC - Mobiel'!$A$2:$I$1121,2,FALSE)</f>
        <v>#N/A</v>
      </c>
      <c r="N1661" s="18" t="e">
        <f>VLOOKUP(A1661,'GSC - Mobiel'!$A$2:$I$1121,9,FALSE)</f>
        <v>#N/A</v>
      </c>
      <c r="O1661" s="4" t="e">
        <f>VLOOKUP(A1661,'GSC - Mobiel'!$A$2:$I$1121,5,FALSE)</f>
        <v>#N/A</v>
      </c>
      <c r="P1661" s="4" t="e">
        <f>VLOOKUP(A1661,'GSC - Mobiel'!$A$2:$I$1121,3,FALSE)</f>
        <v>#N/A</v>
      </c>
      <c r="Q1661" s="18"/>
      <c r="R1661" s="4"/>
      <c r="S1661" s="4"/>
    </row>
    <row r="1662" spans="1:19" x14ac:dyDescent="0.3">
      <c r="A1662" t="s">
        <v>1875</v>
      </c>
      <c r="B1662" s="4">
        <f>VLOOKUP(A1662,Zoekwoordplanner!$A$3:$H$1896,3,FALSE)</f>
        <v>10</v>
      </c>
      <c r="C1662" s="4">
        <f>VLOOKUP(A1662,Zoekwoordplanner!$A$3:$H$1896,4,FALSE)</f>
        <v>0.72</v>
      </c>
      <c r="D1662" s="4">
        <f>VLOOKUP(A1662,Zoekwoordplanner!$A$3:$H$1896,5,FALSE)</f>
        <v>0.9</v>
      </c>
      <c r="E1662" s="18" t="e">
        <f>VLOOKUP(A1662,'GSC - Desktop'!$A$3:$I$1321,8,FALSE)</f>
        <v>#N/A</v>
      </c>
      <c r="F1662" s="4" t="e">
        <f>VLOOKUP(A1662,'GSC - Desktop'!$A$3:$I$1321,4,FALSE)</f>
        <v>#N/A</v>
      </c>
      <c r="G1662" s="4" t="e">
        <f>VLOOKUP(A1662,'GSC - Desktop'!$A$3:$I$1321,2,FALSE)</f>
        <v>#N/A</v>
      </c>
      <c r="H1662" s="18" t="e">
        <f>VLOOKUP(A1662,'GSC - Desktop'!$A$3:$I$1321,9,FALSE)</f>
        <v>#N/A</v>
      </c>
      <c r="I1662" s="21" t="e">
        <f>VLOOKUP(A1662,'GSC - Desktop'!$A$3:$I$1321,5,FALSE)</f>
        <v>#N/A</v>
      </c>
      <c r="J1662" s="4" t="e">
        <f>VLOOKUP(A1662,'GSC - Desktop'!$A$3:$I$1321,3,FALSE)</f>
        <v>#N/A</v>
      </c>
      <c r="K1662" s="18">
        <f>VLOOKUP(A1662,'GSC - Mobiel'!$A$2:$I$1121,8,FALSE)</f>
        <v>0</v>
      </c>
      <c r="L1662" s="21">
        <f>VLOOKUP(A1662,'GSC - Mobiel'!$A$2:$I$1121,4,FALSE)</f>
        <v>0</v>
      </c>
      <c r="M1662" s="21">
        <f>VLOOKUP(A1662,'GSC - Mobiel'!$A$2:$I$1121,2,FALSE)</f>
        <v>0</v>
      </c>
      <c r="N1662" s="18">
        <f>VLOOKUP(A1662,'GSC - Mobiel'!$A$2:$I$1121,9,FALSE)</f>
        <v>200</v>
      </c>
      <c r="O1662" s="4">
        <f>VLOOKUP(A1662,'GSC - Mobiel'!$A$2:$I$1121,5,FALSE)</f>
        <v>1</v>
      </c>
      <c r="P1662" s="4">
        <f>VLOOKUP(A1662,'GSC - Mobiel'!$A$2:$I$1121,3,FALSE)</f>
        <v>0</v>
      </c>
      <c r="Q1662" s="18"/>
      <c r="R1662" s="4"/>
      <c r="S1662" s="4"/>
    </row>
    <row r="1663" spans="1:19" x14ac:dyDescent="0.3">
      <c r="A1663" t="s">
        <v>381</v>
      </c>
      <c r="B1663" s="4">
        <f>VLOOKUP(A1663,Zoekwoordplanner!$A$3:$H$1896,3,FALSE)</f>
        <v>10</v>
      </c>
      <c r="C1663" s="4">
        <f>VLOOKUP(A1663,Zoekwoordplanner!$A$3:$H$1896,4,FALSE)</f>
        <v>0.77</v>
      </c>
      <c r="D1663" s="4">
        <f>VLOOKUP(A1663,Zoekwoordplanner!$A$3:$H$1896,5,FALSE)</f>
        <v>0.52</v>
      </c>
      <c r="E1663" s="18">
        <f>VLOOKUP(A1663,'GSC - Desktop'!$A$3:$I$1321,8,FALSE)</f>
        <v>9</v>
      </c>
      <c r="F1663" s="4">
        <f>VLOOKUP(A1663,'GSC - Desktop'!$A$3:$I$1321,4,FALSE)</f>
        <v>1</v>
      </c>
      <c r="G1663" s="4">
        <f>VLOOKUP(A1663,'GSC - Desktop'!$A$3:$I$1321,2,FALSE)</f>
        <v>0</v>
      </c>
      <c r="H1663" s="18">
        <f>VLOOKUP(A1663,'GSC - Desktop'!$A$3:$I$1321,9,FALSE)</f>
        <v>0</v>
      </c>
      <c r="I1663" s="21">
        <f>VLOOKUP(A1663,'GSC - Desktop'!$A$3:$I$1321,5,FALSE)</f>
        <v>0</v>
      </c>
      <c r="J1663" s="4">
        <f>VLOOKUP(A1663,'GSC - Desktop'!$A$3:$I$1321,3,FALSE)</f>
        <v>0</v>
      </c>
      <c r="K1663" s="18" t="e">
        <f>VLOOKUP(A1663,'GSC - Mobiel'!$A$2:$I$1121,8,FALSE)</f>
        <v>#N/A</v>
      </c>
      <c r="L1663" s="21" t="e">
        <f>VLOOKUP(A1663,'GSC - Mobiel'!$A$2:$I$1121,4,FALSE)</f>
        <v>#N/A</v>
      </c>
      <c r="M1663" s="21" t="e">
        <f>VLOOKUP(A1663,'GSC - Mobiel'!$A$2:$I$1121,2,FALSE)</f>
        <v>#N/A</v>
      </c>
      <c r="N1663" s="18" t="e">
        <f>VLOOKUP(A1663,'GSC - Mobiel'!$A$2:$I$1121,9,FALSE)</f>
        <v>#N/A</v>
      </c>
      <c r="O1663" s="4" t="e">
        <f>VLOOKUP(A1663,'GSC - Mobiel'!$A$2:$I$1121,5,FALSE)</f>
        <v>#N/A</v>
      </c>
      <c r="P1663" s="4" t="e">
        <f>VLOOKUP(A1663,'GSC - Mobiel'!$A$2:$I$1121,3,FALSE)</f>
        <v>#N/A</v>
      </c>
      <c r="Q1663" s="18"/>
      <c r="R1663" s="4"/>
      <c r="S1663" s="4"/>
    </row>
    <row r="1664" spans="1:19" x14ac:dyDescent="0.3">
      <c r="A1664" t="s">
        <v>1835</v>
      </c>
      <c r="B1664" s="4">
        <f>VLOOKUP(A1664,Zoekwoordplanner!$A$3:$H$1896,3,FALSE)</f>
        <v>10</v>
      </c>
      <c r="C1664" s="4">
        <f>VLOOKUP(A1664,Zoekwoordplanner!$A$3:$H$1896,4,FALSE)</f>
        <v>0.77</v>
      </c>
      <c r="D1664" s="4">
        <f>VLOOKUP(A1664,Zoekwoordplanner!$A$3:$H$1896,5,FALSE)</f>
        <v>1.19</v>
      </c>
      <c r="E1664" s="18" t="e">
        <f>VLOOKUP(A1664,'GSC - Desktop'!$A$3:$I$1321,8,FALSE)</f>
        <v>#N/A</v>
      </c>
      <c r="F1664" s="4" t="e">
        <f>VLOOKUP(A1664,'GSC - Desktop'!$A$3:$I$1321,4,FALSE)</f>
        <v>#N/A</v>
      </c>
      <c r="G1664" s="4" t="e">
        <f>VLOOKUP(A1664,'GSC - Desktop'!$A$3:$I$1321,2,FALSE)</f>
        <v>#N/A</v>
      </c>
      <c r="H1664" s="18" t="e">
        <f>VLOOKUP(A1664,'GSC - Desktop'!$A$3:$I$1321,9,FALSE)</f>
        <v>#N/A</v>
      </c>
      <c r="I1664" s="21" t="e">
        <f>VLOOKUP(A1664,'GSC - Desktop'!$A$3:$I$1321,5,FALSE)</f>
        <v>#N/A</v>
      </c>
      <c r="J1664" s="4" t="e">
        <f>VLOOKUP(A1664,'GSC - Desktop'!$A$3:$I$1321,3,FALSE)</f>
        <v>#N/A</v>
      </c>
      <c r="K1664" s="18">
        <f>VLOOKUP(A1664,'GSC - Mobiel'!$A$2:$I$1121,8,FALSE)</f>
        <v>0</v>
      </c>
      <c r="L1664" s="21">
        <f>VLOOKUP(A1664,'GSC - Mobiel'!$A$2:$I$1121,4,FALSE)</f>
        <v>0</v>
      </c>
      <c r="M1664" s="21">
        <f>VLOOKUP(A1664,'GSC - Mobiel'!$A$2:$I$1121,2,FALSE)</f>
        <v>0</v>
      </c>
      <c r="N1664" s="18">
        <f>VLOOKUP(A1664,'GSC - Mobiel'!$A$2:$I$1121,9,FALSE)</f>
        <v>330</v>
      </c>
      <c r="O1664" s="4">
        <f>VLOOKUP(A1664,'GSC - Mobiel'!$A$2:$I$1121,5,FALSE)</f>
        <v>1</v>
      </c>
      <c r="P1664" s="4">
        <f>VLOOKUP(A1664,'GSC - Mobiel'!$A$2:$I$1121,3,FALSE)</f>
        <v>0</v>
      </c>
      <c r="Q1664" s="18"/>
      <c r="R1664" s="4"/>
      <c r="S1664" s="4"/>
    </row>
    <row r="1665" spans="1:19" x14ac:dyDescent="0.3">
      <c r="A1665" t="s">
        <v>1140</v>
      </c>
      <c r="B1665" s="4">
        <f>VLOOKUP(A1665,Zoekwoordplanner!$A$3:$H$1896,3,FALSE)</f>
        <v>10</v>
      </c>
      <c r="C1665" s="4">
        <f>VLOOKUP(A1665,Zoekwoordplanner!$A$3:$H$1896,4,FALSE)</f>
        <v>0.7</v>
      </c>
      <c r="D1665" s="4">
        <f>VLOOKUP(A1665,Zoekwoordplanner!$A$3:$H$1896,5,FALSE)</f>
        <v>1.03</v>
      </c>
      <c r="E1665" s="18">
        <f>VLOOKUP(A1665,'GSC - Desktop'!$A$3:$I$1321,8,FALSE)</f>
        <v>0</v>
      </c>
      <c r="F1665" s="4">
        <f>VLOOKUP(A1665,'GSC - Desktop'!$A$3:$I$1321,4,FALSE)</f>
        <v>0</v>
      </c>
      <c r="G1665" s="4">
        <f>VLOOKUP(A1665,'GSC - Desktop'!$A$3:$I$1321,2,FALSE)</f>
        <v>0</v>
      </c>
      <c r="H1665" s="18">
        <f>VLOOKUP(A1665,'GSC - Desktop'!$A$3:$I$1321,9,FALSE)</f>
        <v>430</v>
      </c>
      <c r="I1665" s="21">
        <f>VLOOKUP(A1665,'GSC - Desktop'!$A$3:$I$1321,5,FALSE)</f>
        <v>2</v>
      </c>
      <c r="J1665" s="4">
        <f>VLOOKUP(A1665,'GSC - Desktop'!$A$3:$I$1321,3,FALSE)</f>
        <v>0</v>
      </c>
      <c r="K1665" s="18" t="e">
        <f>VLOOKUP(A1665,'GSC - Mobiel'!$A$2:$I$1121,8,FALSE)</f>
        <v>#N/A</v>
      </c>
      <c r="L1665" s="21" t="e">
        <f>VLOOKUP(A1665,'GSC - Mobiel'!$A$2:$I$1121,4,FALSE)</f>
        <v>#N/A</v>
      </c>
      <c r="M1665" s="21" t="e">
        <f>VLOOKUP(A1665,'GSC - Mobiel'!$A$2:$I$1121,2,FALSE)</f>
        <v>#N/A</v>
      </c>
      <c r="N1665" s="18" t="e">
        <f>VLOOKUP(A1665,'GSC - Mobiel'!$A$2:$I$1121,9,FALSE)</f>
        <v>#N/A</v>
      </c>
      <c r="O1665" s="4" t="e">
        <f>VLOOKUP(A1665,'GSC - Mobiel'!$A$2:$I$1121,5,FALSE)</f>
        <v>#N/A</v>
      </c>
      <c r="P1665" s="4" t="e">
        <f>VLOOKUP(A1665,'GSC - Mobiel'!$A$2:$I$1121,3,FALSE)</f>
        <v>#N/A</v>
      </c>
      <c r="Q1665" s="18"/>
      <c r="R1665" s="4"/>
      <c r="S1665" s="4"/>
    </row>
    <row r="1666" spans="1:19" x14ac:dyDescent="0.3">
      <c r="A1666" t="s">
        <v>708</v>
      </c>
      <c r="B1666" s="4">
        <f>VLOOKUP(A1666,Zoekwoordplanner!$A$3:$H$1896,3,FALSE)</f>
        <v>10</v>
      </c>
      <c r="C1666" s="4">
        <f>VLOOKUP(A1666,Zoekwoordplanner!$A$3:$H$1896,4,FALSE)</f>
        <v>0.77</v>
      </c>
      <c r="D1666" s="4">
        <f>VLOOKUP(A1666,Zoekwoordplanner!$A$3:$H$1896,5,FALSE)</f>
        <v>0.88</v>
      </c>
      <c r="E1666" s="18">
        <f>VLOOKUP(A1666,'GSC - Desktop'!$A$3:$I$1321,8,FALSE)</f>
        <v>0</v>
      </c>
      <c r="F1666" s="4">
        <f>VLOOKUP(A1666,'GSC - Desktop'!$A$3:$I$1321,4,FALSE)</f>
        <v>0</v>
      </c>
      <c r="G1666" s="4">
        <f>VLOOKUP(A1666,'GSC - Desktop'!$A$3:$I$1321,2,FALSE)</f>
        <v>0</v>
      </c>
      <c r="H1666" s="18">
        <f>VLOOKUP(A1666,'GSC - Desktop'!$A$3:$I$1321,9,FALSE)</f>
        <v>32</v>
      </c>
      <c r="I1666" s="21">
        <f>VLOOKUP(A1666,'GSC - Desktop'!$A$3:$I$1321,5,FALSE)</f>
        <v>2</v>
      </c>
      <c r="J1666" s="4">
        <f>VLOOKUP(A1666,'GSC - Desktop'!$A$3:$I$1321,3,FALSE)</f>
        <v>0</v>
      </c>
      <c r="K1666" s="18">
        <f>VLOOKUP(A1666,'GSC - Mobiel'!$A$2:$I$1121,8,FALSE)</f>
        <v>0</v>
      </c>
      <c r="L1666" s="21">
        <f>VLOOKUP(A1666,'GSC - Mobiel'!$A$2:$I$1121,4,FALSE)</f>
        <v>0</v>
      </c>
      <c r="M1666" s="21">
        <f>VLOOKUP(A1666,'GSC - Mobiel'!$A$2:$I$1121,2,FALSE)</f>
        <v>0</v>
      </c>
      <c r="N1666" s="18">
        <f>VLOOKUP(A1666,'GSC - Mobiel'!$A$2:$I$1121,9,FALSE)</f>
        <v>46</v>
      </c>
      <c r="O1666" s="4">
        <f>VLOOKUP(A1666,'GSC - Mobiel'!$A$2:$I$1121,5,FALSE)</f>
        <v>1</v>
      </c>
      <c r="P1666" s="4">
        <f>VLOOKUP(A1666,'GSC - Mobiel'!$A$2:$I$1121,3,FALSE)</f>
        <v>0</v>
      </c>
      <c r="Q1666" s="18"/>
      <c r="R1666" s="4"/>
      <c r="S1666" s="4"/>
    </row>
    <row r="1667" spans="1:19" x14ac:dyDescent="0.3">
      <c r="A1667" t="s">
        <v>1748</v>
      </c>
      <c r="B1667" s="4">
        <f>VLOOKUP(A1667,Zoekwoordplanner!$A$3:$H$1896,3,FALSE)</f>
        <v>10</v>
      </c>
      <c r="C1667" s="4">
        <f>VLOOKUP(A1667,Zoekwoordplanner!$A$3:$H$1896,4,FALSE)</f>
        <v>0.93</v>
      </c>
      <c r="D1667" s="4">
        <f>VLOOKUP(A1667,Zoekwoordplanner!$A$3:$H$1896,5,FALSE)</f>
        <v>0.67</v>
      </c>
      <c r="E1667" s="18" t="e">
        <f>VLOOKUP(A1667,'GSC - Desktop'!$A$3:$I$1321,8,FALSE)</f>
        <v>#N/A</v>
      </c>
      <c r="F1667" s="4" t="e">
        <f>VLOOKUP(A1667,'GSC - Desktop'!$A$3:$I$1321,4,FALSE)</f>
        <v>#N/A</v>
      </c>
      <c r="G1667" s="4" t="e">
        <f>VLOOKUP(A1667,'GSC - Desktop'!$A$3:$I$1321,2,FALSE)</f>
        <v>#N/A</v>
      </c>
      <c r="H1667" s="18" t="e">
        <f>VLOOKUP(A1667,'GSC - Desktop'!$A$3:$I$1321,9,FALSE)</f>
        <v>#N/A</v>
      </c>
      <c r="I1667" s="21" t="e">
        <f>VLOOKUP(A1667,'GSC - Desktop'!$A$3:$I$1321,5,FALSE)</f>
        <v>#N/A</v>
      </c>
      <c r="J1667" s="4" t="e">
        <f>VLOOKUP(A1667,'GSC - Desktop'!$A$3:$I$1321,3,FALSE)</f>
        <v>#N/A</v>
      </c>
      <c r="K1667" s="18">
        <f>VLOOKUP(A1667,'GSC - Mobiel'!$A$2:$I$1121,8,FALSE)</f>
        <v>0</v>
      </c>
      <c r="L1667" s="21">
        <f>VLOOKUP(A1667,'GSC - Mobiel'!$A$2:$I$1121,4,FALSE)</f>
        <v>0</v>
      </c>
      <c r="M1667" s="21">
        <f>VLOOKUP(A1667,'GSC - Mobiel'!$A$2:$I$1121,2,FALSE)</f>
        <v>0</v>
      </c>
      <c r="N1667" s="18">
        <f>VLOOKUP(A1667,'GSC - Mobiel'!$A$2:$I$1121,9,FALSE)</f>
        <v>56</v>
      </c>
      <c r="O1667" s="4">
        <f>VLOOKUP(A1667,'GSC - Mobiel'!$A$2:$I$1121,5,FALSE)</f>
        <v>2</v>
      </c>
      <c r="P1667" s="4">
        <f>VLOOKUP(A1667,'GSC - Mobiel'!$A$2:$I$1121,3,FALSE)</f>
        <v>0</v>
      </c>
      <c r="Q1667" s="18"/>
      <c r="R1667" s="4"/>
      <c r="S1667" s="4"/>
    </row>
    <row r="1668" spans="1:19" x14ac:dyDescent="0.3">
      <c r="A1668" t="s">
        <v>1471</v>
      </c>
      <c r="B1668" s="4">
        <f>VLOOKUP(A1668,Zoekwoordplanner!$A$3:$H$1896,3,FALSE)</f>
        <v>10</v>
      </c>
      <c r="C1668" s="4">
        <f>VLOOKUP(A1668,Zoekwoordplanner!$A$3:$H$1896,4,FALSE)</f>
        <v>0.57999999999999996</v>
      </c>
      <c r="D1668" s="4">
        <f>VLOOKUP(A1668,Zoekwoordplanner!$A$3:$H$1896,5,FALSE)</f>
        <v>0</v>
      </c>
      <c r="E1668" s="18" t="e">
        <f>VLOOKUP(A1668,'GSC - Desktop'!$A$3:$I$1321,8,FALSE)</f>
        <v>#N/A</v>
      </c>
      <c r="F1668" s="4" t="e">
        <f>VLOOKUP(A1668,'GSC - Desktop'!$A$3:$I$1321,4,FALSE)</f>
        <v>#N/A</v>
      </c>
      <c r="G1668" s="4" t="e">
        <f>VLOOKUP(A1668,'GSC - Desktop'!$A$3:$I$1321,2,FALSE)</f>
        <v>#N/A</v>
      </c>
      <c r="H1668" s="18" t="e">
        <f>VLOOKUP(A1668,'GSC - Desktop'!$A$3:$I$1321,9,FALSE)</f>
        <v>#N/A</v>
      </c>
      <c r="I1668" s="21" t="e">
        <f>VLOOKUP(A1668,'GSC - Desktop'!$A$3:$I$1321,5,FALSE)</f>
        <v>#N/A</v>
      </c>
      <c r="J1668" s="4" t="e">
        <f>VLOOKUP(A1668,'GSC - Desktop'!$A$3:$I$1321,3,FALSE)</f>
        <v>#N/A</v>
      </c>
      <c r="K1668" s="18">
        <f>VLOOKUP(A1668,'GSC - Mobiel'!$A$2:$I$1121,8,FALSE)</f>
        <v>0</v>
      </c>
      <c r="L1668" s="21">
        <f>VLOOKUP(A1668,'GSC - Mobiel'!$A$2:$I$1121,4,FALSE)</f>
        <v>0</v>
      </c>
      <c r="M1668" s="21">
        <f>VLOOKUP(A1668,'GSC - Mobiel'!$A$2:$I$1121,2,FALSE)</f>
        <v>0</v>
      </c>
      <c r="N1668" s="18">
        <f>VLOOKUP(A1668,'GSC - Mobiel'!$A$2:$I$1121,9,FALSE)</f>
        <v>220</v>
      </c>
      <c r="O1668" s="4">
        <f>VLOOKUP(A1668,'GSC - Mobiel'!$A$2:$I$1121,5,FALSE)</f>
        <v>1</v>
      </c>
      <c r="P1668" s="4">
        <f>VLOOKUP(A1668,'GSC - Mobiel'!$A$2:$I$1121,3,FALSE)</f>
        <v>0</v>
      </c>
      <c r="Q1668" s="18"/>
      <c r="R1668" s="4"/>
      <c r="S1668" s="4"/>
    </row>
    <row r="1669" spans="1:19" x14ac:dyDescent="0.3">
      <c r="A1669" t="s">
        <v>184</v>
      </c>
      <c r="B1669" s="4">
        <f>VLOOKUP(A1669,Zoekwoordplanner!$A$3:$H$1896,3,FALSE)</f>
        <v>10</v>
      </c>
      <c r="C1669" s="4">
        <f>VLOOKUP(A1669,Zoekwoordplanner!$A$3:$H$1896,4,FALSE)</f>
        <v>0.09</v>
      </c>
      <c r="D1669" s="4">
        <f>VLOOKUP(A1669,Zoekwoordplanner!$A$3:$H$1896,5,FALSE)</f>
        <v>0.24</v>
      </c>
      <c r="E1669" s="18">
        <f>VLOOKUP(A1669,'GSC - Desktop'!$A$3:$I$1321,8,FALSE)</f>
        <v>23</v>
      </c>
      <c r="F1669" s="4">
        <f>VLOOKUP(A1669,'GSC - Desktop'!$A$3:$I$1321,4,FALSE)</f>
        <v>1</v>
      </c>
      <c r="G1669" s="4">
        <f>VLOOKUP(A1669,'GSC - Desktop'!$A$3:$I$1321,2,FALSE)</f>
        <v>0</v>
      </c>
      <c r="H1669" s="18">
        <f>VLOOKUP(A1669,'GSC - Desktop'!$A$3:$I$1321,9,FALSE)</f>
        <v>0</v>
      </c>
      <c r="I1669" s="21">
        <f>VLOOKUP(A1669,'GSC - Desktop'!$A$3:$I$1321,5,FALSE)</f>
        <v>0</v>
      </c>
      <c r="J1669" s="4">
        <f>VLOOKUP(A1669,'GSC - Desktop'!$A$3:$I$1321,3,FALSE)</f>
        <v>0</v>
      </c>
      <c r="K1669" s="18" t="e">
        <f>VLOOKUP(A1669,'GSC - Mobiel'!$A$2:$I$1121,8,FALSE)</f>
        <v>#N/A</v>
      </c>
      <c r="L1669" s="21" t="e">
        <f>VLOOKUP(A1669,'GSC - Mobiel'!$A$2:$I$1121,4,FALSE)</f>
        <v>#N/A</v>
      </c>
      <c r="M1669" s="21" t="e">
        <f>VLOOKUP(A1669,'GSC - Mobiel'!$A$2:$I$1121,2,FALSE)</f>
        <v>#N/A</v>
      </c>
      <c r="N1669" s="18" t="e">
        <f>VLOOKUP(A1669,'GSC - Mobiel'!$A$2:$I$1121,9,FALSE)</f>
        <v>#N/A</v>
      </c>
      <c r="O1669" s="4" t="e">
        <f>VLOOKUP(A1669,'GSC - Mobiel'!$A$2:$I$1121,5,FALSE)</f>
        <v>#N/A</v>
      </c>
      <c r="P1669" s="4" t="e">
        <f>VLOOKUP(A1669,'GSC - Mobiel'!$A$2:$I$1121,3,FALSE)</f>
        <v>#N/A</v>
      </c>
      <c r="Q1669" s="18"/>
      <c r="R1669" s="4"/>
      <c r="S1669" s="4"/>
    </row>
    <row r="1670" spans="1:19" x14ac:dyDescent="0.3">
      <c r="A1670" t="s">
        <v>655</v>
      </c>
      <c r="B1670" s="4">
        <f>VLOOKUP(A1670,Zoekwoordplanner!$A$3:$H$1896,3,FALSE)</f>
        <v>10</v>
      </c>
      <c r="C1670" s="4">
        <f>VLOOKUP(A1670,Zoekwoordplanner!$A$3:$H$1896,4,FALSE)</f>
        <v>1</v>
      </c>
      <c r="D1670" s="4">
        <f>VLOOKUP(A1670,Zoekwoordplanner!$A$3:$H$1896,5,FALSE)</f>
        <v>0.61</v>
      </c>
      <c r="E1670" s="18">
        <f>VLOOKUP(A1670,'GSC - Desktop'!$A$3:$I$1321,8,FALSE)</f>
        <v>0</v>
      </c>
      <c r="F1670" s="4">
        <f>VLOOKUP(A1670,'GSC - Desktop'!$A$3:$I$1321,4,FALSE)</f>
        <v>0</v>
      </c>
      <c r="G1670" s="4">
        <f>VLOOKUP(A1670,'GSC - Desktop'!$A$3:$I$1321,2,FALSE)</f>
        <v>0</v>
      </c>
      <c r="H1670" s="18">
        <f>VLOOKUP(A1670,'GSC - Desktop'!$A$3:$I$1321,9,FALSE)</f>
        <v>59</v>
      </c>
      <c r="I1670" s="21">
        <f>VLOOKUP(A1670,'GSC - Desktop'!$A$3:$I$1321,5,FALSE)</f>
        <v>2</v>
      </c>
      <c r="J1670" s="4">
        <f>VLOOKUP(A1670,'GSC - Desktop'!$A$3:$I$1321,3,FALSE)</f>
        <v>0</v>
      </c>
      <c r="K1670" s="18" t="e">
        <f>VLOOKUP(A1670,'GSC - Mobiel'!$A$2:$I$1121,8,FALSE)</f>
        <v>#N/A</v>
      </c>
      <c r="L1670" s="21" t="e">
        <f>VLOOKUP(A1670,'GSC - Mobiel'!$A$2:$I$1121,4,FALSE)</f>
        <v>#N/A</v>
      </c>
      <c r="M1670" s="21" t="e">
        <f>VLOOKUP(A1670,'GSC - Mobiel'!$A$2:$I$1121,2,FALSE)</f>
        <v>#N/A</v>
      </c>
      <c r="N1670" s="18" t="e">
        <f>VLOOKUP(A1670,'GSC - Mobiel'!$A$2:$I$1121,9,FALSE)</f>
        <v>#N/A</v>
      </c>
      <c r="O1670" s="4" t="e">
        <f>VLOOKUP(A1670,'GSC - Mobiel'!$A$2:$I$1121,5,FALSE)</f>
        <v>#N/A</v>
      </c>
      <c r="P1670" s="4" t="e">
        <f>VLOOKUP(A1670,'GSC - Mobiel'!$A$2:$I$1121,3,FALSE)</f>
        <v>#N/A</v>
      </c>
      <c r="Q1670" s="18"/>
      <c r="R1670" s="4"/>
      <c r="S1670" s="4"/>
    </row>
    <row r="1671" spans="1:19" x14ac:dyDescent="0.3">
      <c r="A1671" t="s">
        <v>1604</v>
      </c>
      <c r="B1671" s="4">
        <f>VLOOKUP(A1671,Zoekwoordplanner!$A$3:$H$1896,3,FALSE)</f>
        <v>10</v>
      </c>
      <c r="C1671" s="4">
        <f>VLOOKUP(A1671,Zoekwoordplanner!$A$3:$H$1896,4,FALSE)</f>
        <v>0.96</v>
      </c>
      <c r="D1671" s="4">
        <f>VLOOKUP(A1671,Zoekwoordplanner!$A$3:$H$1896,5,FALSE)</f>
        <v>0.6</v>
      </c>
      <c r="E1671" s="18" t="e">
        <f>VLOOKUP(A1671,'GSC - Desktop'!$A$3:$I$1321,8,FALSE)</f>
        <v>#N/A</v>
      </c>
      <c r="F1671" s="4" t="e">
        <f>VLOOKUP(A1671,'GSC - Desktop'!$A$3:$I$1321,4,FALSE)</f>
        <v>#N/A</v>
      </c>
      <c r="G1671" s="4" t="e">
        <f>VLOOKUP(A1671,'GSC - Desktop'!$A$3:$I$1321,2,FALSE)</f>
        <v>#N/A</v>
      </c>
      <c r="H1671" s="18" t="e">
        <f>VLOOKUP(A1671,'GSC - Desktop'!$A$3:$I$1321,9,FALSE)</f>
        <v>#N/A</v>
      </c>
      <c r="I1671" s="21" t="e">
        <f>VLOOKUP(A1671,'GSC - Desktop'!$A$3:$I$1321,5,FALSE)</f>
        <v>#N/A</v>
      </c>
      <c r="J1671" s="4" t="e">
        <f>VLOOKUP(A1671,'GSC - Desktop'!$A$3:$I$1321,3,FALSE)</f>
        <v>#N/A</v>
      </c>
      <c r="K1671" s="18">
        <f>VLOOKUP(A1671,'GSC - Mobiel'!$A$2:$I$1121,8,FALSE)</f>
        <v>0</v>
      </c>
      <c r="L1671" s="21">
        <f>VLOOKUP(A1671,'GSC - Mobiel'!$A$2:$I$1121,4,FALSE)</f>
        <v>0</v>
      </c>
      <c r="M1671" s="21">
        <f>VLOOKUP(A1671,'GSC - Mobiel'!$A$2:$I$1121,2,FALSE)</f>
        <v>0</v>
      </c>
      <c r="N1671" s="18">
        <f>VLOOKUP(A1671,'GSC - Mobiel'!$A$2:$I$1121,9,FALSE)</f>
        <v>58</v>
      </c>
      <c r="O1671" s="4">
        <f>VLOOKUP(A1671,'GSC - Mobiel'!$A$2:$I$1121,5,FALSE)</f>
        <v>2</v>
      </c>
      <c r="P1671" s="4">
        <f>VLOOKUP(A1671,'GSC - Mobiel'!$A$2:$I$1121,3,FALSE)</f>
        <v>0</v>
      </c>
      <c r="Q1671" s="18"/>
      <c r="R1671" s="4"/>
      <c r="S1671" s="4"/>
    </row>
    <row r="1672" spans="1:19" x14ac:dyDescent="0.3">
      <c r="A1672" t="s">
        <v>762</v>
      </c>
      <c r="B1672" s="4">
        <f>VLOOKUP(A1672,Zoekwoordplanner!$A$3:$H$1896,3,FALSE)</f>
        <v>10</v>
      </c>
      <c r="C1672" s="4">
        <f>VLOOKUP(A1672,Zoekwoordplanner!$A$3:$H$1896,4,FALSE)</f>
        <v>0.24</v>
      </c>
      <c r="D1672" s="4">
        <f>VLOOKUP(A1672,Zoekwoordplanner!$A$3:$H$1896,5,FALSE)</f>
        <v>0</v>
      </c>
      <c r="E1672" s="18">
        <f>VLOOKUP(A1672,'GSC - Desktop'!$A$3:$I$1321,8,FALSE)</f>
        <v>0</v>
      </c>
      <c r="F1672" s="4">
        <f>VLOOKUP(A1672,'GSC - Desktop'!$A$3:$I$1321,4,FALSE)</f>
        <v>0</v>
      </c>
      <c r="G1672" s="4">
        <f>VLOOKUP(A1672,'GSC - Desktop'!$A$3:$I$1321,2,FALSE)</f>
        <v>0</v>
      </c>
      <c r="H1672" s="18">
        <f>VLOOKUP(A1672,'GSC - Desktop'!$A$3:$I$1321,9,FALSE)</f>
        <v>340</v>
      </c>
      <c r="I1672" s="21">
        <f>VLOOKUP(A1672,'GSC - Desktop'!$A$3:$I$1321,5,FALSE)</f>
        <v>1</v>
      </c>
      <c r="J1672" s="4">
        <f>VLOOKUP(A1672,'GSC - Desktop'!$A$3:$I$1321,3,FALSE)</f>
        <v>0</v>
      </c>
      <c r="K1672" s="18" t="e">
        <f>VLOOKUP(A1672,'GSC - Mobiel'!$A$2:$I$1121,8,FALSE)</f>
        <v>#N/A</v>
      </c>
      <c r="L1672" s="21" t="e">
        <f>VLOOKUP(A1672,'GSC - Mobiel'!$A$2:$I$1121,4,FALSE)</f>
        <v>#N/A</v>
      </c>
      <c r="M1672" s="21" t="e">
        <f>VLOOKUP(A1672,'GSC - Mobiel'!$A$2:$I$1121,2,FALSE)</f>
        <v>#N/A</v>
      </c>
      <c r="N1672" s="18" t="e">
        <f>VLOOKUP(A1672,'GSC - Mobiel'!$A$2:$I$1121,9,FALSE)</f>
        <v>#N/A</v>
      </c>
      <c r="O1672" s="4" t="e">
        <f>VLOOKUP(A1672,'GSC - Mobiel'!$A$2:$I$1121,5,FALSE)</f>
        <v>#N/A</v>
      </c>
      <c r="P1672" s="4" t="e">
        <f>VLOOKUP(A1672,'GSC - Mobiel'!$A$2:$I$1121,3,FALSE)</f>
        <v>#N/A</v>
      </c>
      <c r="Q1672" s="18"/>
      <c r="R1672" s="4"/>
      <c r="S1672" s="4"/>
    </row>
    <row r="1673" spans="1:19" x14ac:dyDescent="0.3">
      <c r="A1673" t="s">
        <v>301</v>
      </c>
      <c r="B1673" s="4">
        <f>VLOOKUP(A1673,Zoekwoordplanner!$A$3:$H$1896,3,FALSE)</f>
        <v>10</v>
      </c>
      <c r="C1673" s="4">
        <f>VLOOKUP(A1673,Zoekwoordplanner!$A$3:$H$1896,4,FALSE)</f>
        <v>0.56000000000000005</v>
      </c>
      <c r="D1673" s="4">
        <f>VLOOKUP(A1673,Zoekwoordplanner!$A$3:$H$1896,5,FALSE)</f>
        <v>0.16</v>
      </c>
      <c r="E1673" s="18">
        <f>VLOOKUP(A1673,'GSC - Desktop'!$A$3:$I$1321,8,FALSE)</f>
        <v>2.1</v>
      </c>
      <c r="F1673" s="4">
        <f>VLOOKUP(A1673,'GSC - Desktop'!$A$3:$I$1321,4,FALSE)</f>
        <v>8</v>
      </c>
      <c r="G1673" s="4">
        <f>VLOOKUP(A1673,'GSC - Desktop'!$A$3:$I$1321,2,FALSE)</f>
        <v>0</v>
      </c>
      <c r="H1673" s="18">
        <f>VLOOKUP(A1673,'GSC - Desktop'!$A$3:$I$1321,9,FALSE)</f>
        <v>0</v>
      </c>
      <c r="I1673" s="21">
        <f>VLOOKUP(A1673,'GSC - Desktop'!$A$3:$I$1321,5,FALSE)</f>
        <v>0</v>
      </c>
      <c r="J1673" s="4">
        <f>VLOOKUP(A1673,'GSC - Desktop'!$A$3:$I$1321,3,FALSE)</f>
        <v>0</v>
      </c>
      <c r="K1673" s="18">
        <f>VLOOKUP(A1673,'GSC - Mobiel'!$A$2:$I$1121,8,FALSE)</f>
        <v>3</v>
      </c>
      <c r="L1673" s="21">
        <f>VLOOKUP(A1673,'GSC - Mobiel'!$A$2:$I$1121,4,FALSE)</f>
        <v>1</v>
      </c>
      <c r="M1673" s="21">
        <f>VLOOKUP(A1673,'GSC - Mobiel'!$A$2:$I$1121,2,FALSE)</f>
        <v>0</v>
      </c>
      <c r="N1673" s="18">
        <f>VLOOKUP(A1673,'GSC - Mobiel'!$A$2:$I$1121,9,FALSE)</f>
        <v>4</v>
      </c>
      <c r="O1673" s="4">
        <f>VLOOKUP(A1673,'GSC - Mobiel'!$A$2:$I$1121,5,FALSE)</f>
        <v>1</v>
      </c>
      <c r="P1673" s="4">
        <f>VLOOKUP(A1673,'GSC - Mobiel'!$A$2:$I$1121,3,FALSE)</f>
        <v>0</v>
      </c>
      <c r="Q1673" s="18"/>
      <c r="R1673" s="4"/>
      <c r="S1673" s="4"/>
    </row>
    <row r="1674" spans="1:19" x14ac:dyDescent="0.3">
      <c r="A1674" t="s">
        <v>667</v>
      </c>
      <c r="B1674" s="4">
        <f>VLOOKUP(A1674,Zoekwoordplanner!$A$3:$H$1896,3,FALSE)</f>
        <v>10</v>
      </c>
      <c r="C1674" s="4">
        <f>VLOOKUP(A1674,Zoekwoordplanner!$A$3:$H$1896,4,FALSE)</f>
        <v>1</v>
      </c>
      <c r="D1674" s="4">
        <f>VLOOKUP(A1674,Zoekwoordplanner!$A$3:$H$1896,5,FALSE)</f>
        <v>0.84</v>
      </c>
      <c r="E1674" s="18">
        <f>VLOOKUP(A1674,'GSC - Desktop'!$A$3:$I$1321,8,FALSE)</f>
        <v>0</v>
      </c>
      <c r="F1674" s="4">
        <f>VLOOKUP(A1674,'GSC - Desktop'!$A$3:$I$1321,4,FALSE)</f>
        <v>0</v>
      </c>
      <c r="G1674" s="4">
        <f>VLOOKUP(A1674,'GSC - Desktop'!$A$3:$I$1321,2,FALSE)</f>
        <v>0</v>
      </c>
      <c r="H1674" s="18">
        <f>VLOOKUP(A1674,'GSC - Desktop'!$A$3:$I$1321,9,FALSE)</f>
        <v>65</v>
      </c>
      <c r="I1674" s="21">
        <f>VLOOKUP(A1674,'GSC - Desktop'!$A$3:$I$1321,5,FALSE)</f>
        <v>8</v>
      </c>
      <c r="J1674" s="4">
        <f>VLOOKUP(A1674,'GSC - Desktop'!$A$3:$I$1321,3,FALSE)</f>
        <v>0</v>
      </c>
      <c r="K1674" s="18" t="e">
        <f>VLOOKUP(A1674,'GSC - Mobiel'!$A$2:$I$1121,8,FALSE)</f>
        <v>#N/A</v>
      </c>
      <c r="L1674" s="21" t="e">
        <f>VLOOKUP(A1674,'GSC - Mobiel'!$A$2:$I$1121,4,FALSE)</f>
        <v>#N/A</v>
      </c>
      <c r="M1674" s="21" t="e">
        <f>VLOOKUP(A1674,'GSC - Mobiel'!$A$2:$I$1121,2,FALSE)</f>
        <v>#N/A</v>
      </c>
      <c r="N1674" s="18" t="e">
        <f>VLOOKUP(A1674,'GSC - Mobiel'!$A$2:$I$1121,9,FALSE)</f>
        <v>#N/A</v>
      </c>
      <c r="O1674" s="4" t="e">
        <f>VLOOKUP(A1674,'GSC - Mobiel'!$A$2:$I$1121,5,FALSE)</f>
        <v>#N/A</v>
      </c>
      <c r="P1674" s="4" t="e">
        <f>VLOOKUP(A1674,'GSC - Mobiel'!$A$2:$I$1121,3,FALSE)</f>
        <v>#N/A</v>
      </c>
      <c r="Q1674" s="18"/>
      <c r="R1674" s="4"/>
      <c r="S1674" s="4"/>
    </row>
    <row r="1675" spans="1:19" x14ac:dyDescent="0.3">
      <c r="A1675" t="s">
        <v>1442</v>
      </c>
      <c r="B1675" s="4">
        <f>VLOOKUP(A1675,Zoekwoordplanner!$A$3:$H$1896,3,FALSE)</f>
        <v>10</v>
      </c>
      <c r="C1675" s="4">
        <f>VLOOKUP(A1675,Zoekwoordplanner!$A$3:$H$1896,4,FALSE)</f>
        <v>0.83</v>
      </c>
      <c r="D1675" s="4">
        <f>VLOOKUP(A1675,Zoekwoordplanner!$A$3:$H$1896,5,FALSE)</f>
        <v>0.72</v>
      </c>
      <c r="E1675" s="18" t="e">
        <f>VLOOKUP(A1675,'GSC - Desktop'!$A$3:$I$1321,8,FALSE)</f>
        <v>#N/A</v>
      </c>
      <c r="F1675" s="4" t="e">
        <f>VLOOKUP(A1675,'GSC - Desktop'!$A$3:$I$1321,4,FALSE)</f>
        <v>#N/A</v>
      </c>
      <c r="G1675" s="4" t="e">
        <f>VLOOKUP(A1675,'GSC - Desktop'!$A$3:$I$1321,2,FALSE)</f>
        <v>#N/A</v>
      </c>
      <c r="H1675" s="18" t="e">
        <f>VLOOKUP(A1675,'GSC - Desktop'!$A$3:$I$1321,9,FALSE)</f>
        <v>#N/A</v>
      </c>
      <c r="I1675" s="21" t="e">
        <f>VLOOKUP(A1675,'GSC - Desktop'!$A$3:$I$1321,5,FALSE)</f>
        <v>#N/A</v>
      </c>
      <c r="J1675" s="4" t="e">
        <f>VLOOKUP(A1675,'GSC - Desktop'!$A$3:$I$1321,3,FALSE)</f>
        <v>#N/A</v>
      </c>
      <c r="K1675" s="18">
        <f>VLOOKUP(A1675,'GSC - Mobiel'!$A$2:$I$1121,8,FALSE)</f>
        <v>0</v>
      </c>
      <c r="L1675" s="21">
        <f>VLOOKUP(A1675,'GSC - Mobiel'!$A$2:$I$1121,4,FALSE)</f>
        <v>0</v>
      </c>
      <c r="M1675" s="21">
        <f>VLOOKUP(A1675,'GSC - Mobiel'!$A$2:$I$1121,2,FALSE)</f>
        <v>0</v>
      </c>
      <c r="N1675" s="18">
        <f>VLOOKUP(A1675,'GSC - Mobiel'!$A$2:$I$1121,9,FALSE)</f>
        <v>230</v>
      </c>
      <c r="O1675" s="4">
        <f>VLOOKUP(A1675,'GSC - Mobiel'!$A$2:$I$1121,5,FALSE)</f>
        <v>1</v>
      </c>
      <c r="P1675" s="4">
        <f>VLOOKUP(A1675,'GSC - Mobiel'!$A$2:$I$1121,3,FALSE)</f>
        <v>0</v>
      </c>
      <c r="Q1675" s="18"/>
      <c r="R1675" s="4"/>
      <c r="S1675" s="4"/>
    </row>
    <row r="1676" spans="1:19" x14ac:dyDescent="0.3">
      <c r="A1676" t="s">
        <v>1079</v>
      </c>
      <c r="B1676" s="4">
        <f>VLOOKUP(A1676,Zoekwoordplanner!$A$3:$H$1896,3,FALSE)</f>
        <v>10</v>
      </c>
      <c r="C1676" s="4">
        <f>VLOOKUP(A1676,Zoekwoordplanner!$A$3:$H$1896,4,FALSE)</f>
        <v>0.44</v>
      </c>
      <c r="D1676" s="4">
        <f>VLOOKUP(A1676,Zoekwoordplanner!$A$3:$H$1896,5,FALSE)</f>
        <v>0.64</v>
      </c>
      <c r="E1676" s="18">
        <f>VLOOKUP(A1676,'GSC - Desktop'!$A$3:$I$1321,8,FALSE)</f>
        <v>0</v>
      </c>
      <c r="F1676" s="4">
        <f>VLOOKUP(A1676,'GSC - Desktop'!$A$3:$I$1321,4,FALSE)</f>
        <v>0</v>
      </c>
      <c r="G1676" s="4">
        <f>VLOOKUP(A1676,'GSC - Desktop'!$A$3:$I$1321,2,FALSE)</f>
        <v>0</v>
      </c>
      <c r="H1676" s="18">
        <f>VLOOKUP(A1676,'GSC - Desktop'!$A$3:$I$1321,9,FALSE)</f>
        <v>260</v>
      </c>
      <c r="I1676" s="21">
        <f>VLOOKUP(A1676,'GSC - Desktop'!$A$3:$I$1321,5,FALSE)</f>
        <v>1</v>
      </c>
      <c r="J1676" s="4">
        <f>VLOOKUP(A1676,'GSC - Desktop'!$A$3:$I$1321,3,FALSE)</f>
        <v>0</v>
      </c>
      <c r="K1676" s="18" t="e">
        <f>VLOOKUP(A1676,'GSC - Mobiel'!$A$2:$I$1121,8,FALSE)</f>
        <v>#N/A</v>
      </c>
      <c r="L1676" s="21" t="e">
        <f>VLOOKUP(A1676,'GSC - Mobiel'!$A$2:$I$1121,4,FALSE)</f>
        <v>#N/A</v>
      </c>
      <c r="M1676" s="21" t="e">
        <f>VLOOKUP(A1676,'GSC - Mobiel'!$A$2:$I$1121,2,FALSE)</f>
        <v>#N/A</v>
      </c>
      <c r="N1676" s="18" t="e">
        <f>VLOOKUP(A1676,'GSC - Mobiel'!$A$2:$I$1121,9,FALSE)</f>
        <v>#N/A</v>
      </c>
      <c r="O1676" s="4" t="e">
        <f>VLOOKUP(A1676,'GSC - Mobiel'!$A$2:$I$1121,5,FALSE)</f>
        <v>#N/A</v>
      </c>
      <c r="P1676" s="4" t="e">
        <f>VLOOKUP(A1676,'GSC - Mobiel'!$A$2:$I$1121,3,FALSE)</f>
        <v>#N/A</v>
      </c>
      <c r="Q1676" s="18"/>
      <c r="R1676" s="4"/>
      <c r="S1676" s="4"/>
    </row>
    <row r="1677" spans="1:19" x14ac:dyDescent="0.3">
      <c r="A1677" t="s">
        <v>1789</v>
      </c>
      <c r="B1677" s="4">
        <f>VLOOKUP(A1677,Zoekwoordplanner!$A$3:$H$1896,3,FALSE)</f>
        <v>10</v>
      </c>
      <c r="C1677" s="4">
        <f>VLOOKUP(A1677,Zoekwoordplanner!$A$3:$H$1896,4,FALSE)</f>
        <v>0.79</v>
      </c>
      <c r="D1677" s="4">
        <f>VLOOKUP(A1677,Zoekwoordplanner!$A$3:$H$1896,5,FALSE)</f>
        <v>1.25</v>
      </c>
      <c r="E1677" s="18" t="e">
        <f>VLOOKUP(A1677,'GSC - Desktop'!$A$3:$I$1321,8,FALSE)</f>
        <v>#N/A</v>
      </c>
      <c r="F1677" s="4" t="e">
        <f>VLOOKUP(A1677,'GSC - Desktop'!$A$3:$I$1321,4,FALSE)</f>
        <v>#N/A</v>
      </c>
      <c r="G1677" s="4" t="e">
        <f>VLOOKUP(A1677,'GSC - Desktop'!$A$3:$I$1321,2,FALSE)</f>
        <v>#N/A</v>
      </c>
      <c r="H1677" s="18" t="e">
        <f>VLOOKUP(A1677,'GSC - Desktop'!$A$3:$I$1321,9,FALSE)</f>
        <v>#N/A</v>
      </c>
      <c r="I1677" s="21" t="e">
        <f>VLOOKUP(A1677,'GSC - Desktop'!$A$3:$I$1321,5,FALSE)</f>
        <v>#N/A</v>
      </c>
      <c r="J1677" s="4" t="e">
        <f>VLOOKUP(A1677,'GSC - Desktop'!$A$3:$I$1321,3,FALSE)</f>
        <v>#N/A</v>
      </c>
      <c r="K1677" s="18">
        <f>VLOOKUP(A1677,'GSC - Mobiel'!$A$2:$I$1121,8,FALSE)</f>
        <v>0</v>
      </c>
      <c r="L1677" s="21">
        <f>VLOOKUP(A1677,'GSC - Mobiel'!$A$2:$I$1121,4,FALSE)</f>
        <v>0</v>
      </c>
      <c r="M1677" s="21">
        <f>VLOOKUP(A1677,'GSC - Mobiel'!$A$2:$I$1121,2,FALSE)</f>
        <v>0</v>
      </c>
      <c r="N1677" s="18">
        <f>VLOOKUP(A1677,'GSC - Mobiel'!$A$2:$I$1121,9,FALSE)</f>
        <v>280</v>
      </c>
      <c r="O1677" s="4">
        <f>VLOOKUP(A1677,'GSC - Mobiel'!$A$2:$I$1121,5,FALSE)</f>
        <v>1</v>
      </c>
      <c r="P1677" s="4">
        <f>VLOOKUP(A1677,'GSC - Mobiel'!$A$2:$I$1121,3,FALSE)</f>
        <v>0</v>
      </c>
      <c r="Q1677" s="18"/>
      <c r="R1677" s="4"/>
      <c r="S1677" s="4"/>
    </row>
    <row r="1678" spans="1:19" x14ac:dyDescent="0.3">
      <c r="A1678" t="s">
        <v>1447</v>
      </c>
      <c r="B1678" s="4">
        <f>VLOOKUP(A1678,Zoekwoordplanner!$A$3:$H$1896,3,FALSE)</f>
        <v>10</v>
      </c>
      <c r="C1678" s="4">
        <f>VLOOKUP(A1678,Zoekwoordplanner!$A$3:$H$1896,4,FALSE)</f>
        <v>0.93</v>
      </c>
      <c r="D1678" s="4">
        <f>VLOOKUP(A1678,Zoekwoordplanner!$A$3:$H$1896,5,FALSE)</f>
        <v>0.56000000000000005</v>
      </c>
      <c r="E1678" s="18" t="e">
        <f>VLOOKUP(A1678,'GSC - Desktop'!$A$3:$I$1321,8,FALSE)</f>
        <v>#N/A</v>
      </c>
      <c r="F1678" s="4" t="e">
        <f>VLOOKUP(A1678,'GSC - Desktop'!$A$3:$I$1321,4,FALSE)</f>
        <v>#N/A</v>
      </c>
      <c r="G1678" s="4" t="e">
        <f>VLOOKUP(A1678,'GSC - Desktop'!$A$3:$I$1321,2,FALSE)</f>
        <v>#N/A</v>
      </c>
      <c r="H1678" s="18" t="e">
        <f>VLOOKUP(A1678,'GSC - Desktop'!$A$3:$I$1321,9,FALSE)</f>
        <v>#N/A</v>
      </c>
      <c r="I1678" s="21" t="e">
        <f>VLOOKUP(A1678,'GSC - Desktop'!$A$3:$I$1321,5,FALSE)</f>
        <v>#N/A</v>
      </c>
      <c r="J1678" s="4" t="e">
        <f>VLOOKUP(A1678,'GSC - Desktop'!$A$3:$I$1321,3,FALSE)</f>
        <v>#N/A</v>
      </c>
      <c r="K1678" s="18">
        <f>VLOOKUP(A1678,'GSC - Mobiel'!$A$2:$I$1121,8,FALSE)</f>
        <v>0</v>
      </c>
      <c r="L1678" s="21">
        <f>VLOOKUP(A1678,'GSC - Mobiel'!$A$2:$I$1121,4,FALSE)</f>
        <v>0</v>
      </c>
      <c r="M1678" s="21">
        <f>VLOOKUP(A1678,'GSC - Mobiel'!$A$2:$I$1121,2,FALSE)</f>
        <v>0</v>
      </c>
      <c r="N1678" s="18">
        <f>VLOOKUP(A1678,'GSC - Mobiel'!$A$2:$I$1121,9,FALSE)</f>
        <v>170</v>
      </c>
      <c r="O1678" s="4">
        <f>VLOOKUP(A1678,'GSC - Mobiel'!$A$2:$I$1121,5,FALSE)</f>
        <v>1</v>
      </c>
      <c r="P1678" s="4">
        <f>VLOOKUP(A1678,'GSC - Mobiel'!$A$2:$I$1121,3,FALSE)</f>
        <v>0</v>
      </c>
      <c r="Q1678" s="18"/>
      <c r="R1678" s="4"/>
      <c r="S1678" s="4"/>
    </row>
    <row r="1679" spans="1:19" x14ac:dyDescent="0.3">
      <c r="A1679" t="s">
        <v>1033</v>
      </c>
      <c r="B1679" s="4">
        <f>VLOOKUP(A1679,Zoekwoordplanner!$A$3:$H$1896,3,FALSE)</f>
        <v>10</v>
      </c>
      <c r="C1679" s="4">
        <f>VLOOKUP(A1679,Zoekwoordplanner!$A$3:$H$1896,4,FALSE)</f>
        <v>0.62</v>
      </c>
      <c r="D1679" s="4">
        <f>VLOOKUP(A1679,Zoekwoordplanner!$A$3:$H$1896,5,FALSE)</f>
        <v>1</v>
      </c>
      <c r="E1679" s="18">
        <f>VLOOKUP(A1679,'GSC - Desktop'!$A$3:$I$1321,8,FALSE)</f>
        <v>0</v>
      </c>
      <c r="F1679" s="4">
        <f>VLOOKUP(A1679,'GSC - Desktop'!$A$3:$I$1321,4,FALSE)</f>
        <v>0</v>
      </c>
      <c r="G1679" s="4">
        <f>VLOOKUP(A1679,'GSC - Desktop'!$A$3:$I$1321,2,FALSE)</f>
        <v>0</v>
      </c>
      <c r="H1679" s="18">
        <f>VLOOKUP(A1679,'GSC - Desktop'!$A$3:$I$1321,9,FALSE)</f>
        <v>19</v>
      </c>
      <c r="I1679" s="21">
        <f>VLOOKUP(A1679,'GSC - Desktop'!$A$3:$I$1321,5,FALSE)</f>
        <v>8</v>
      </c>
      <c r="J1679" s="4">
        <f>VLOOKUP(A1679,'GSC - Desktop'!$A$3:$I$1321,3,FALSE)</f>
        <v>0</v>
      </c>
      <c r="K1679" s="18">
        <f>VLOOKUP(A1679,'GSC - Mobiel'!$A$2:$I$1121,8,FALSE)</f>
        <v>0</v>
      </c>
      <c r="L1679" s="21">
        <f>VLOOKUP(A1679,'GSC - Mobiel'!$A$2:$I$1121,4,FALSE)</f>
        <v>0</v>
      </c>
      <c r="M1679" s="21">
        <f>VLOOKUP(A1679,'GSC - Mobiel'!$A$2:$I$1121,2,FALSE)</f>
        <v>0</v>
      </c>
      <c r="N1679" s="18">
        <f>VLOOKUP(A1679,'GSC - Mobiel'!$A$2:$I$1121,9,FALSE)</f>
        <v>20</v>
      </c>
      <c r="O1679" s="4">
        <f>VLOOKUP(A1679,'GSC - Mobiel'!$A$2:$I$1121,5,FALSE)</f>
        <v>5</v>
      </c>
      <c r="P1679" s="4">
        <f>VLOOKUP(A1679,'GSC - Mobiel'!$A$2:$I$1121,3,FALSE)</f>
        <v>0</v>
      </c>
      <c r="Q1679" s="18"/>
      <c r="R1679" s="4"/>
      <c r="S1679" s="4"/>
    </row>
    <row r="1680" spans="1:19" x14ac:dyDescent="0.3">
      <c r="A1680" t="s">
        <v>565</v>
      </c>
      <c r="B1680" s="4">
        <f>VLOOKUP(A1680,Zoekwoordplanner!$A$3:$H$1896,3,FALSE)</f>
        <v>10</v>
      </c>
      <c r="C1680" s="4">
        <f>VLOOKUP(A1680,Zoekwoordplanner!$A$3:$H$1896,4,FALSE)</f>
        <v>0.66</v>
      </c>
      <c r="D1680" s="4">
        <f>VLOOKUP(A1680,Zoekwoordplanner!$A$3:$H$1896,5,FALSE)</f>
        <v>0</v>
      </c>
      <c r="E1680" s="18">
        <f>VLOOKUP(A1680,'GSC - Desktop'!$A$3:$I$1321,8,FALSE)</f>
        <v>0</v>
      </c>
      <c r="F1680" s="4">
        <f>VLOOKUP(A1680,'GSC - Desktop'!$A$3:$I$1321,4,FALSE)</f>
        <v>0</v>
      </c>
      <c r="G1680" s="4">
        <f>VLOOKUP(A1680,'GSC - Desktop'!$A$3:$I$1321,2,FALSE)</f>
        <v>0</v>
      </c>
      <c r="H1680" s="18">
        <f>VLOOKUP(A1680,'GSC - Desktop'!$A$3:$I$1321,9,FALSE)</f>
        <v>160</v>
      </c>
      <c r="I1680" s="21">
        <f>VLOOKUP(A1680,'GSC - Desktop'!$A$3:$I$1321,5,FALSE)</f>
        <v>4</v>
      </c>
      <c r="J1680" s="4">
        <f>VLOOKUP(A1680,'GSC - Desktop'!$A$3:$I$1321,3,FALSE)</f>
        <v>1</v>
      </c>
      <c r="K1680" s="18">
        <f>VLOOKUP(A1680,'GSC - Mobiel'!$A$2:$I$1121,8,FALSE)</f>
        <v>0</v>
      </c>
      <c r="L1680" s="21">
        <f>VLOOKUP(A1680,'GSC - Mobiel'!$A$2:$I$1121,4,FALSE)</f>
        <v>0</v>
      </c>
      <c r="M1680" s="21">
        <f>VLOOKUP(A1680,'GSC - Mobiel'!$A$2:$I$1121,2,FALSE)</f>
        <v>0</v>
      </c>
      <c r="N1680" s="18">
        <f>VLOOKUP(A1680,'GSC - Mobiel'!$A$2:$I$1121,9,FALSE)</f>
        <v>91</v>
      </c>
      <c r="O1680" s="4">
        <f>VLOOKUP(A1680,'GSC - Mobiel'!$A$2:$I$1121,5,FALSE)</f>
        <v>7</v>
      </c>
      <c r="P1680" s="4">
        <f>VLOOKUP(A1680,'GSC - Mobiel'!$A$2:$I$1121,3,FALSE)</f>
        <v>0</v>
      </c>
      <c r="Q1680" s="18"/>
      <c r="R1680" s="4"/>
      <c r="S1680" s="4"/>
    </row>
    <row r="1681" spans="1:19" x14ac:dyDescent="0.3">
      <c r="A1681" t="s">
        <v>1422</v>
      </c>
      <c r="B1681" s="4">
        <f>VLOOKUP(A1681,Zoekwoordplanner!$A$3:$H$1896,3,FALSE)</f>
        <v>10</v>
      </c>
      <c r="C1681" s="4">
        <f>VLOOKUP(A1681,Zoekwoordplanner!$A$3:$H$1896,4,FALSE)</f>
        <v>0.67</v>
      </c>
      <c r="D1681" s="4">
        <f>VLOOKUP(A1681,Zoekwoordplanner!$A$3:$H$1896,5,FALSE)</f>
        <v>0.93</v>
      </c>
      <c r="E1681" s="18" t="e">
        <f>VLOOKUP(A1681,'GSC - Desktop'!$A$3:$I$1321,8,FALSE)</f>
        <v>#N/A</v>
      </c>
      <c r="F1681" s="4" t="e">
        <f>VLOOKUP(A1681,'GSC - Desktop'!$A$3:$I$1321,4,FALSE)</f>
        <v>#N/A</v>
      </c>
      <c r="G1681" s="4" t="e">
        <f>VLOOKUP(A1681,'GSC - Desktop'!$A$3:$I$1321,2,FALSE)</f>
        <v>#N/A</v>
      </c>
      <c r="H1681" s="18" t="e">
        <f>VLOOKUP(A1681,'GSC - Desktop'!$A$3:$I$1321,9,FALSE)</f>
        <v>#N/A</v>
      </c>
      <c r="I1681" s="21" t="e">
        <f>VLOOKUP(A1681,'GSC - Desktop'!$A$3:$I$1321,5,FALSE)</f>
        <v>#N/A</v>
      </c>
      <c r="J1681" s="4" t="e">
        <f>VLOOKUP(A1681,'GSC - Desktop'!$A$3:$I$1321,3,FALSE)</f>
        <v>#N/A</v>
      </c>
      <c r="K1681" s="18">
        <f>VLOOKUP(A1681,'GSC - Mobiel'!$A$2:$I$1121,8,FALSE)</f>
        <v>0</v>
      </c>
      <c r="L1681" s="21">
        <f>VLOOKUP(A1681,'GSC - Mobiel'!$A$2:$I$1121,4,FALSE)</f>
        <v>0</v>
      </c>
      <c r="M1681" s="21">
        <f>VLOOKUP(A1681,'GSC - Mobiel'!$A$2:$I$1121,2,FALSE)</f>
        <v>0</v>
      </c>
      <c r="N1681" s="18">
        <f>VLOOKUP(A1681,'GSC - Mobiel'!$A$2:$I$1121,9,FALSE)</f>
        <v>200</v>
      </c>
      <c r="O1681" s="4">
        <f>VLOOKUP(A1681,'GSC - Mobiel'!$A$2:$I$1121,5,FALSE)</f>
        <v>1</v>
      </c>
      <c r="P1681" s="4">
        <f>VLOOKUP(A1681,'GSC - Mobiel'!$A$2:$I$1121,3,FALSE)</f>
        <v>0</v>
      </c>
      <c r="Q1681" s="18"/>
      <c r="R1681" s="4"/>
      <c r="S1681" s="4"/>
    </row>
    <row r="1682" spans="1:19" x14ac:dyDescent="0.3">
      <c r="A1682" t="s">
        <v>750</v>
      </c>
      <c r="B1682" s="4">
        <f>VLOOKUP(A1682,Zoekwoordplanner!$A$3:$H$1896,3,FALSE)</f>
        <v>10</v>
      </c>
      <c r="C1682" s="4">
        <f>VLOOKUP(A1682,Zoekwoordplanner!$A$3:$H$1896,4,FALSE)</f>
        <v>0.84</v>
      </c>
      <c r="D1682" s="4">
        <f>VLOOKUP(A1682,Zoekwoordplanner!$A$3:$H$1896,5,FALSE)</f>
        <v>1</v>
      </c>
      <c r="E1682" s="18">
        <f>VLOOKUP(A1682,'GSC - Desktop'!$A$3:$I$1321,8,FALSE)</f>
        <v>0</v>
      </c>
      <c r="F1682" s="4">
        <f>VLOOKUP(A1682,'GSC - Desktop'!$A$3:$I$1321,4,FALSE)</f>
        <v>0</v>
      </c>
      <c r="G1682" s="4">
        <f>VLOOKUP(A1682,'GSC - Desktop'!$A$3:$I$1321,2,FALSE)</f>
        <v>0</v>
      </c>
      <c r="H1682" s="18">
        <f>VLOOKUP(A1682,'GSC - Desktop'!$A$3:$I$1321,9,FALSE)</f>
        <v>31</v>
      </c>
      <c r="I1682" s="21">
        <f>VLOOKUP(A1682,'GSC - Desktop'!$A$3:$I$1321,5,FALSE)</f>
        <v>5</v>
      </c>
      <c r="J1682" s="4">
        <f>VLOOKUP(A1682,'GSC - Desktop'!$A$3:$I$1321,3,FALSE)</f>
        <v>0</v>
      </c>
      <c r="K1682" s="18">
        <f>VLOOKUP(A1682,'GSC - Mobiel'!$A$2:$I$1121,8,FALSE)</f>
        <v>0</v>
      </c>
      <c r="L1682" s="21">
        <f>VLOOKUP(A1682,'GSC - Mobiel'!$A$2:$I$1121,4,FALSE)</f>
        <v>0</v>
      </c>
      <c r="M1682" s="21">
        <f>VLOOKUP(A1682,'GSC - Mobiel'!$A$2:$I$1121,2,FALSE)</f>
        <v>0</v>
      </c>
      <c r="N1682" s="18">
        <f>VLOOKUP(A1682,'GSC - Mobiel'!$A$2:$I$1121,9,FALSE)</f>
        <v>26</v>
      </c>
      <c r="O1682" s="4">
        <f>VLOOKUP(A1682,'GSC - Mobiel'!$A$2:$I$1121,5,FALSE)</f>
        <v>1</v>
      </c>
      <c r="P1682" s="4">
        <f>VLOOKUP(A1682,'GSC - Mobiel'!$A$2:$I$1121,3,FALSE)</f>
        <v>0</v>
      </c>
      <c r="Q1682" s="18"/>
      <c r="R1682" s="4"/>
      <c r="S1682" s="4"/>
    </row>
    <row r="1683" spans="1:19" x14ac:dyDescent="0.3">
      <c r="A1683" t="s">
        <v>1263</v>
      </c>
      <c r="B1683" s="4">
        <f>VLOOKUP(A1683,Zoekwoordplanner!$A$3:$H$1896,3,FALSE)</f>
        <v>10</v>
      </c>
      <c r="C1683" s="4">
        <f>VLOOKUP(A1683,Zoekwoordplanner!$A$3:$H$1896,4,FALSE)</f>
        <v>0.77</v>
      </c>
      <c r="D1683" s="4">
        <f>VLOOKUP(A1683,Zoekwoordplanner!$A$3:$H$1896,5,FALSE)</f>
        <v>0.81</v>
      </c>
      <c r="E1683" s="18">
        <f>VLOOKUP(A1683,'GSC - Desktop'!$A$3:$I$1321,8,FALSE)</f>
        <v>0</v>
      </c>
      <c r="F1683" s="4">
        <f>VLOOKUP(A1683,'GSC - Desktop'!$A$3:$I$1321,4,FALSE)</f>
        <v>0</v>
      </c>
      <c r="G1683" s="4">
        <f>VLOOKUP(A1683,'GSC - Desktop'!$A$3:$I$1321,2,FALSE)</f>
        <v>0</v>
      </c>
      <c r="H1683" s="18">
        <f>VLOOKUP(A1683,'GSC - Desktop'!$A$3:$I$1321,9,FALSE)</f>
        <v>24</v>
      </c>
      <c r="I1683" s="21">
        <f>VLOOKUP(A1683,'GSC - Desktop'!$A$3:$I$1321,5,FALSE)</f>
        <v>8</v>
      </c>
      <c r="J1683" s="4">
        <f>VLOOKUP(A1683,'GSC - Desktop'!$A$3:$I$1321,3,FALSE)</f>
        <v>0</v>
      </c>
      <c r="K1683" s="18" t="e">
        <f>VLOOKUP(A1683,'GSC - Mobiel'!$A$2:$I$1121,8,FALSE)</f>
        <v>#N/A</v>
      </c>
      <c r="L1683" s="21" t="e">
        <f>VLOOKUP(A1683,'GSC - Mobiel'!$A$2:$I$1121,4,FALSE)</f>
        <v>#N/A</v>
      </c>
      <c r="M1683" s="21" t="e">
        <f>VLOOKUP(A1683,'GSC - Mobiel'!$A$2:$I$1121,2,FALSE)</f>
        <v>#N/A</v>
      </c>
      <c r="N1683" s="18" t="e">
        <f>VLOOKUP(A1683,'GSC - Mobiel'!$A$2:$I$1121,9,FALSE)</f>
        <v>#N/A</v>
      </c>
      <c r="O1683" s="4" t="e">
        <f>VLOOKUP(A1683,'GSC - Mobiel'!$A$2:$I$1121,5,FALSE)</f>
        <v>#N/A</v>
      </c>
      <c r="P1683" s="4" t="e">
        <f>VLOOKUP(A1683,'GSC - Mobiel'!$A$2:$I$1121,3,FALSE)</f>
        <v>#N/A</v>
      </c>
      <c r="Q1683" s="18"/>
      <c r="R1683" s="4"/>
      <c r="S1683" s="4"/>
    </row>
    <row r="1684" spans="1:19" x14ac:dyDescent="0.3">
      <c r="A1684" t="s">
        <v>1703</v>
      </c>
      <c r="B1684" s="4">
        <f>VLOOKUP(A1684,Zoekwoordplanner!$A$3:$H$1896,3,FALSE)</f>
        <v>10</v>
      </c>
      <c r="C1684" s="4">
        <f>VLOOKUP(A1684,Zoekwoordplanner!$A$3:$H$1896,4,FALSE)</f>
        <v>0.99</v>
      </c>
      <c r="D1684" s="4">
        <f>VLOOKUP(A1684,Zoekwoordplanner!$A$3:$H$1896,5,FALSE)</f>
        <v>1.03</v>
      </c>
      <c r="E1684" s="18" t="e">
        <f>VLOOKUP(A1684,'GSC - Desktop'!$A$3:$I$1321,8,FALSE)</f>
        <v>#N/A</v>
      </c>
      <c r="F1684" s="4" t="e">
        <f>VLOOKUP(A1684,'GSC - Desktop'!$A$3:$I$1321,4,FALSE)</f>
        <v>#N/A</v>
      </c>
      <c r="G1684" s="4" t="e">
        <f>VLOOKUP(A1684,'GSC - Desktop'!$A$3:$I$1321,2,FALSE)</f>
        <v>#N/A</v>
      </c>
      <c r="H1684" s="18" t="e">
        <f>VLOOKUP(A1684,'GSC - Desktop'!$A$3:$I$1321,9,FALSE)</f>
        <v>#N/A</v>
      </c>
      <c r="I1684" s="21" t="e">
        <f>VLOOKUP(A1684,'GSC - Desktop'!$A$3:$I$1321,5,FALSE)</f>
        <v>#N/A</v>
      </c>
      <c r="J1684" s="4" t="e">
        <f>VLOOKUP(A1684,'GSC - Desktop'!$A$3:$I$1321,3,FALSE)</f>
        <v>#N/A</v>
      </c>
      <c r="K1684" s="18">
        <f>VLOOKUP(A1684,'GSC - Mobiel'!$A$2:$I$1121,8,FALSE)</f>
        <v>0</v>
      </c>
      <c r="L1684" s="21">
        <f>VLOOKUP(A1684,'GSC - Mobiel'!$A$2:$I$1121,4,FALSE)</f>
        <v>0</v>
      </c>
      <c r="M1684" s="21">
        <f>VLOOKUP(A1684,'GSC - Mobiel'!$A$2:$I$1121,2,FALSE)</f>
        <v>0</v>
      </c>
      <c r="N1684" s="18">
        <f>VLOOKUP(A1684,'GSC - Mobiel'!$A$2:$I$1121,9,FALSE)</f>
        <v>49</v>
      </c>
      <c r="O1684" s="4">
        <f>VLOOKUP(A1684,'GSC - Mobiel'!$A$2:$I$1121,5,FALSE)</f>
        <v>2</v>
      </c>
      <c r="P1684" s="4">
        <f>VLOOKUP(A1684,'GSC - Mobiel'!$A$2:$I$1121,3,FALSE)</f>
        <v>0</v>
      </c>
      <c r="Q1684" s="18"/>
      <c r="R1684" s="4"/>
      <c r="S1684" s="4"/>
    </row>
    <row r="1685" spans="1:19" x14ac:dyDescent="0.3">
      <c r="A1685" t="s">
        <v>624</v>
      </c>
      <c r="B1685" s="4">
        <f>VLOOKUP(A1685,Zoekwoordplanner!$A$3:$H$1896,3,FALSE)</f>
        <v>10</v>
      </c>
      <c r="C1685" s="4">
        <f>VLOOKUP(A1685,Zoekwoordplanner!$A$3:$H$1896,4,FALSE)</f>
        <v>1</v>
      </c>
      <c r="D1685" s="4">
        <f>VLOOKUP(A1685,Zoekwoordplanner!$A$3:$H$1896,5,FALSE)</f>
        <v>0.56999999999999995</v>
      </c>
      <c r="E1685" s="18">
        <f>VLOOKUP(A1685,'GSC - Desktop'!$A$3:$I$1321,8,FALSE)</f>
        <v>0</v>
      </c>
      <c r="F1685" s="4">
        <f>VLOOKUP(A1685,'GSC - Desktop'!$A$3:$I$1321,4,FALSE)</f>
        <v>0</v>
      </c>
      <c r="G1685" s="4">
        <f>VLOOKUP(A1685,'GSC - Desktop'!$A$3:$I$1321,2,FALSE)</f>
        <v>0</v>
      </c>
      <c r="H1685" s="18">
        <f>VLOOKUP(A1685,'GSC - Desktop'!$A$3:$I$1321,9,FALSE)</f>
        <v>170</v>
      </c>
      <c r="I1685" s="21">
        <f>VLOOKUP(A1685,'GSC - Desktop'!$A$3:$I$1321,5,FALSE)</f>
        <v>6</v>
      </c>
      <c r="J1685" s="4">
        <f>VLOOKUP(A1685,'GSC - Desktop'!$A$3:$I$1321,3,FALSE)</f>
        <v>0</v>
      </c>
      <c r="K1685" s="18">
        <f>VLOOKUP(A1685,'GSC - Mobiel'!$A$2:$I$1121,8,FALSE)</f>
        <v>0</v>
      </c>
      <c r="L1685" s="21">
        <f>VLOOKUP(A1685,'GSC - Mobiel'!$A$2:$I$1121,4,FALSE)</f>
        <v>0</v>
      </c>
      <c r="M1685" s="21">
        <f>VLOOKUP(A1685,'GSC - Mobiel'!$A$2:$I$1121,2,FALSE)</f>
        <v>0</v>
      </c>
      <c r="N1685" s="18">
        <f>VLOOKUP(A1685,'GSC - Mobiel'!$A$2:$I$1121,9,FALSE)</f>
        <v>150</v>
      </c>
      <c r="O1685" s="4">
        <f>VLOOKUP(A1685,'GSC - Mobiel'!$A$2:$I$1121,5,FALSE)</f>
        <v>2</v>
      </c>
      <c r="P1685" s="4">
        <f>VLOOKUP(A1685,'GSC - Mobiel'!$A$2:$I$1121,3,FALSE)</f>
        <v>0</v>
      </c>
      <c r="Q1685" s="18"/>
      <c r="R1685" s="4"/>
      <c r="S1685" s="4"/>
    </row>
    <row r="1686" spans="1:19" x14ac:dyDescent="0.3">
      <c r="A1686" t="s">
        <v>492</v>
      </c>
      <c r="B1686" s="4">
        <f>VLOOKUP(A1686,Zoekwoordplanner!$A$3:$H$1896,3,FALSE)</f>
        <v>10</v>
      </c>
      <c r="C1686" s="4">
        <f>VLOOKUP(A1686,Zoekwoordplanner!$A$3:$H$1896,4,FALSE)</f>
        <v>0.89</v>
      </c>
      <c r="D1686" s="4">
        <f>VLOOKUP(A1686,Zoekwoordplanner!$A$3:$H$1896,5,FALSE)</f>
        <v>0.79</v>
      </c>
      <c r="E1686" s="18">
        <f>VLOOKUP(A1686,'GSC - Desktop'!$A$3:$I$1321,8,FALSE)</f>
        <v>0</v>
      </c>
      <c r="F1686" s="4">
        <f>VLOOKUP(A1686,'GSC - Desktop'!$A$3:$I$1321,4,FALSE)</f>
        <v>0</v>
      </c>
      <c r="G1686" s="4">
        <f>VLOOKUP(A1686,'GSC - Desktop'!$A$3:$I$1321,2,FALSE)</f>
        <v>0</v>
      </c>
      <c r="H1686" s="18">
        <f>VLOOKUP(A1686,'GSC - Desktop'!$A$3:$I$1321,9,FALSE)</f>
        <v>28</v>
      </c>
      <c r="I1686" s="21">
        <f>VLOOKUP(A1686,'GSC - Desktop'!$A$3:$I$1321,5,FALSE)</f>
        <v>1</v>
      </c>
      <c r="J1686" s="4">
        <f>VLOOKUP(A1686,'GSC - Desktop'!$A$3:$I$1321,3,FALSE)</f>
        <v>1</v>
      </c>
      <c r="K1686" s="18" t="e">
        <f>VLOOKUP(A1686,'GSC - Mobiel'!$A$2:$I$1121,8,FALSE)</f>
        <v>#N/A</v>
      </c>
      <c r="L1686" s="21" t="e">
        <f>VLOOKUP(A1686,'GSC - Mobiel'!$A$2:$I$1121,4,FALSE)</f>
        <v>#N/A</v>
      </c>
      <c r="M1686" s="21" t="e">
        <f>VLOOKUP(A1686,'GSC - Mobiel'!$A$2:$I$1121,2,FALSE)</f>
        <v>#N/A</v>
      </c>
      <c r="N1686" s="18" t="e">
        <f>VLOOKUP(A1686,'GSC - Mobiel'!$A$2:$I$1121,9,FALSE)</f>
        <v>#N/A</v>
      </c>
      <c r="O1686" s="4" t="e">
        <f>VLOOKUP(A1686,'GSC - Mobiel'!$A$2:$I$1121,5,FALSE)</f>
        <v>#N/A</v>
      </c>
      <c r="P1686" s="4" t="e">
        <f>VLOOKUP(A1686,'GSC - Mobiel'!$A$2:$I$1121,3,FALSE)</f>
        <v>#N/A</v>
      </c>
      <c r="Q1686" s="18"/>
      <c r="R1686" s="4"/>
      <c r="S1686" s="4"/>
    </row>
    <row r="1687" spans="1:19" x14ac:dyDescent="0.3">
      <c r="A1687" t="s">
        <v>1564</v>
      </c>
      <c r="B1687" s="4">
        <f>VLOOKUP(A1687,Zoekwoordplanner!$A$3:$H$1896,3,FALSE)</f>
        <v>10</v>
      </c>
      <c r="C1687" s="4">
        <f>VLOOKUP(A1687,Zoekwoordplanner!$A$3:$H$1896,4,FALSE)</f>
        <v>0.22</v>
      </c>
      <c r="D1687" s="4">
        <f>VLOOKUP(A1687,Zoekwoordplanner!$A$3:$H$1896,5,FALSE)</f>
        <v>0</v>
      </c>
      <c r="E1687" s="18" t="e">
        <f>VLOOKUP(A1687,'GSC - Desktop'!$A$3:$I$1321,8,FALSE)</f>
        <v>#N/A</v>
      </c>
      <c r="F1687" s="4" t="e">
        <f>VLOOKUP(A1687,'GSC - Desktop'!$A$3:$I$1321,4,FALSE)</f>
        <v>#N/A</v>
      </c>
      <c r="G1687" s="4" t="e">
        <f>VLOOKUP(A1687,'GSC - Desktop'!$A$3:$I$1321,2,FALSE)</f>
        <v>#N/A</v>
      </c>
      <c r="H1687" s="18" t="e">
        <f>VLOOKUP(A1687,'GSC - Desktop'!$A$3:$I$1321,9,FALSE)</f>
        <v>#N/A</v>
      </c>
      <c r="I1687" s="21" t="e">
        <f>VLOOKUP(A1687,'GSC - Desktop'!$A$3:$I$1321,5,FALSE)</f>
        <v>#N/A</v>
      </c>
      <c r="J1687" s="4" t="e">
        <f>VLOOKUP(A1687,'GSC - Desktop'!$A$3:$I$1321,3,FALSE)</f>
        <v>#N/A</v>
      </c>
      <c r="K1687" s="18">
        <f>VLOOKUP(A1687,'GSC - Mobiel'!$A$2:$I$1121,8,FALSE)</f>
        <v>0</v>
      </c>
      <c r="L1687" s="21">
        <f>VLOOKUP(A1687,'GSC - Mobiel'!$A$2:$I$1121,4,FALSE)</f>
        <v>0</v>
      </c>
      <c r="M1687" s="21">
        <f>VLOOKUP(A1687,'GSC - Mobiel'!$A$2:$I$1121,2,FALSE)</f>
        <v>0</v>
      </c>
      <c r="N1687" s="18">
        <f>VLOOKUP(A1687,'GSC - Mobiel'!$A$2:$I$1121,9,FALSE)</f>
        <v>77</v>
      </c>
      <c r="O1687" s="4">
        <f>VLOOKUP(A1687,'GSC - Mobiel'!$A$2:$I$1121,5,FALSE)</f>
        <v>1</v>
      </c>
      <c r="P1687" s="4">
        <f>VLOOKUP(A1687,'GSC - Mobiel'!$A$2:$I$1121,3,FALSE)</f>
        <v>0</v>
      </c>
      <c r="Q1687" s="18"/>
      <c r="R1687" s="4"/>
      <c r="S1687" s="4"/>
    </row>
    <row r="1688" spans="1:19" x14ac:dyDescent="0.3">
      <c r="A1688" t="s">
        <v>89</v>
      </c>
      <c r="B1688" s="4">
        <f>VLOOKUP(A1688,Zoekwoordplanner!$A$3:$H$1896,3,FALSE)</f>
        <v>10</v>
      </c>
      <c r="C1688" s="4">
        <f>VLOOKUP(A1688,Zoekwoordplanner!$A$3:$H$1896,4,FALSE)</f>
        <v>0.71</v>
      </c>
      <c r="D1688" s="4">
        <f>VLOOKUP(A1688,Zoekwoordplanner!$A$3:$H$1896,5,FALSE)</f>
        <v>1.1200000000000001</v>
      </c>
      <c r="E1688" s="18">
        <f>VLOOKUP(A1688,'GSC - Desktop'!$A$3:$I$1321,8,FALSE)</f>
        <v>4.9000000000000004</v>
      </c>
      <c r="F1688" s="4">
        <f>VLOOKUP(A1688,'GSC - Desktop'!$A$3:$I$1321,4,FALSE)</f>
        <v>7</v>
      </c>
      <c r="G1688" s="4">
        <f>VLOOKUP(A1688,'GSC - Desktop'!$A$3:$I$1321,2,FALSE)</f>
        <v>0</v>
      </c>
      <c r="H1688" s="18">
        <f>VLOOKUP(A1688,'GSC - Desktop'!$A$3:$I$1321,9,FALSE)</f>
        <v>6.3</v>
      </c>
      <c r="I1688" s="21">
        <f>VLOOKUP(A1688,'GSC - Desktop'!$A$3:$I$1321,5,FALSE)</f>
        <v>8</v>
      </c>
      <c r="J1688" s="4">
        <f>VLOOKUP(A1688,'GSC - Desktop'!$A$3:$I$1321,3,FALSE)</f>
        <v>0</v>
      </c>
      <c r="K1688" s="18">
        <f>VLOOKUP(A1688,'GSC - Mobiel'!$A$2:$I$1121,8,FALSE)</f>
        <v>9</v>
      </c>
      <c r="L1688" s="21">
        <f>VLOOKUP(A1688,'GSC - Mobiel'!$A$2:$I$1121,4,FALSE)</f>
        <v>4</v>
      </c>
      <c r="M1688" s="21">
        <f>VLOOKUP(A1688,'GSC - Mobiel'!$A$2:$I$1121,2,FALSE)</f>
        <v>0</v>
      </c>
      <c r="N1688" s="18">
        <f>VLOOKUP(A1688,'GSC - Mobiel'!$A$2:$I$1121,9,FALSE)</f>
        <v>5.5</v>
      </c>
      <c r="O1688" s="4">
        <f>VLOOKUP(A1688,'GSC - Mobiel'!$A$2:$I$1121,5,FALSE)</f>
        <v>2</v>
      </c>
      <c r="P1688" s="4">
        <f>VLOOKUP(A1688,'GSC - Mobiel'!$A$2:$I$1121,3,FALSE)</f>
        <v>0</v>
      </c>
      <c r="Q1688" s="18"/>
      <c r="R1688" s="4"/>
      <c r="S1688" s="4"/>
    </row>
    <row r="1689" spans="1:19" x14ac:dyDescent="0.3">
      <c r="A1689" t="s">
        <v>1841</v>
      </c>
      <c r="B1689" s="4">
        <f>VLOOKUP(A1689,Zoekwoordplanner!$A$3:$H$1896,3,FALSE)</f>
        <v>10</v>
      </c>
      <c r="C1689" s="4">
        <f>VLOOKUP(A1689,Zoekwoordplanner!$A$3:$H$1896,4,FALSE)</f>
        <v>0.49</v>
      </c>
      <c r="D1689" s="4">
        <f>VLOOKUP(A1689,Zoekwoordplanner!$A$3:$H$1896,5,FALSE)</f>
        <v>0.5</v>
      </c>
      <c r="E1689" s="18" t="e">
        <f>VLOOKUP(A1689,'GSC - Desktop'!$A$3:$I$1321,8,FALSE)</f>
        <v>#N/A</v>
      </c>
      <c r="F1689" s="4" t="e">
        <f>VLOOKUP(A1689,'GSC - Desktop'!$A$3:$I$1321,4,FALSE)</f>
        <v>#N/A</v>
      </c>
      <c r="G1689" s="4" t="e">
        <f>VLOOKUP(A1689,'GSC - Desktop'!$A$3:$I$1321,2,FALSE)</f>
        <v>#N/A</v>
      </c>
      <c r="H1689" s="18" t="e">
        <f>VLOOKUP(A1689,'GSC - Desktop'!$A$3:$I$1321,9,FALSE)</f>
        <v>#N/A</v>
      </c>
      <c r="I1689" s="21" t="e">
        <f>VLOOKUP(A1689,'GSC - Desktop'!$A$3:$I$1321,5,FALSE)</f>
        <v>#N/A</v>
      </c>
      <c r="J1689" s="4" t="e">
        <f>VLOOKUP(A1689,'GSC - Desktop'!$A$3:$I$1321,3,FALSE)</f>
        <v>#N/A</v>
      </c>
      <c r="K1689" s="18">
        <f>VLOOKUP(A1689,'GSC - Mobiel'!$A$2:$I$1121,8,FALSE)</f>
        <v>0</v>
      </c>
      <c r="L1689" s="21">
        <f>VLOOKUP(A1689,'GSC - Mobiel'!$A$2:$I$1121,4,FALSE)</f>
        <v>0</v>
      </c>
      <c r="M1689" s="21">
        <f>VLOOKUP(A1689,'GSC - Mobiel'!$A$2:$I$1121,2,FALSE)</f>
        <v>0</v>
      </c>
      <c r="N1689" s="18">
        <f>VLOOKUP(A1689,'GSC - Mobiel'!$A$2:$I$1121,9,FALSE)</f>
        <v>58</v>
      </c>
      <c r="O1689" s="4">
        <f>VLOOKUP(A1689,'GSC - Mobiel'!$A$2:$I$1121,5,FALSE)</f>
        <v>5</v>
      </c>
      <c r="P1689" s="4">
        <f>VLOOKUP(A1689,'GSC - Mobiel'!$A$2:$I$1121,3,FALSE)</f>
        <v>0</v>
      </c>
      <c r="Q1689" s="18"/>
      <c r="R1689" s="4"/>
      <c r="S1689" s="4"/>
    </row>
    <row r="1690" spans="1:19" x14ac:dyDescent="0.3">
      <c r="A1690" t="s">
        <v>1354</v>
      </c>
      <c r="B1690" s="4">
        <f>VLOOKUP(A1690,Zoekwoordplanner!$A$3:$H$1896,3,FALSE)</f>
        <v>10</v>
      </c>
      <c r="C1690" s="4">
        <f>VLOOKUP(A1690,Zoekwoordplanner!$A$3:$H$1896,4,FALSE)</f>
        <v>0.69</v>
      </c>
      <c r="D1690" s="4">
        <f>VLOOKUP(A1690,Zoekwoordplanner!$A$3:$H$1896,5,FALSE)</f>
        <v>0.44</v>
      </c>
      <c r="E1690" s="18" t="e">
        <f>VLOOKUP(A1690,'GSC - Desktop'!$A$3:$I$1321,8,FALSE)</f>
        <v>#N/A</v>
      </c>
      <c r="F1690" s="4" t="e">
        <f>VLOOKUP(A1690,'GSC - Desktop'!$A$3:$I$1321,4,FALSE)</f>
        <v>#N/A</v>
      </c>
      <c r="G1690" s="4" t="e">
        <f>VLOOKUP(A1690,'GSC - Desktop'!$A$3:$I$1321,2,FALSE)</f>
        <v>#N/A</v>
      </c>
      <c r="H1690" s="18" t="e">
        <f>VLOOKUP(A1690,'GSC - Desktop'!$A$3:$I$1321,9,FALSE)</f>
        <v>#N/A</v>
      </c>
      <c r="I1690" s="21" t="e">
        <f>VLOOKUP(A1690,'GSC - Desktop'!$A$3:$I$1321,5,FALSE)</f>
        <v>#N/A</v>
      </c>
      <c r="J1690" s="4" t="e">
        <f>VLOOKUP(A1690,'GSC - Desktop'!$A$3:$I$1321,3,FALSE)</f>
        <v>#N/A</v>
      </c>
      <c r="K1690" s="18">
        <f>VLOOKUP(A1690,'GSC - Mobiel'!$A$2:$I$1121,8,FALSE)</f>
        <v>15</v>
      </c>
      <c r="L1690" s="21">
        <f>VLOOKUP(A1690,'GSC - Mobiel'!$A$2:$I$1121,4,FALSE)</f>
        <v>1</v>
      </c>
      <c r="M1690" s="21">
        <f>VLOOKUP(A1690,'GSC - Mobiel'!$A$2:$I$1121,2,FALSE)</f>
        <v>0</v>
      </c>
      <c r="N1690" s="18">
        <f>VLOOKUP(A1690,'GSC - Mobiel'!$A$2:$I$1121,9,FALSE)</f>
        <v>27</v>
      </c>
      <c r="O1690" s="4">
        <f>VLOOKUP(A1690,'GSC - Mobiel'!$A$2:$I$1121,5,FALSE)</f>
        <v>4</v>
      </c>
      <c r="P1690" s="4">
        <f>VLOOKUP(A1690,'GSC - Mobiel'!$A$2:$I$1121,3,FALSE)</f>
        <v>0</v>
      </c>
      <c r="Q1690" s="18"/>
      <c r="R1690" s="4"/>
      <c r="S1690" s="4"/>
    </row>
    <row r="1691" spans="1:19" x14ac:dyDescent="0.3">
      <c r="A1691" t="s">
        <v>1215</v>
      </c>
      <c r="B1691" s="4">
        <f>VLOOKUP(A1691,Zoekwoordplanner!$A$3:$H$1896,3,FALSE)</f>
        <v>10</v>
      </c>
      <c r="C1691" s="4">
        <f>VLOOKUP(A1691,Zoekwoordplanner!$A$3:$H$1896,4,FALSE)</f>
        <v>0.47</v>
      </c>
      <c r="D1691" s="4">
        <f>VLOOKUP(A1691,Zoekwoordplanner!$A$3:$H$1896,5,FALSE)</f>
        <v>0.67</v>
      </c>
      <c r="E1691" s="18">
        <f>VLOOKUP(A1691,'GSC - Desktop'!$A$3:$I$1321,8,FALSE)</f>
        <v>0</v>
      </c>
      <c r="F1691" s="4">
        <f>VLOOKUP(A1691,'GSC - Desktop'!$A$3:$I$1321,4,FALSE)</f>
        <v>0</v>
      </c>
      <c r="G1691" s="4">
        <f>VLOOKUP(A1691,'GSC - Desktop'!$A$3:$I$1321,2,FALSE)</f>
        <v>0</v>
      </c>
      <c r="H1691" s="18">
        <f>VLOOKUP(A1691,'GSC - Desktop'!$A$3:$I$1321,9,FALSE)</f>
        <v>89</v>
      </c>
      <c r="I1691" s="21">
        <f>VLOOKUP(A1691,'GSC - Desktop'!$A$3:$I$1321,5,FALSE)</f>
        <v>1</v>
      </c>
      <c r="J1691" s="4">
        <f>VLOOKUP(A1691,'GSC - Desktop'!$A$3:$I$1321,3,FALSE)</f>
        <v>0</v>
      </c>
      <c r="K1691" s="18">
        <f>VLOOKUP(A1691,'GSC - Mobiel'!$A$2:$I$1121,8,FALSE)</f>
        <v>0</v>
      </c>
      <c r="L1691" s="21">
        <f>VLOOKUP(A1691,'GSC - Mobiel'!$A$2:$I$1121,4,FALSE)</f>
        <v>0</v>
      </c>
      <c r="M1691" s="21">
        <f>VLOOKUP(A1691,'GSC - Mobiel'!$A$2:$I$1121,2,FALSE)</f>
        <v>0</v>
      </c>
      <c r="N1691" s="18">
        <f>VLOOKUP(A1691,'GSC - Mobiel'!$A$2:$I$1121,9,FALSE)</f>
        <v>69</v>
      </c>
      <c r="O1691" s="4">
        <f>VLOOKUP(A1691,'GSC - Mobiel'!$A$2:$I$1121,5,FALSE)</f>
        <v>2</v>
      </c>
      <c r="P1691" s="4">
        <f>VLOOKUP(A1691,'GSC - Mobiel'!$A$2:$I$1121,3,FALSE)</f>
        <v>0</v>
      </c>
      <c r="Q1691" s="18"/>
      <c r="R1691" s="4"/>
      <c r="S1691" s="4"/>
    </row>
    <row r="1692" spans="1:19" x14ac:dyDescent="0.3">
      <c r="A1692" t="s">
        <v>1066</v>
      </c>
      <c r="B1692" s="4">
        <f>VLOOKUP(A1692,Zoekwoordplanner!$A$3:$H$1896,3,FALSE)</f>
        <v>10</v>
      </c>
      <c r="C1692" s="4">
        <f>VLOOKUP(A1692,Zoekwoordplanner!$A$3:$H$1896,4,FALSE)</f>
        <v>0.44</v>
      </c>
      <c r="D1692" s="4">
        <f>VLOOKUP(A1692,Zoekwoordplanner!$A$3:$H$1896,5,FALSE)</f>
        <v>1.08</v>
      </c>
      <c r="E1692" s="18">
        <f>VLOOKUP(A1692,'GSC - Desktop'!$A$3:$I$1321,8,FALSE)</f>
        <v>0</v>
      </c>
      <c r="F1692" s="4">
        <f>VLOOKUP(A1692,'GSC - Desktop'!$A$3:$I$1321,4,FALSE)</f>
        <v>0</v>
      </c>
      <c r="G1692" s="4">
        <f>VLOOKUP(A1692,'GSC - Desktop'!$A$3:$I$1321,2,FALSE)</f>
        <v>0</v>
      </c>
      <c r="H1692" s="18">
        <f>VLOOKUP(A1692,'GSC - Desktop'!$A$3:$I$1321,9,FALSE)</f>
        <v>350</v>
      </c>
      <c r="I1692" s="21">
        <f>VLOOKUP(A1692,'GSC - Desktop'!$A$3:$I$1321,5,FALSE)</f>
        <v>1</v>
      </c>
      <c r="J1692" s="4">
        <f>VLOOKUP(A1692,'GSC - Desktop'!$A$3:$I$1321,3,FALSE)</f>
        <v>0</v>
      </c>
      <c r="K1692" s="18" t="e">
        <f>VLOOKUP(A1692,'GSC - Mobiel'!$A$2:$I$1121,8,FALSE)</f>
        <v>#N/A</v>
      </c>
      <c r="L1692" s="21" t="e">
        <f>VLOOKUP(A1692,'GSC - Mobiel'!$A$2:$I$1121,4,FALSE)</f>
        <v>#N/A</v>
      </c>
      <c r="M1692" s="21" t="e">
        <f>VLOOKUP(A1692,'GSC - Mobiel'!$A$2:$I$1121,2,FALSE)</f>
        <v>#N/A</v>
      </c>
      <c r="N1692" s="18" t="e">
        <f>VLOOKUP(A1692,'GSC - Mobiel'!$A$2:$I$1121,9,FALSE)</f>
        <v>#N/A</v>
      </c>
      <c r="O1692" s="4" t="e">
        <f>VLOOKUP(A1692,'GSC - Mobiel'!$A$2:$I$1121,5,FALSE)</f>
        <v>#N/A</v>
      </c>
      <c r="P1692" s="4" t="e">
        <f>VLOOKUP(A1692,'GSC - Mobiel'!$A$2:$I$1121,3,FALSE)</f>
        <v>#N/A</v>
      </c>
      <c r="Q1692" s="18"/>
      <c r="R1692" s="4"/>
      <c r="S1692" s="4"/>
    </row>
    <row r="1693" spans="1:19" x14ac:dyDescent="0.3">
      <c r="A1693" t="s">
        <v>1321</v>
      </c>
      <c r="B1693" s="4">
        <f>VLOOKUP(A1693,Zoekwoordplanner!$A$3:$H$1896,3,FALSE)</f>
        <v>10</v>
      </c>
      <c r="C1693" s="4">
        <f>VLOOKUP(A1693,Zoekwoordplanner!$A$3:$H$1896,4,FALSE)</f>
        <v>0.33</v>
      </c>
      <c r="D1693" s="4">
        <f>VLOOKUP(A1693,Zoekwoordplanner!$A$3:$H$1896,5,FALSE)</f>
        <v>0.72</v>
      </c>
      <c r="E1693" s="18">
        <f>VLOOKUP(A1693,'GSC - Desktop'!$A$3:$I$1321,8,FALSE)</f>
        <v>0</v>
      </c>
      <c r="F1693" s="4">
        <f>VLOOKUP(A1693,'GSC - Desktop'!$A$3:$I$1321,4,FALSE)</f>
        <v>0</v>
      </c>
      <c r="G1693" s="4">
        <f>VLOOKUP(A1693,'GSC - Desktop'!$A$3:$I$1321,2,FALSE)</f>
        <v>0</v>
      </c>
      <c r="H1693" s="18">
        <f>VLOOKUP(A1693,'GSC - Desktop'!$A$3:$I$1321,9,FALSE)</f>
        <v>250</v>
      </c>
      <c r="I1693" s="21">
        <f>VLOOKUP(A1693,'GSC - Desktop'!$A$3:$I$1321,5,FALSE)</f>
        <v>1</v>
      </c>
      <c r="J1693" s="4">
        <f>VLOOKUP(A1693,'GSC - Desktop'!$A$3:$I$1321,3,FALSE)</f>
        <v>0</v>
      </c>
      <c r="K1693" s="18" t="e">
        <f>VLOOKUP(A1693,'GSC - Mobiel'!$A$2:$I$1121,8,FALSE)</f>
        <v>#N/A</v>
      </c>
      <c r="L1693" s="21" t="e">
        <f>VLOOKUP(A1693,'GSC - Mobiel'!$A$2:$I$1121,4,FALSE)</f>
        <v>#N/A</v>
      </c>
      <c r="M1693" s="21" t="e">
        <f>VLOOKUP(A1693,'GSC - Mobiel'!$A$2:$I$1121,2,FALSE)</f>
        <v>#N/A</v>
      </c>
      <c r="N1693" s="18" t="e">
        <f>VLOOKUP(A1693,'GSC - Mobiel'!$A$2:$I$1121,9,FALSE)</f>
        <v>#N/A</v>
      </c>
      <c r="O1693" s="4" t="e">
        <f>VLOOKUP(A1693,'GSC - Mobiel'!$A$2:$I$1121,5,FALSE)</f>
        <v>#N/A</v>
      </c>
      <c r="P1693" s="4" t="e">
        <f>VLOOKUP(A1693,'GSC - Mobiel'!$A$2:$I$1121,3,FALSE)</f>
        <v>#N/A</v>
      </c>
      <c r="Q1693" s="18"/>
      <c r="R1693" s="4"/>
      <c r="S1693" s="4"/>
    </row>
    <row r="1694" spans="1:19" x14ac:dyDescent="0.3">
      <c r="A1694" t="s">
        <v>416</v>
      </c>
      <c r="B1694" s="4">
        <f>VLOOKUP(A1694,Zoekwoordplanner!$A$3:$H$1896,3,FALSE)</f>
        <v>10</v>
      </c>
      <c r="C1694" s="4">
        <f>VLOOKUP(A1694,Zoekwoordplanner!$A$3:$H$1896,4,FALSE)</f>
        <v>0.26</v>
      </c>
      <c r="D1694" s="4">
        <f>VLOOKUP(A1694,Zoekwoordplanner!$A$3:$H$1896,5,FALSE)</f>
        <v>0</v>
      </c>
      <c r="E1694" s="18">
        <f>VLOOKUP(A1694,'GSC - Desktop'!$A$3:$I$1321,8,FALSE)</f>
        <v>4</v>
      </c>
      <c r="F1694" s="4">
        <f>VLOOKUP(A1694,'GSC - Desktop'!$A$3:$I$1321,4,FALSE)</f>
        <v>1</v>
      </c>
      <c r="G1694" s="4">
        <f>VLOOKUP(A1694,'GSC - Desktop'!$A$3:$I$1321,2,FALSE)</f>
        <v>0</v>
      </c>
      <c r="H1694" s="18">
        <f>VLOOKUP(A1694,'GSC - Desktop'!$A$3:$I$1321,9,FALSE)</f>
        <v>0</v>
      </c>
      <c r="I1694" s="21">
        <f>VLOOKUP(A1694,'GSC - Desktop'!$A$3:$I$1321,5,FALSE)</f>
        <v>0</v>
      </c>
      <c r="J1694" s="4">
        <f>VLOOKUP(A1694,'GSC - Desktop'!$A$3:$I$1321,3,FALSE)</f>
        <v>0</v>
      </c>
      <c r="K1694" s="18">
        <f>VLOOKUP(A1694,'GSC - Mobiel'!$A$2:$I$1121,8,FALSE)</f>
        <v>0</v>
      </c>
      <c r="L1694" s="21">
        <f>VLOOKUP(A1694,'GSC - Mobiel'!$A$2:$I$1121,4,FALSE)</f>
        <v>0</v>
      </c>
      <c r="M1694" s="21">
        <f>VLOOKUP(A1694,'GSC - Mobiel'!$A$2:$I$1121,2,FALSE)</f>
        <v>0</v>
      </c>
      <c r="N1694" s="18">
        <f>VLOOKUP(A1694,'GSC - Mobiel'!$A$2:$I$1121,9,FALSE)</f>
        <v>9</v>
      </c>
      <c r="O1694" s="4">
        <f>VLOOKUP(A1694,'GSC - Mobiel'!$A$2:$I$1121,5,FALSE)</f>
        <v>1</v>
      </c>
      <c r="P1694" s="4">
        <f>VLOOKUP(A1694,'GSC - Mobiel'!$A$2:$I$1121,3,FALSE)</f>
        <v>0</v>
      </c>
      <c r="Q1694" s="18"/>
      <c r="R1694" s="4"/>
      <c r="S1694" s="4"/>
    </row>
    <row r="1695" spans="1:19" x14ac:dyDescent="0.3">
      <c r="A1695" t="s">
        <v>61</v>
      </c>
      <c r="B1695" s="4">
        <f>VLOOKUP(A1695,Zoekwoordplanner!$A$3:$H$1896,3,FALSE)</f>
        <v>10</v>
      </c>
      <c r="C1695" s="4">
        <f>VLOOKUP(A1695,Zoekwoordplanner!$A$3:$H$1896,4,FALSE)</f>
        <v>0.97</v>
      </c>
      <c r="D1695" s="4">
        <f>VLOOKUP(A1695,Zoekwoordplanner!$A$3:$H$1896,5,FALSE)</f>
        <v>0.37</v>
      </c>
      <c r="E1695" s="18">
        <f>VLOOKUP(A1695,'GSC - Desktop'!$A$3:$I$1321,8,FALSE)</f>
        <v>10</v>
      </c>
      <c r="F1695" s="4">
        <f>VLOOKUP(A1695,'GSC - Desktop'!$A$3:$I$1321,4,FALSE)</f>
        <v>4</v>
      </c>
      <c r="G1695" s="4">
        <f>VLOOKUP(A1695,'GSC - Desktop'!$A$3:$I$1321,2,FALSE)</f>
        <v>1</v>
      </c>
      <c r="H1695" s="18">
        <f>VLOOKUP(A1695,'GSC - Desktop'!$A$3:$I$1321,9,FALSE)</f>
        <v>14</v>
      </c>
      <c r="I1695" s="21">
        <f>VLOOKUP(A1695,'GSC - Desktop'!$A$3:$I$1321,5,FALSE)</f>
        <v>14</v>
      </c>
      <c r="J1695" s="4">
        <f>VLOOKUP(A1695,'GSC - Desktop'!$A$3:$I$1321,3,FALSE)</f>
        <v>0</v>
      </c>
      <c r="K1695" s="18" t="e">
        <f>VLOOKUP(A1695,'GSC - Mobiel'!$A$2:$I$1121,8,FALSE)</f>
        <v>#N/A</v>
      </c>
      <c r="L1695" s="21" t="e">
        <f>VLOOKUP(A1695,'GSC - Mobiel'!$A$2:$I$1121,4,FALSE)</f>
        <v>#N/A</v>
      </c>
      <c r="M1695" s="21" t="e">
        <f>VLOOKUP(A1695,'GSC - Mobiel'!$A$2:$I$1121,2,FALSE)</f>
        <v>#N/A</v>
      </c>
      <c r="N1695" s="18" t="e">
        <f>VLOOKUP(A1695,'GSC - Mobiel'!$A$2:$I$1121,9,FALSE)</f>
        <v>#N/A</v>
      </c>
      <c r="O1695" s="4" t="e">
        <f>VLOOKUP(A1695,'GSC - Mobiel'!$A$2:$I$1121,5,FALSE)</f>
        <v>#N/A</v>
      </c>
      <c r="P1695" s="4" t="e">
        <f>VLOOKUP(A1695,'GSC - Mobiel'!$A$2:$I$1121,3,FALSE)</f>
        <v>#N/A</v>
      </c>
      <c r="Q1695" s="18"/>
      <c r="R1695" s="4"/>
      <c r="S1695" s="4"/>
    </row>
    <row r="1696" spans="1:19" x14ac:dyDescent="0.3">
      <c r="A1696" t="s">
        <v>1418</v>
      </c>
      <c r="B1696" s="4">
        <f>VLOOKUP(A1696,Zoekwoordplanner!$A$3:$H$1896,3,FALSE)</f>
        <v>10</v>
      </c>
      <c r="C1696" s="4">
        <f>VLOOKUP(A1696,Zoekwoordplanner!$A$3:$H$1896,4,FALSE)</f>
        <v>0.69</v>
      </c>
      <c r="D1696" s="4">
        <f>VLOOKUP(A1696,Zoekwoordplanner!$A$3:$H$1896,5,FALSE)</f>
        <v>0.41</v>
      </c>
      <c r="E1696" s="18" t="e">
        <f>VLOOKUP(A1696,'GSC - Desktop'!$A$3:$I$1321,8,FALSE)</f>
        <v>#N/A</v>
      </c>
      <c r="F1696" s="4" t="e">
        <f>VLOOKUP(A1696,'GSC - Desktop'!$A$3:$I$1321,4,FALSE)</f>
        <v>#N/A</v>
      </c>
      <c r="G1696" s="4" t="e">
        <f>VLOOKUP(A1696,'GSC - Desktop'!$A$3:$I$1321,2,FALSE)</f>
        <v>#N/A</v>
      </c>
      <c r="H1696" s="18" t="e">
        <f>VLOOKUP(A1696,'GSC - Desktop'!$A$3:$I$1321,9,FALSE)</f>
        <v>#N/A</v>
      </c>
      <c r="I1696" s="21" t="e">
        <f>VLOOKUP(A1696,'GSC - Desktop'!$A$3:$I$1321,5,FALSE)</f>
        <v>#N/A</v>
      </c>
      <c r="J1696" s="4" t="e">
        <f>VLOOKUP(A1696,'GSC - Desktop'!$A$3:$I$1321,3,FALSE)</f>
        <v>#N/A</v>
      </c>
      <c r="K1696" s="18">
        <f>VLOOKUP(A1696,'GSC - Mobiel'!$A$2:$I$1121,8,FALSE)</f>
        <v>0</v>
      </c>
      <c r="L1696" s="21">
        <f>VLOOKUP(A1696,'GSC - Mobiel'!$A$2:$I$1121,4,FALSE)</f>
        <v>0</v>
      </c>
      <c r="M1696" s="21">
        <f>VLOOKUP(A1696,'GSC - Mobiel'!$A$2:$I$1121,2,FALSE)</f>
        <v>0</v>
      </c>
      <c r="N1696" s="18">
        <f>VLOOKUP(A1696,'GSC - Mobiel'!$A$2:$I$1121,9,FALSE)</f>
        <v>16</v>
      </c>
      <c r="O1696" s="4">
        <f>VLOOKUP(A1696,'GSC - Mobiel'!$A$2:$I$1121,5,FALSE)</f>
        <v>3</v>
      </c>
      <c r="P1696" s="4">
        <f>VLOOKUP(A1696,'GSC - Mobiel'!$A$2:$I$1121,3,FALSE)</f>
        <v>0</v>
      </c>
      <c r="Q1696" s="18"/>
      <c r="R1696" s="4"/>
      <c r="S1696" s="4"/>
    </row>
    <row r="1697" spans="1:19" x14ac:dyDescent="0.3">
      <c r="A1697" t="s">
        <v>772</v>
      </c>
      <c r="B1697" s="4">
        <f>VLOOKUP(A1697,Zoekwoordplanner!$A$3:$H$1896,3,FALSE)</f>
        <v>10</v>
      </c>
      <c r="C1697" s="4">
        <f>VLOOKUP(A1697,Zoekwoordplanner!$A$3:$H$1896,4,FALSE)</f>
        <v>1</v>
      </c>
      <c r="D1697" s="4">
        <f>VLOOKUP(A1697,Zoekwoordplanner!$A$3:$H$1896,5,FALSE)</f>
        <v>0.64</v>
      </c>
      <c r="E1697" s="18">
        <f>VLOOKUP(A1697,'GSC - Desktop'!$A$3:$I$1321,8,FALSE)</f>
        <v>0</v>
      </c>
      <c r="F1697" s="4">
        <f>VLOOKUP(A1697,'GSC - Desktop'!$A$3:$I$1321,4,FALSE)</f>
        <v>0</v>
      </c>
      <c r="G1697" s="4">
        <f>VLOOKUP(A1697,'GSC - Desktop'!$A$3:$I$1321,2,FALSE)</f>
        <v>0</v>
      </c>
      <c r="H1697" s="18">
        <f>VLOOKUP(A1697,'GSC - Desktop'!$A$3:$I$1321,9,FALSE)</f>
        <v>79</v>
      </c>
      <c r="I1697" s="21">
        <f>VLOOKUP(A1697,'GSC - Desktop'!$A$3:$I$1321,5,FALSE)</f>
        <v>3</v>
      </c>
      <c r="J1697" s="4">
        <f>VLOOKUP(A1697,'GSC - Desktop'!$A$3:$I$1321,3,FALSE)</f>
        <v>0</v>
      </c>
      <c r="K1697" s="18">
        <f>VLOOKUP(A1697,'GSC - Mobiel'!$A$2:$I$1121,8,FALSE)</f>
        <v>0</v>
      </c>
      <c r="L1697" s="21">
        <f>VLOOKUP(A1697,'GSC - Mobiel'!$A$2:$I$1121,4,FALSE)</f>
        <v>0</v>
      </c>
      <c r="M1697" s="21">
        <f>VLOOKUP(A1697,'GSC - Mobiel'!$A$2:$I$1121,2,FALSE)</f>
        <v>0</v>
      </c>
      <c r="N1697" s="18">
        <f>VLOOKUP(A1697,'GSC - Mobiel'!$A$2:$I$1121,9,FALSE)</f>
        <v>110</v>
      </c>
      <c r="O1697" s="4">
        <f>VLOOKUP(A1697,'GSC - Mobiel'!$A$2:$I$1121,5,FALSE)</f>
        <v>2</v>
      </c>
      <c r="P1697" s="4">
        <f>VLOOKUP(A1697,'GSC - Mobiel'!$A$2:$I$1121,3,FALSE)</f>
        <v>0</v>
      </c>
      <c r="Q1697" s="18"/>
      <c r="R1697" s="4"/>
      <c r="S1697" s="4"/>
    </row>
    <row r="1698" spans="1:19" x14ac:dyDescent="0.3">
      <c r="A1698" t="s">
        <v>954</v>
      </c>
      <c r="B1698" s="4">
        <f>VLOOKUP(A1698,Zoekwoordplanner!$A$3:$H$1896,3,FALSE)</f>
        <v>10</v>
      </c>
      <c r="C1698" s="4">
        <f>VLOOKUP(A1698,Zoekwoordplanner!$A$3:$H$1896,4,FALSE)</f>
        <v>0.45</v>
      </c>
      <c r="D1698" s="4">
        <f>VLOOKUP(A1698,Zoekwoordplanner!$A$3:$H$1896,5,FALSE)</f>
        <v>0.5</v>
      </c>
      <c r="E1698" s="18">
        <f>VLOOKUP(A1698,'GSC - Desktop'!$A$3:$I$1321,8,FALSE)</f>
        <v>0</v>
      </c>
      <c r="F1698" s="4">
        <f>VLOOKUP(A1698,'GSC - Desktop'!$A$3:$I$1321,4,FALSE)</f>
        <v>0</v>
      </c>
      <c r="G1698" s="4">
        <f>VLOOKUP(A1698,'GSC - Desktop'!$A$3:$I$1321,2,FALSE)</f>
        <v>0</v>
      </c>
      <c r="H1698" s="18">
        <f>VLOOKUP(A1698,'GSC - Desktop'!$A$3:$I$1321,9,FALSE)</f>
        <v>29</v>
      </c>
      <c r="I1698" s="21">
        <f>VLOOKUP(A1698,'GSC - Desktop'!$A$3:$I$1321,5,FALSE)</f>
        <v>1</v>
      </c>
      <c r="J1698" s="4">
        <f>VLOOKUP(A1698,'GSC - Desktop'!$A$3:$I$1321,3,FALSE)</f>
        <v>0</v>
      </c>
      <c r="K1698" s="18">
        <f>VLOOKUP(A1698,'GSC - Mobiel'!$A$2:$I$1121,8,FALSE)</f>
        <v>0</v>
      </c>
      <c r="L1698" s="21">
        <f>VLOOKUP(A1698,'GSC - Mobiel'!$A$2:$I$1121,4,FALSE)</f>
        <v>0</v>
      </c>
      <c r="M1698" s="21">
        <f>VLOOKUP(A1698,'GSC - Mobiel'!$A$2:$I$1121,2,FALSE)</f>
        <v>0</v>
      </c>
      <c r="N1698" s="18">
        <f>VLOOKUP(A1698,'GSC - Mobiel'!$A$2:$I$1121,9,FALSE)</f>
        <v>31</v>
      </c>
      <c r="O1698" s="4">
        <f>VLOOKUP(A1698,'GSC - Mobiel'!$A$2:$I$1121,5,FALSE)</f>
        <v>4</v>
      </c>
      <c r="P1698" s="4">
        <f>VLOOKUP(A1698,'GSC - Mobiel'!$A$2:$I$1121,3,FALSE)</f>
        <v>0</v>
      </c>
      <c r="Q1698" s="18"/>
      <c r="R1698" s="4"/>
      <c r="S1698" s="4"/>
    </row>
    <row r="1699" spans="1:19" x14ac:dyDescent="0.3">
      <c r="A1699" t="s">
        <v>1892</v>
      </c>
      <c r="B1699" s="4">
        <f>VLOOKUP(A1699,Zoekwoordplanner!$A$3:$H$1896,3,FALSE)</f>
        <v>10</v>
      </c>
      <c r="C1699" s="4">
        <f>VLOOKUP(A1699,Zoekwoordplanner!$A$3:$H$1896,4,FALSE)</f>
        <v>0.82</v>
      </c>
      <c r="D1699" s="4">
        <f>VLOOKUP(A1699,Zoekwoordplanner!$A$3:$H$1896,5,FALSE)</f>
        <v>0.44</v>
      </c>
      <c r="E1699" s="18" t="e">
        <f>VLOOKUP(A1699,'GSC - Desktop'!$A$3:$I$1321,8,FALSE)</f>
        <v>#N/A</v>
      </c>
      <c r="F1699" s="4" t="e">
        <f>VLOOKUP(A1699,'GSC - Desktop'!$A$3:$I$1321,4,FALSE)</f>
        <v>#N/A</v>
      </c>
      <c r="G1699" s="4" t="e">
        <f>VLOOKUP(A1699,'GSC - Desktop'!$A$3:$I$1321,2,FALSE)</f>
        <v>#N/A</v>
      </c>
      <c r="H1699" s="18" t="e">
        <f>VLOOKUP(A1699,'GSC - Desktop'!$A$3:$I$1321,9,FALSE)</f>
        <v>#N/A</v>
      </c>
      <c r="I1699" s="21" t="e">
        <f>VLOOKUP(A1699,'GSC - Desktop'!$A$3:$I$1321,5,FALSE)</f>
        <v>#N/A</v>
      </c>
      <c r="J1699" s="4" t="e">
        <f>VLOOKUP(A1699,'GSC - Desktop'!$A$3:$I$1321,3,FALSE)</f>
        <v>#N/A</v>
      </c>
      <c r="K1699" s="18">
        <f>VLOOKUP(A1699,'GSC - Mobiel'!$A$2:$I$1121,8,FALSE)</f>
        <v>0</v>
      </c>
      <c r="L1699" s="21">
        <f>VLOOKUP(A1699,'GSC - Mobiel'!$A$2:$I$1121,4,FALSE)</f>
        <v>0</v>
      </c>
      <c r="M1699" s="21">
        <f>VLOOKUP(A1699,'GSC - Mobiel'!$A$2:$I$1121,2,FALSE)</f>
        <v>0</v>
      </c>
      <c r="N1699" s="18">
        <f>VLOOKUP(A1699,'GSC - Mobiel'!$A$2:$I$1121,9,FALSE)</f>
        <v>150</v>
      </c>
      <c r="O1699" s="4">
        <f>VLOOKUP(A1699,'GSC - Mobiel'!$A$2:$I$1121,5,FALSE)</f>
        <v>1</v>
      </c>
      <c r="P1699" s="4">
        <f>VLOOKUP(A1699,'GSC - Mobiel'!$A$2:$I$1121,3,FALSE)</f>
        <v>0</v>
      </c>
      <c r="Q1699" s="18"/>
      <c r="R1699" s="4"/>
      <c r="S1699" s="4"/>
    </row>
    <row r="1700" spans="1:19" x14ac:dyDescent="0.3">
      <c r="A1700" t="s">
        <v>1900</v>
      </c>
      <c r="B1700" s="4">
        <f>VLOOKUP(A1700,Zoekwoordplanner!$A$3:$H$1896,3,FALSE)</f>
        <v>10</v>
      </c>
      <c r="C1700" s="4">
        <f>VLOOKUP(A1700,Zoekwoordplanner!$A$3:$H$1896,4,FALSE)</f>
        <v>1</v>
      </c>
      <c r="D1700" s="4">
        <f>VLOOKUP(A1700,Zoekwoordplanner!$A$3:$H$1896,5,FALSE)</f>
        <v>0.52</v>
      </c>
      <c r="E1700" s="18" t="e">
        <f>VLOOKUP(A1700,'GSC - Desktop'!$A$3:$I$1321,8,FALSE)</f>
        <v>#N/A</v>
      </c>
      <c r="F1700" s="4" t="e">
        <f>VLOOKUP(A1700,'GSC - Desktop'!$A$3:$I$1321,4,FALSE)</f>
        <v>#N/A</v>
      </c>
      <c r="G1700" s="4" t="e">
        <f>VLOOKUP(A1700,'GSC - Desktop'!$A$3:$I$1321,2,FALSE)</f>
        <v>#N/A</v>
      </c>
      <c r="H1700" s="18" t="e">
        <f>VLOOKUP(A1700,'GSC - Desktop'!$A$3:$I$1321,9,FALSE)</f>
        <v>#N/A</v>
      </c>
      <c r="I1700" s="21" t="e">
        <f>VLOOKUP(A1700,'GSC - Desktop'!$A$3:$I$1321,5,FALSE)</f>
        <v>#N/A</v>
      </c>
      <c r="J1700" s="4" t="e">
        <f>VLOOKUP(A1700,'GSC - Desktop'!$A$3:$I$1321,3,FALSE)</f>
        <v>#N/A</v>
      </c>
      <c r="K1700" s="18">
        <f>VLOOKUP(A1700,'GSC - Mobiel'!$A$2:$I$1121,8,FALSE)</f>
        <v>0</v>
      </c>
      <c r="L1700" s="21">
        <f>VLOOKUP(A1700,'GSC - Mobiel'!$A$2:$I$1121,4,FALSE)</f>
        <v>0</v>
      </c>
      <c r="M1700" s="21">
        <f>VLOOKUP(A1700,'GSC - Mobiel'!$A$2:$I$1121,2,FALSE)</f>
        <v>0</v>
      </c>
      <c r="N1700" s="18">
        <f>VLOOKUP(A1700,'GSC - Mobiel'!$A$2:$I$1121,9,FALSE)</f>
        <v>140</v>
      </c>
      <c r="O1700" s="4">
        <f>VLOOKUP(A1700,'GSC - Mobiel'!$A$2:$I$1121,5,FALSE)</f>
        <v>1</v>
      </c>
      <c r="P1700" s="4">
        <f>VLOOKUP(A1700,'GSC - Mobiel'!$A$2:$I$1121,3,FALSE)</f>
        <v>0</v>
      </c>
      <c r="Q1700" s="18"/>
      <c r="R1700" s="4"/>
      <c r="S1700" s="4"/>
    </row>
    <row r="1701" spans="1:19" x14ac:dyDescent="0.3">
      <c r="A1701" t="s">
        <v>987</v>
      </c>
      <c r="B1701" s="4">
        <f>VLOOKUP(A1701,Zoekwoordplanner!$A$3:$H$1896,3,FALSE)</f>
        <v>10</v>
      </c>
      <c r="C1701" s="4">
        <f>VLOOKUP(A1701,Zoekwoordplanner!$A$3:$H$1896,4,FALSE)</f>
        <v>0.73</v>
      </c>
      <c r="D1701" s="4">
        <f>VLOOKUP(A1701,Zoekwoordplanner!$A$3:$H$1896,5,FALSE)</f>
        <v>0.48</v>
      </c>
      <c r="E1701" s="18">
        <f>VLOOKUP(A1701,'GSC - Desktop'!$A$3:$I$1321,8,FALSE)</f>
        <v>0</v>
      </c>
      <c r="F1701" s="4">
        <f>VLOOKUP(A1701,'GSC - Desktop'!$A$3:$I$1321,4,FALSE)</f>
        <v>0</v>
      </c>
      <c r="G1701" s="4">
        <f>VLOOKUP(A1701,'GSC - Desktop'!$A$3:$I$1321,2,FALSE)</f>
        <v>0</v>
      </c>
      <c r="H1701" s="18">
        <f>VLOOKUP(A1701,'GSC - Desktop'!$A$3:$I$1321,9,FALSE)</f>
        <v>100</v>
      </c>
      <c r="I1701" s="21">
        <f>VLOOKUP(A1701,'GSC - Desktop'!$A$3:$I$1321,5,FALSE)</f>
        <v>5</v>
      </c>
      <c r="J1701" s="4">
        <f>VLOOKUP(A1701,'GSC - Desktop'!$A$3:$I$1321,3,FALSE)</f>
        <v>0</v>
      </c>
      <c r="K1701" s="18" t="e">
        <f>VLOOKUP(A1701,'GSC - Mobiel'!$A$2:$I$1121,8,FALSE)</f>
        <v>#N/A</v>
      </c>
      <c r="L1701" s="21" t="e">
        <f>VLOOKUP(A1701,'GSC - Mobiel'!$A$2:$I$1121,4,FALSE)</f>
        <v>#N/A</v>
      </c>
      <c r="M1701" s="21" t="e">
        <f>VLOOKUP(A1701,'GSC - Mobiel'!$A$2:$I$1121,2,FALSE)</f>
        <v>#N/A</v>
      </c>
      <c r="N1701" s="18" t="e">
        <f>VLOOKUP(A1701,'GSC - Mobiel'!$A$2:$I$1121,9,FALSE)</f>
        <v>#N/A</v>
      </c>
      <c r="O1701" s="4" t="e">
        <f>VLOOKUP(A1701,'GSC - Mobiel'!$A$2:$I$1121,5,FALSE)</f>
        <v>#N/A</v>
      </c>
      <c r="P1701" s="4" t="e">
        <f>VLOOKUP(A1701,'GSC - Mobiel'!$A$2:$I$1121,3,FALSE)</f>
        <v>#N/A</v>
      </c>
      <c r="Q1701" s="18"/>
      <c r="R1701" s="4"/>
      <c r="S1701" s="4"/>
    </row>
    <row r="1702" spans="1:19" x14ac:dyDescent="0.3">
      <c r="A1702" t="s">
        <v>1474</v>
      </c>
      <c r="B1702" s="4">
        <f>VLOOKUP(A1702,Zoekwoordplanner!$A$3:$H$1896,3,FALSE)</f>
        <v>10</v>
      </c>
      <c r="C1702" s="4">
        <f>VLOOKUP(A1702,Zoekwoordplanner!$A$3:$H$1896,4,FALSE)</f>
        <v>0.13</v>
      </c>
      <c r="D1702" s="4">
        <f>VLOOKUP(A1702,Zoekwoordplanner!$A$3:$H$1896,5,FALSE)</f>
        <v>0</v>
      </c>
      <c r="E1702" s="18" t="e">
        <f>VLOOKUP(A1702,'GSC - Desktop'!$A$3:$I$1321,8,FALSE)</f>
        <v>#N/A</v>
      </c>
      <c r="F1702" s="4" t="e">
        <f>VLOOKUP(A1702,'GSC - Desktop'!$A$3:$I$1321,4,FALSE)</f>
        <v>#N/A</v>
      </c>
      <c r="G1702" s="4" t="e">
        <f>VLOOKUP(A1702,'GSC - Desktop'!$A$3:$I$1321,2,FALSE)</f>
        <v>#N/A</v>
      </c>
      <c r="H1702" s="18" t="e">
        <f>VLOOKUP(A1702,'GSC - Desktop'!$A$3:$I$1321,9,FALSE)</f>
        <v>#N/A</v>
      </c>
      <c r="I1702" s="21" t="e">
        <f>VLOOKUP(A1702,'GSC - Desktop'!$A$3:$I$1321,5,FALSE)</f>
        <v>#N/A</v>
      </c>
      <c r="J1702" s="4" t="e">
        <f>VLOOKUP(A1702,'GSC - Desktop'!$A$3:$I$1321,3,FALSE)</f>
        <v>#N/A</v>
      </c>
      <c r="K1702" s="18">
        <f>VLOOKUP(A1702,'GSC - Mobiel'!$A$2:$I$1121,8,FALSE)</f>
        <v>0</v>
      </c>
      <c r="L1702" s="21">
        <f>VLOOKUP(A1702,'GSC - Mobiel'!$A$2:$I$1121,4,FALSE)</f>
        <v>0</v>
      </c>
      <c r="M1702" s="21">
        <f>VLOOKUP(A1702,'GSC - Mobiel'!$A$2:$I$1121,2,FALSE)</f>
        <v>0</v>
      </c>
      <c r="N1702" s="18">
        <f>VLOOKUP(A1702,'GSC - Mobiel'!$A$2:$I$1121,9,FALSE)</f>
        <v>75</v>
      </c>
      <c r="O1702" s="4">
        <f>VLOOKUP(A1702,'GSC - Mobiel'!$A$2:$I$1121,5,FALSE)</f>
        <v>7</v>
      </c>
      <c r="P1702" s="4">
        <f>VLOOKUP(A1702,'GSC - Mobiel'!$A$2:$I$1121,3,FALSE)</f>
        <v>0</v>
      </c>
      <c r="Q1702" s="18"/>
      <c r="R1702" s="4"/>
      <c r="S1702" s="4"/>
    </row>
    <row r="1703" spans="1:19" x14ac:dyDescent="0.3">
      <c r="A1703" t="s">
        <v>596</v>
      </c>
      <c r="B1703" s="4">
        <f>VLOOKUP(A1703,Zoekwoordplanner!$A$3:$H$1896,3,FALSE)</f>
        <v>10</v>
      </c>
      <c r="C1703" s="4">
        <f>VLOOKUP(A1703,Zoekwoordplanner!$A$3:$H$1896,4,FALSE)</f>
        <v>0.38</v>
      </c>
      <c r="D1703" s="4">
        <f>VLOOKUP(A1703,Zoekwoordplanner!$A$3:$H$1896,5,FALSE)</f>
        <v>0</v>
      </c>
      <c r="E1703" s="18">
        <f>VLOOKUP(A1703,'GSC - Desktop'!$A$3:$I$1321,8,FALSE)</f>
        <v>0</v>
      </c>
      <c r="F1703" s="4">
        <f>VLOOKUP(A1703,'GSC - Desktop'!$A$3:$I$1321,4,FALSE)</f>
        <v>0</v>
      </c>
      <c r="G1703" s="4">
        <f>VLOOKUP(A1703,'GSC - Desktop'!$A$3:$I$1321,2,FALSE)</f>
        <v>0</v>
      </c>
      <c r="H1703" s="18">
        <f>VLOOKUP(A1703,'GSC - Desktop'!$A$3:$I$1321,9,FALSE)</f>
        <v>290</v>
      </c>
      <c r="I1703" s="21">
        <f>VLOOKUP(A1703,'GSC - Desktop'!$A$3:$I$1321,5,FALSE)</f>
        <v>2</v>
      </c>
      <c r="J1703" s="4">
        <f>VLOOKUP(A1703,'GSC - Desktop'!$A$3:$I$1321,3,FALSE)</f>
        <v>0</v>
      </c>
      <c r="K1703" s="18" t="e">
        <f>VLOOKUP(A1703,'GSC - Mobiel'!$A$2:$I$1121,8,FALSE)</f>
        <v>#N/A</v>
      </c>
      <c r="L1703" s="21" t="e">
        <f>VLOOKUP(A1703,'GSC - Mobiel'!$A$2:$I$1121,4,FALSE)</f>
        <v>#N/A</v>
      </c>
      <c r="M1703" s="21" t="e">
        <f>VLOOKUP(A1703,'GSC - Mobiel'!$A$2:$I$1121,2,FALSE)</f>
        <v>#N/A</v>
      </c>
      <c r="N1703" s="18" t="e">
        <f>VLOOKUP(A1703,'GSC - Mobiel'!$A$2:$I$1121,9,FALSE)</f>
        <v>#N/A</v>
      </c>
      <c r="O1703" s="4" t="e">
        <f>VLOOKUP(A1703,'GSC - Mobiel'!$A$2:$I$1121,5,FALSE)</f>
        <v>#N/A</v>
      </c>
      <c r="P1703" s="4" t="e">
        <f>VLOOKUP(A1703,'GSC - Mobiel'!$A$2:$I$1121,3,FALSE)</f>
        <v>#N/A</v>
      </c>
      <c r="Q1703" s="18"/>
      <c r="R1703" s="4"/>
      <c r="S1703" s="4"/>
    </row>
    <row r="1704" spans="1:19" x14ac:dyDescent="0.3">
      <c r="A1704" t="s">
        <v>1325</v>
      </c>
      <c r="B1704" s="4">
        <f>VLOOKUP(A1704,Zoekwoordplanner!$A$3:$H$1896,3,FALSE)</f>
        <v>10</v>
      </c>
      <c r="C1704" s="4">
        <f>VLOOKUP(A1704,Zoekwoordplanner!$A$3:$H$1896,4,FALSE)</f>
        <v>0.21</v>
      </c>
      <c r="D1704" s="4">
        <f>VLOOKUP(A1704,Zoekwoordplanner!$A$3:$H$1896,5,FALSE)</f>
        <v>0</v>
      </c>
      <c r="E1704" s="18">
        <f>VLOOKUP(A1704,'GSC - Desktop'!$A$3:$I$1321,8,FALSE)</f>
        <v>0</v>
      </c>
      <c r="F1704" s="4">
        <f>VLOOKUP(A1704,'GSC - Desktop'!$A$3:$I$1321,4,FALSE)</f>
        <v>0</v>
      </c>
      <c r="G1704" s="4">
        <f>VLOOKUP(A1704,'GSC - Desktop'!$A$3:$I$1321,2,FALSE)</f>
        <v>0</v>
      </c>
      <c r="H1704" s="18">
        <f>VLOOKUP(A1704,'GSC - Desktop'!$A$3:$I$1321,9,FALSE)</f>
        <v>88</v>
      </c>
      <c r="I1704" s="21">
        <f>VLOOKUP(A1704,'GSC - Desktop'!$A$3:$I$1321,5,FALSE)</f>
        <v>1</v>
      </c>
      <c r="J1704" s="4">
        <f>VLOOKUP(A1704,'GSC - Desktop'!$A$3:$I$1321,3,FALSE)</f>
        <v>0</v>
      </c>
      <c r="K1704" s="18" t="e">
        <f>VLOOKUP(A1704,'GSC - Mobiel'!$A$2:$I$1121,8,FALSE)</f>
        <v>#N/A</v>
      </c>
      <c r="L1704" s="21" t="e">
        <f>VLOOKUP(A1704,'GSC - Mobiel'!$A$2:$I$1121,4,FALSE)</f>
        <v>#N/A</v>
      </c>
      <c r="M1704" s="21" t="e">
        <f>VLOOKUP(A1704,'GSC - Mobiel'!$A$2:$I$1121,2,FALSE)</f>
        <v>#N/A</v>
      </c>
      <c r="N1704" s="18" t="e">
        <f>VLOOKUP(A1704,'GSC - Mobiel'!$A$2:$I$1121,9,FALSE)</f>
        <v>#N/A</v>
      </c>
      <c r="O1704" s="4" t="e">
        <f>VLOOKUP(A1704,'GSC - Mobiel'!$A$2:$I$1121,5,FALSE)</f>
        <v>#N/A</v>
      </c>
      <c r="P1704" s="4" t="e">
        <f>VLOOKUP(A1704,'GSC - Mobiel'!$A$2:$I$1121,3,FALSE)</f>
        <v>#N/A</v>
      </c>
      <c r="Q1704" s="18"/>
      <c r="R1704" s="4"/>
      <c r="S1704" s="4"/>
    </row>
    <row r="1705" spans="1:19" x14ac:dyDescent="0.3">
      <c r="A1705" t="s">
        <v>1884</v>
      </c>
      <c r="B1705" s="4">
        <f>VLOOKUP(A1705,Zoekwoordplanner!$A$3:$H$1896,3,FALSE)</f>
        <v>10</v>
      </c>
      <c r="C1705" s="4">
        <f>VLOOKUP(A1705,Zoekwoordplanner!$A$3:$H$1896,4,FALSE)</f>
        <v>0.42</v>
      </c>
      <c r="D1705" s="4">
        <f>VLOOKUP(A1705,Zoekwoordplanner!$A$3:$H$1896,5,FALSE)</f>
        <v>0.61</v>
      </c>
      <c r="E1705" s="18" t="e">
        <f>VLOOKUP(A1705,'GSC - Desktop'!$A$3:$I$1321,8,FALSE)</f>
        <v>#N/A</v>
      </c>
      <c r="F1705" s="4" t="e">
        <f>VLOOKUP(A1705,'GSC - Desktop'!$A$3:$I$1321,4,FALSE)</f>
        <v>#N/A</v>
      </c>
      <c r="G1705" s="4" t="e">
        <f>VLOOKUP(A1705,'GSC - Desktop'!$A$3:$I$1321,2,FALSE)</f>
        <v>#N/A</v>
      </c>
      <c r="H1705" s="18" t="e">
        <f>VLOOKUP(A1705,'GSC - Desktop'!$A$3:$I$1321,9,FALSE)</f>
        <v>#N/A</v>
      </c>
      <c r="I1705" s="21" t="e">
        <f>VLOOKUP(A1705,'GSC - Desktop'!$A$3:$I$1321,5,FALSE)</f>
        <v>#N/A</v>
      </c>
      <c r="J1705" s="4" t="e">
        <f>VLOOKUP(A1705,'GSC - Desktop'!$A$3:$I$1321,3,FALSE)</f>
        <v>#N/A</v>
      </c>
      <c r="K1705" s="18">
        <f>VLOOKUP(A1705,'GSC - Mobiel'!$A$2:$I$1121,8,FALSE)</f>
        <v>0</v>
      </c>
      <c r="L1705" s="21">
        <f>VLOOKUP(A1705,'GSC - Mobiel'!$A$2:$I$1121,4,FALSE)</f>
        <v>0</v>
      </c>
      <c r="M1705" s="21">
        <f>VLOOKUP(A1705,'GSC - Mobiel'!$A$2:$I$1121,2,FALSE)</f>
        <v>0</v>
      </c>
      <c r="N1705" s="18">
        <f>VLOOKUP(A1705,'GSC - Mobiel'!$A$2:$I$1121,9,FALSE)</f>
        <v>140</v>
      </c>
      <c r="O1705" s="4">
        <f>VLOOKUP(A1705,'GSC - Mobiel'!$A$2:$I$1121,5,FALSE)</f>
        <v>2</v>
      </c>
      <c r="P1705" s="4">
        <f>VLOOKUP(A1705,'GSC - Mobiel'!$A$2:$I$1121,3,FALSE)</f>
        <v>0</v>
      </c>
      <c r="Q1705" s="18"/>
      <c r="R1705" s="4"/>
      <c r="S1705" s="4"/>
    </row>
    <row r="1706" spans="1:19" x14ac:dyDescent="0.3">
      <c r="A1706" t="s">
        <v>1309</v>
      </c>
      <c r="B1706" s="4">
        <f>VLOOKUP(A1706,Zoekwoordplanner!$A$3:$H$1896,3,FALSE)</f>
        <v>10</v>
      </c>
      <c r="C1706" s="4">
        <f>VLOOKUP(A1706,Zoekwoordplanner!$A$3:$H$1896,4,FALSE)</f>
        <v>0.04</v>
      </c>
      <c r="D1706" s="4">
        <f>VLOOKUP(A1706,Zoekwoordplanner!$A$3:$H$1896,5,FALSE)</f>
        <v>0</v>
      </c>
      <c r="E1706" s="18">
        <f>VLOOKUP(A1706,'GSC - Desktop'!$A$3:$I$1321,8,FALSE)</f>
        <v>0</v>
      </c>
      <c r="F1706" s="4">
        <f>VLOOKUP(A1706,'GSC - Desktop'!$A$3:$I$1321,4,FALSE)</f>
        <v>0</v>
      </c>
      <c r="G1706" s="4">
        <f>VLOOKUP(A1706,'GSC - Desktop'!$A$3:$I$1321,2,FALSE)</f>
        <v>0</v>
      </c>
      <c r="H1706" s="18">
        <f>VLOOKUP(A1706,'GSC - Desktop'!$A$3:$I$1321,9,FALSE)</f>
        <v>100</v>
      </c>
      <c r="I1706" s="21">
        <f>VLOOKUP(A1706,'GSC - Desktop'!$A$3:$I$1321,5,FALSE)</f>
        <v>2</v>
      </c>
      <c r="J1706" s="4">
        <f>VLOOKUP(A1706,'GSC - Desktop'!$A$3:$I$1321,3,FALSE)</f>
        <v>0</v>
      </c>
      <c r="K1706" s="18" t="e">
        <f>VLOOKUP(A1706,'GSC - Mobiel'!$A$2:$I$1121,8,FALSE)</f>
        <v>#N/A</v>
      </c>
      <c r="L1706" s="21" t="e">
        <f>VLOOKUP(A1706,'GSC - Mobiel'!$A$2:$I$1121,4,FALSE)</f>
        <v>#N/A</v>
      </c>
      <c r="M1706" s="21" t="e">
        <f>VLOOKUP(A1706,'GSC - Mobiel'!$A$2:$I$1121,2,FALSE)</f>
        <v>#N/A</v>
      </c>
      <c r="N1706" s="18" t="e">
        <f>VLOOKUP(A1706,'GSC - Mobiel'!$A$2:$I$1121,9,FALSE)</f>
        <v>#N/A</v>
      </c>
      <c r="O1706" s="4" t="e">
        <f>VLOOKUP(A1706,'GSC - Mobiel'!$A$2:$I$1121,5,FALSE)</f>
        <v>#N/A</v>
      </c>
      <c r="P1706" s="4" t="e">
        <f>VLOOKUP(A1706,'GSC - Mobiel'!$A$2:$I$1121,3,FALSE)</f>
        <v>#N/A</v>
      </c>
      <c r="Q1706" s="18"/>
      <c r="R1706" s="4"/>
      <c r="S1706" s="4"/>
    </row>
    <row r="1707" spans="1:19" x14ac:dyDescent="0.3">
      <c r="A1707" t="s">
        <v>1199</v>
      </c>
      <c r="B1707" s="4">
        <f>VLOOKUP(A1707,Zoekwoordplanner!$A$3:$H$1896,3,FALSE)</f>
        <v>10</v>
      </c>
      <c r="C1707" s="4">
        <f>VLOOKUP(A1707,Zoekwoordplanner!$A$3:$H$1896,4,FALSE)</f>
        <v>0.48</v>
      </c>
      <c r="D1707" s="4">
        <f>VLOOKUP(A1707,Zoekwoordplanner!$A$3:$H$1896,5,FALSE)</f>
        <v>0</v>
      </c>
      <c r="E1707" s="18">
        <f>VLOOKUP(A1707,'GSC - Desktop'!$A$3:$I$1321,8,FALSE)</f>
        <v>0</v>
      </c>
      <c r="F1707" s="4">
        <f>VLOOKUP(A1707,'GSC - Desktop'!$A$3:$I$1321,4,FALSE)</f>
        <v>0</v>
      </c>
      <c r="G1707" s="4">
        <f>VLOOKUP(A1707,'GSC - Desktop'!$A$3:$I$1321,2,FALSE)</f>
        <v>0</v>
      </c>
      <c r="H1707" s="18">
        <f>VLOOKUP(A1707,'GSC - Desktop'!$A$3:$I$1321,9,FALSE)</f>
        <v>180</v>
      </c>
      <c r="I1707" s="21">
        <f>VLOOKUP(A1707,'GSC - Desktop'!$A$3:$I$1321,5,FALSE)</f>
        <v>2</v>
      </c>
      <c r="J1707" s="4">
        <f>VLOOKUP(A1707,'GSC - Desktop'!$A$3:$I$1321,3,FALSE)</f>
        <v>0</v>
      </c>
      <c r="K1707" s="18">
        <f>VLOOKUP(A1707,'GSC - Mobiel'!$A$2:$I$1121,8,FALSE)</f>
        <v>0</v>
      </c>
      <c r="L1707" s="21">
        <f>VLOOKUP(A1707,'GSC - Mobiel'!$A$2:$I$1121,4,FALSE)</f>
        <v>0</v>
      </c>
      <c r="M1707" s="21">
        <f>VLOOKUP(A1707,'GSC - Mobiel'!$A$2:$I$1121,2,FALSE)</f>
        <v>0</v>
      </c>
      <c r="N1707" s="18">
        <f>VLOOKUP(A1707,'GSC - Mobiel'!$A$2:$I$1121,9,FALSE)</f>
        <v>150</v>
      </c>
      <c r="O1707" s="4">
        <f>VLOOKUP(A1707,'GSC - Mobiel'!$A$2:$I$1121,5,FALSE)</f>
        <v>3</v>
      </c>
      <c r="P1707" s="4">
        <f>VLOOKUP(A1707,'GSC - Mobiel'!$A$2:$I$1121,3,FALSE)</f>
        <v>0</v>
      </c>
      <c r="Q1707" s="18"/>
      <c r="R1707" s="4"/>
      <c r="S1707" s="4"/>
    </row>
    <row r="1708" spans="1:19" x14ac:dyDescent="0.3">
      <c r="A1708" t="s">
        <v>990</v>
      </c>
      <c r="B1708" s="4">
        <f>VLOOKUP(A1708,Zoekwoordplanner!$A$3:$H$1896,3,FALSE)</f>
        <v>10</v>
      </c>
      <c r="C1708" s="4">
        <f>VLOOKUP(A1708,Zoekwoordplanner!$A$3:$H$1896,4,FALSE)</f>
        <v>0.45</v>
      </c>
      <c r="D1708" s="4">
        <f>VLOOKUP(A1708,Zoekwoordplanner!$A$3:$H$1896,5,FALSE)</f>
        <v>1.41</v>
      </c>
      <c r="E1708" s="18">
        <f>VLOOKUP(A1708,'GSC - Desktop'!$A$3:$I$1321,8,FALSE)</f>
        <v>0</v>
      </c>
      <c r="F1708" s="4">
        <f>VLOOKUP(A1708,'GSC - Desktop'!$A$3:$I$1321,4,FALSE)</f>
        <v>0</v>
      </c>
      <c r="G1708" s="4">
        <f>VLOOKUP(A1708,'GSC - Desktop'!$A$3:$I$1321,2,FALSE)</f>
        <v>0</v>
      </c>
      <c r="H1708" s="18">
        <f>VLOOKUP(A1708,'GSC - Desktop'!$A$3:$I$1321,9,FALSE)</f>
        <v>240</v>
      </c>
      <c r="I1708" s="21">
        <f>VLOOKUP(A1708,'GSC - Desktop'!$A$3:$I$1321,5,FALSE)</f>
        <v>1</v>
      </c>
      <c r="J1708" s="4">
        <f>VLOOKUP(A1708,'GSC - Desktop'!$A$3:$I$1321,3,FALSE)</f>
        <v>0</v>
      </c>
      <c r="K1708" s="18" t="e">
        <f>VLOOKUP(A1708,'GSC - Mobiel'!$A$2:$I$1121,8,FALSE)</f>
        <v>#N/A</v>
      </c>
      <c r="L1708" s="21" t="e">
        <f>VLOOKUP(A1708,'GSC - Mobiel'!$A$2:$I$1121,4,FALSE)</f>
        <v>#N/A</v>
      </c>
      <c r="M1708" s="21" t="e">
        <f>VLOOKUP(A1708,'GSC - Mobiel'!$A$2:$I$1121,2,FALSE)</f>
        <v>#N/A</v>
      </c>
      <c r="N1708" s="18" t="e">
        <f>VLOOKUP(A1708,'GSC - Mobiel'!$A$2:$I$1121,9,FALSE)</f>
        <v>#N/A</v>
      </c>
      <c r="O1708" s="4" t="e">
        <f>VLOOKUP(A1708,'GSC - Mobiel'!$A$2:$I$1121,5,FALSE)</f>
        <v>#N/A</v>
      </c>
      <c r="P1708" s="4" t="e">
        <f>VLOOKUP(A1708,'GSC - Mobiel'!$A$2:$I$1121,3,FALSE)</f>
        <v>#N/A</v>
      </c>
      <c r="Q1708" s="18"/>
      <c r="R1708" s="4"/>
      <c r="S1708" s="4"/>
    </row>
    <row r="1709" spans="1:19" x14ac:dyDescent="0.3">
      <c r="A1709" t="s">
        <v>748</v>
      </c>
      <c r="B1709" s="4">
        <f>VLOOKUP(A1709,Zoekwoordplanner!$A$3:$H$1896,3,FALSE)</f>
        <v>10</v>
      </c>
      <c r="C1709" s="4">
        <f>VLOOKUP(A1709,Zoekwoordplanner!$A$3:$H$1896,4,FALSE)</f>
        <v>0.92</v>
      </c>
      <c r="D1709" s="4">
        <f>VLOOKUP(A1709,Zoekwoordplanner!$A$3:$H$1896,5,FALSE)</f>
        <v>0.46</v>
      </c>
      <c r="E1709" s="18">
        <f>VLOOKUP(A1709,'GSC - Desktop'!$A$3:$I$1321,8,FALSE)</f>
        <v>0</v>
      </c>
      <c r="F1709" s="4">
        <f>VLOOKUP(A1709,'GSC - Desktop'!$A$3:$I$1321,4,FALSE)</f>
        <v>0</v>
      </c>
      <c r="G1709" s="4">
        <f>VLOOKUP(A1709,'GSC - Desktop'!$A$3:$I$1321,2,FALSE)</f>
        <v>0</v>
      </c>
      <c r="H1709" s="18">
        <f>VLOOKUP(A1709,'GSC - Desktop'!$A$3:$I$1321,9,FALSE)</f>
        <v>260</v>
      </c>
      <c r="I1709" s="21">
        <f>VLOOKUP(A1709,'GSC - Desktop'!$A$3:$I$1321,5,FALSE)</f>
        <v>2</v>
      </c>
      <c r="J1709" s="4">
        <f>VLOOKUP(A1709,'GSC - Desktop'!$A$3:$I$1321,3,FALSE)</f>
        <v>0</v>
      </c>
      <c r="K1709" s="18" t="e">
        <f>VLOOKUP(A1709,'GSC - Mobiel'!$A$2:$I$1121,8,FALSE)</f>
        <v>#N/A</v>
      </c>
      <c r="L1709" s="21" t="e">
        <f>VLOOKUP(A1709,'GSC - Mobiel'!$A$2:$I$1121,4,FALSE)</f>
        <v>#N/A</v>
      </c>
      <c r="M1709" s="21" t="e">
        <f>VLOOKUP(A1709,'GSC - Mobiel'!$A$2:$I$1121,2,FALSE)</f>
        <v>#N/A</v>
      </c>
      <c r="N1709" s="18" t="e">
        <f>VLOOKUP(A1709,'GSC - Mobiel'!$A$2:$I$1121,9,FALSE)</f>
        <v>#N/A</v>
      </c>
      <c r="O1709" s="4" t="e">
        <f>VLOOKUP(A1709,'GSC - Mobiel'!$A$2:$I$1121,5,FALSE)</f>
        <v>#N/A</v>
      </c>
      <c r="P1709" s="4" t="e">
        <f>VLOOKUP(A1709,'GSC - Mobiel'!$A$2:$I$1121,3,FALSE)</f>
        <v>#N/A</v>
      </c>
      <c r="Q1709" s="18"/>
      <c r="R1709" s="4"/>
      <c r="S1709" s="4"/>
    </row>
    <row r="1710" spans="1:19" x14ac:dyDescent="0.3">
      <c r="A1710" t="s">
        <v>1252</v>
      </c>
      <c r="B1710" s="4">
        <f>VLOOKUP(A1710,Zoekwoordplanner!$A$3:$H$1896,3,FALSE)</f>
        <v>10</v>
      </c>
      <c r="C1710" s="4">
        <f>VLOOKUP(A1710,Zoekwoordplanner!$A$3:$H$1896,4,FALSE)</f>
        <v>0.93</v>
      </c>
      <c r="D1710" s="4">
        <f>VLOOKUP(A1710,Zoekwoordplanner!$A$3:$H$1896,5,FALSE)</f>
        <v>0.21</v>
      </c>
      <c r="E1710" s="18">
        <f>VLOOKUP(A1710,'GSC - Desktop'!$A$3:$I$1321,8,FALSE)</f>
        <v>0</v>
      </c>
      <c r="F1710" s="4">
        <f>VLOOKUP(A1710,'GSC - Desktop'!$A$3:$I$1321,4,FALSE)</f>
        <v>0</v>
      </c>
      <c r="G1710" s="4">
        <f>VLOOKUP(A1710,'GSC - Desktop'!$A$3:$I$1321,2,FALSE)</f>
        <v>0</v>
      </c>
      <c r="H1710" s="18">
        <f>VLOOKUP(A1710,'GSC - Desktop'!$A$3:$I$1321,9,FALSE)</f>
        <v>390</v>
      </c>
      <c r="I1710" s="21">
        <f>VLOOKUP(A1710,'GSC - Desktop'!$A$3:$I$1321,5,FALSE)</f>
        <v>1</v>
      </c>
      <c r="J1710" s="4">
        <f>VLOOKUP(A1710,'GSC - Desktop'!$A$3:$I$1321,3,FALSE)</f>
        <v>0</v>
      </c>
      <c r="K1710" s="18" t="e">
        <f>VLOOKUP(A1710,'GSC - Mobiel'!$A$2:$I$1121,8,FALSE)</f>
        <v>#N/A</v>
      </c>
      <c r="L1710" s="21" t="e">
        <f>VLOOKUP(A1710,'GSC - Mobiel'!$A$2:$I$1121,4,FALSE)</f>
        <v>#N/A</v>
      </c>
      <c r="M1710" s="21" t="e">
        <f>VLOOKUP(A1710,'GSC - Mobiel'!$A$2:$I$1121,2,FALSE)</f>
        <v>#N/A</v>
      </c>
      <c r="N1710" s="18" t="e">
        <f>VLOOKUP(A1710,'GSC - Mobiel'!$A$2:$I$1121,9,FALSE)</f>
        <v>#N/A</v>
      </c>
      <c r="O1710" s="4" t="e">
        <f>VLOOKUP(A1710,'GSC - Mobiel'!$A$2:$I$1121,5,FALSE)</f>
        <v>#N/A</v>
      </c>
      <c r="P1710" s="4" t="e">
        <f>VLOOKUP(A1710,'GSC - Mobiel'!$A$2:$I$1121,3,FALSE)</f>
        <v>#N/A</v>
      </c>
      <c r="Q1710" s="18"/>
      <c r="R1710" s="4"/>
      <c r="S1710" s="4"/>
    </row>
    <row r="1711" spans="1:19" x14ac:dyDescent="0.3">
      <c r="A1711" t="s">
        <v>23</v>
      </c>
      <c r="B1711" s="4">
        <f>VLOOKUP(A1711,Zoekwoordplanner!$A$3:$H$1896,3,FALSE)</f>
        <v>10</v>
      </c>
      <c r="C1711" s="4">
        <f>VLOOKUP(A1711,Zoekwoordplanner!$A$3:$H$1896,4,FALSE)</f>
        <v>0.15</v>
      </c>
      <c r="D1711" s="4">
        <f>VLOOKUP(A1711,Zoekwoordplanner!$A$3:$H$1896,5,FALSE)</f>
        <v>0.2</v>
      </c>
      <c r="E1711" s="18">
        <f>VLOOKUP(A1711,'GSC - Desktop'!$A$3:$I$1321,8,FALSE)</f>
        <v>7.7</v>
      </c>
      <c r="F1711" s="4">
        <f>VLOOKUP(A1711,'GSC - Desktop'!$A$3:$I$1321,4,FALSE)</f>
        <v>18</v>
      </c>
      <c r="G1711" s="4">
        <f>VLOOKUP(A1711,'GSC - Desktop'!$A$3:$I$1321,2,FALSE)</f>
        <v>1</v>
      </c>
      <c r="H1711" s="18">
        <f>VLOOKUP(A1711,'GSC - Desktop'!$A$3:$I$1321,9,FALSE)</f>
        <v>150</v>
      </c>
      <c r="I1711" s="21">
        <f>VLOOKUP(A1711,'GSC - Desktop'!$A$3:$I$1321,5,FALSE)</f>
        <v>1</v>
      </c>
      <c r="J1711" s="4">
        <f>VLOOKUP(A1711,'GSC - Desktop'!$A$3:$I$1321,3,FALSE)</f>
        <v>0</v>
      </c>
      <c r="K1711" s="18">
        <f>VLOOKUP(A1711,'GSC - Mobiel'!$A$2:$I$1121,8,FALSE)</f>
        <v>8.9</v>
      </c>
      <c r="L1711" s="21">
        <f>VLOOKUP(A1711,'GSC - Mobiel'!$A$2:$I$1121,4,FALSE)</f>
        <v>8</v>
      </c>
      <c r="M1711" s="21">
        <f>VLOOKUP(A1711,'GSC - Mobiel'!$A$2:$I$1121,2,FALSE)</f>
        <v>0</v>
      </c>
      <c r="N1711" s="18">
        <f>VLOOKUP(A1711,'GSC - Mobiel'!$A$2:$I$1121,9,FALSE)</f>
        <v>0</v>
      </c>
      <c r="O1711" s="4">
        <f>VLOOKUP(A1711,'GSC - Mobiel'!$A$2:$I$1121,5,FALSE)</f>
        <v>0</v>
      </c>
      <c r="P1711" s="4">
        <f>VLOOKUP(A1711,'GSC - Mobiel'!$A$2:$I$1121,3,FALSE)</f>
        <v>0</v>
      </c>
      <c r="Q1711" s="18"/>
      <c r="R1711" s="4"/>
      <c r="S1711" s="4"/>
    </row>
    <row r="1712" spans="1:19" x14ac:dyDescent="0.3">
      <c r="A1712" t="s">
        <v>1730</v>
      </c>
      <c r="B1712" s="4">
        <f>VLOOKUP(A1712,Zoekwoordplanner!$A$3:$H$1896,3,FALSE)</f>
        <v>10</v>
      </c>
      <c r="C1712" s="4">
        <f>VLOOKUP(A1712,Zoekwoordplanner!$A$3:$H$1896,4,FALSE)</f>
        <v>1</v>
      </c>
      <c r="D1712" s="4">
        <f>VLOOKUP(A1712,Zoekwoordplanner!$A$3:$H$1896,5,FALSE)</f>
        <v>0.85</v>
      </c>
      <c r="E1712" s="18" t="e">
        <f>VLOOKUP(A1712,'GSC - Desktop'!$A$3:$I$1321,8,FALSE)</f>
        <v>#N/A</v>
      </c>
      <c r="F1712" s="4" t="e">
        <f>VLOOKUP(A1712,'GSC - Desktop'!$A$3:$I$1321,4,FALSE)</f>
        <v>#N/A</v>
      </c>
      <c r="G1712" s="4" t="e">
        <f>VLOOKUP(A1712,'GSC - Desktop'!$A$3:$I$1321,2,FALSE)</f>
        <v>#N/A</v>
      </c>
      <c r="H1712" s="18" t="e">
        <f>VLOOKUP(A1712,'GSC - Desktop'!$A$3:$I$1321,9,FALSE)</f>
        <v>#N/A</v>
      </c>
      <c r="I1712" s="21" t="e">
        <f>VLOOKUP(A1712,'GSC - Desktop'!$A$3:$I$1321,5,FALSE)</f>
        <v>#N/A</v>
      </c>
      <c r="J1712" s="4" t="e">
        <f>VLOOKUP(A1712,'GSC - Desktop'!$A$3:$I$1321,3,FALSE)</f>
        <v>#N/A</v>
      </c>
      <c r="K1712" s="18">
        <f>VLOOKUP(A1712,'GSC - Mobiel'!$A$2:$I$1121,8,FALSE)</f>
        <v>0</v>
      </c>
      <c r="L1712" s="21">
        <f>VLOOKUP(A1712,'GSC - Mobiel'!$A$2:$I$1121,4,FALSE)</f>
        <v>0</v>
      </c>
      <c r="M1712" s="21">
        <f>VLOOKUP(A1712,'GSC - Mobiel'!$A$2:$I$1121,2,FALSE)</f>
        <v>0</v>
      </c>
      <c r="N1712" s="18">
        <f>VLOOKUP(A1712,'GSC - Mobiel'!$A$2:$I$1121,9,FALSE)</f>
        <v>65</v>
      </c>
      <c r="O1712" s="4">
        <f>VLOOKUP(A1712,'GSC - Mobiel'!$A$2:$I$1121,5,FALSE)</f>
        <v>1</v>
      </c>
      <c r="P1712" s="4">
        <f>VLOOKUP(A1712,'GSC - Mobiel'!$A$2:$I$1121,3,FALSE)</f>
        <v>0</v>
      </c>
      <c r="Q1712" s="18"/>
      <c r="R1712" s="4"/>
      <c r="S1712" s="4"/>
    </row>
    <row r="1713" spans="1:19" x14ac:dyDescent="0.3">
      <c r="A1713" t="s">
        <v>1009</v>
      </c>
      <c r="B1713" s="4">
        <f>VLOOKUP(A1713,Zoekwoordplanner!$A$3:$H$1896,3,FALSE)</f>
        <v>10</v>
      </c>
      <c r="C1713" s="4">
        <f>VLOOKUP(A1713,Zoekwoordplanner!$A$3:$H$1896,4,FALSE)</f>
        <v>1</v>
      </c>
      <c r="D1713" s="4">
        <f>VLOOKUP(A1713,Zoekwoordplanner!$A$3:$H$1896,5,FALSE)</f>
        <v>1.18</v>
      </c>
      <c r="E1713" s="18">
        <f>VLOOKUP(A1713,'GSC - Desktop'!$A$3:$I$1321,8,FALSE)</f>
        <v>0</v>
      </c>
      <c r="F1713" s="4">
        <f>VLOOKUP(A1713,'GSC - Desktop'!$A$3:$I$1321,4,FALSE)</f>
        <v>0</v>
      </c>
      <c r="G1713" s="4">
        <f>VLOOKUP(A1713,'GSC - Desktop'!$A$3:$I$1321,2,FALSE)</f>
        <v>0</v>
      </c>
      <c r="H1713" s="18">
        <f>VLOOKUP(A1713,'GSC - Desktop'!$A$3:$I$1321,9,FALSE)</f>
        <v>65</v>
      </c>
      <c r="I1713" s="21">
        <f>VLOOKUP(A1713,'GSC - Desktop'!$A$3:$I$1321,5,FALSE)</f>
        <v>5</v>
      </c>
      <c r="J1713" s="4">
        <f>VLOOKUP(A1713,'GSC - Desktop'!$A$3:$I$1321,3,FALSE)</f>
        <v>0</v>
      </c>
      <c r="K1713" s="18">
        <f>VLOOKUP(A1713,'GSC - Mobiel'!$A$2:$I$1121,8,FALSE)</f>
        <v>0</v>
      </c>
      <c r="L1713" s="21">
        <f>VLOOKUP(A1713,'GSC - Mobiel'!$A$2:$I$1121,4,FALSE)</f>
        <v>0</v>
      </c>
      <c r="M1713" s="21">
        <f>VLOOKUP(A1713,'GSC - Mobiel'!$A$2:$I$1121,2,FALSE)</f>
        <v>0</v>
      </c>
      <c r="N1713" s="18">
        <f>VLOOKUP(A1713,'GSC - Mobiel'!$A$2:$I$1121,9,FALSE)</f>
        <v>70</v>
      </c>
      <c r="O1713" s="4">
        <f>VLOOKUP(A1713,'GSC - Mobiel'!$A$2:$I$1121,5,FALSE)</f>
        <v>6</v>
      </c>
      <c r="P1713" s="4">
        <f>VLOOKUP(A1713,'GSC - Mobiel'!$A$2:$I$1121,3,FALSE)</f>
        <v>0</v>
      </c>
      <c r="Q1713" s="18"/>
      <c r="R1713" s="4"/>
      <c r="S1713" s="4"/>
    </row>
    <row r="1714" spans="1:19" x14ac:dyDescent="0.3">
      <c r="A1714" t="s">
        <v>1742</v>
      </c>
      <c r="B1714" s="4">
        <f>VLOOKUP(A1714,Zoekwoordplanner!$A$3:$H$1896,3,FALSE)</f>
        <v>10</v>
      </c>
      <c r="C1714" s="4">
        <f>VLOOKUP(A1714,Zoekwoordplanner!$A$3:$H$1896,4,FALSE)</f>
        <v>1</v>
      </c>
      <c r="D1714" s="4">
        <f>VLOOKUP(A1714,Zoekwoordplanner!$A$3:$H$1896,5,FALSE)</f>
        <v>1.0900000000000001</v>
      </c>
      <c r="E1714" s="18" t="e">
        <f>VLOOKUP(A1714,'GSC - Desktop'!$A$3:$I$1321,8,FALSE)</f>
        <v>#N/A</v>
      </c>
      <c r="F1714" s="4" t="e">
        <f>VLOOKUP(A1714,'GSC - Desktop'!$A$3:$I$1321,4,FALSE)</f>
        <v>#N/A</v>
      </c>
      <c r="G1714" s="4" t="e">
        <f>VLOOKUP(A1714,'GSC - Desktop'!$A$3:$I$1321,2,FALSE)</f>
        <v>#N/A</v>
      </c>
      <c r="H1714" s="18" t="e">
        <f>VLOOKUP(A1714,'GSC - Desktop'!$A$3:$I$1321,9,FALSE)</f>
        <v>#N/A</v>
      </c>
      <c r="I1714" s="21" t="e">
        <f>VLOOKUP(A1714,'GSC - Desktop'!$A$3:$I$1321,5,FALSE)</f>
        <v>#N/A</v>
      </c>
      <c r="J1714" s="4" t="e">
        <f>VLOOKUP(A1714,'GSC - Desktop'!$A$3:$I$1321,3,FALSE)</f>
        <v>#N/A</v>
      </c>
      <c r="K1714" s="18">
        <f>VLOOKUP(A1714,'GSC - Mobiel'!$A$2:$I$1121,8,FALSE)</f>
        <v>0</v>
      </c>
      <c r="L1714" s="21">
        <f>VLOOKUP(A1714,'GSC - Mobiel'!$A$2:$I$1121,4,FALSE)</f>
        <v>0</v>
      </c>
      <c r="M1714" s="21">
        <f>VLOOKUP(A1714,'GSC - Mobiel'!$A$2:$I$1121,2,FALSE)</f>
        <v>0</v>
      </c>
      <c r="N1714" s="18">
        <f>VLOOKUP(A1714,'GSC - Mobiel'!$A$2:$I$1121,9,FALSE)</f>
        <v>75</v>
      </c>
      <c r="O1714" s="4">
        <f>VLOOKUP(A1714,'GSC - Mobiel'!$A$2:$I$1121,5,FALSE)</f>
        <v>1</v>
      </c>
      <c r="P1714" s="4">
        <f>VLOOKUP(A1714,'GSC - Mobiel'!$A$2:$I$1121,3,FALSE)</f>
        <v>0</v>
      </c>
      <c r="Q1714" s="18"/>
      <c r="R1714" s="4"/>
      <c r="S1714" s="4"/>
    </row>
    <row r="1715" spans="1:19" x14ac:dyDescent="0.3">
      <c r="A1715" t="s">
        <v>997</v>
      </c>
      <c r="B1715" s="4">
        <f>VLOOKUP(A1715,Zoekwoordplanner!$A$3:$H$1896,3,FALSE)</f>
        <v>10</v>
      </c>
      <c r="C1715" s="4">
        <f>VLOOKUP(A1715,Zoekwoordplanner!$A$3:$H$1896,4,FALSE)</f>
        <v>0.74</v>
      </c>
      <c r="D1715" s="4">
        <f>VLOOKUP(A1715,Zoekwoordplanner!$A$3:$H$1896,5,FALSE)</f>
        <v>1.06</v>
      </c>
      <c r="E1715" s="18">
        <f>VLOOKUP(A1715,'GSC - Desktop'!$A$3:$I$1321,8,FALSE)</f>
        <v>0</v>
      </c>
      <c r="F1715" s="4">
        <f>VLOOKUP(A1715,'GSC - Desktop'!$A$3:$I$1321,4,FALSE)</f>
        <v>0</v>
      </c>
      <c r="G1715" s="4">
        <f>VLOOKUP(A1715,'GSC - Desktop'!$A$3:$I$1321,2,FALSE)</f>
        <v>0</v>
      </c>
      <c r="H1715" s="18">
        <f>VLOOKUP(A1715,'GSC - Desktop'!$A$3:$I$1321,9,FALSE)</f>
        <v>120</v>
      </c>
      <c r="I1715" s="21">
        <f>VLOOKUP(A1715,'GSC - Desktop'!$A$3:$I$1321,5,FALSE)</f>
        <v>1</v>
      </c>
      <c r="J1715" s="4">
        <f>VLOOKUP(A1715,'GSC - Desktop'!$A$3:$I$1321,3,FALSE)</f>
        <v>0</v>
      </c>
      <c r="K1715" s="18" t="e">
        <f>VLOOKUP(A1715,'GSC - Mobiel'!$A$2:$I$1121,8,FALSE)</f>
        <v>#N/A</v>
      </c>
      <c r="L1715" s="21" t="e">
        <f>VLOOKUP(A1715,'GSC - Mobiel'!$A$2:$I$1121,4,FALSE)</f>
        <v>#N/A</v>
      </c>
      <c r="M1715" s="21" t="e">
        <f>VLOOKUP(A1715,'GSC - Mobiel'!$A$2:$I$1121,2,FALSE)</f>
        <v>#N/A</v>
      </c>
      <c r="N1715" s="18" t="e">
        <f>VLOOKUP(A1715,'GSC - Mobiel'!$A$2:$I$1121,9,FALSE)</f>
        <v>#N/A</v>
      </c>
      <c r="O1715" s="4" t="e">
        <f>VLOOKUP(A1715,'GSC - Mobiel'!$A$2:$I$1121,5,FALSE)</f>
        <v>#N/A</v>
      </c>
      <c r="P1715" s="4" t="e">
        <f>VLOOKUP(A1715,'GSC - Mobiel'!$A$2:$I$1121,3,FALSE)</f>
        <v>#N/A</v>
      </c>
      <c r="Q1715" s="18"/>
      <c r="R1715" s="4"/>
      <c r="S1715" s="4"/>
    </row>
    <row r="1716" spans="1:19" x14ac:dyDescent="0.3">
      <c r="A1716" t="s">
        <v>1210</v>
      </c>
      <c r="B1716" s="4">
        <f>VLOOKUP(A1716,Zoekwoordplanner!$A$3:$H$1896,3,FALSE)</f>
        <v>10</v>
      </c>
      <c r="C1716" s="4">
        <f>VLOOKUP(A1716,Zoekwoordplanner!$A$3:$H$1896,4,FALSE)</f>
        <v>0.99</v>
      </c>
      <c r="D1716" s="4">
        <f>VLOOKUP(A1716,Zoekwoordplanner!$A$3:$H$1896,5,FALSE)</f>
        <v>1.23</v>
      </c>
      <c r="E1716" s="18">
        <f>VLOOKUP(A1716,'GSC - Desktop'!$A$3:$I$1321,8,FALSE)</f>
        <v>0</v>
      </c>
      <c r="F1716" s="4">
        <f>VLOOKUP(A1716,'GSC - Desktop'!$A$3:$I$1321,4,FALSE)</f>
        <v>0</v>
      </c>
      <c r="G1716" s="4">
        <f>VLOOKUP(A1716,'GSC - Desktop'!$A$3:$I$1321,2,FALSE)</f>
        <v>0</v>
      </c>
      <c r="H1716" s="18">
        <f>VLOOKUP(A1716,'GSC - Desktop'!$A$3:$I$1321,9,FALSE)</f>
        <v>110</v>
      </c>
      <c r="I1716" s="21">
        <f>VLOOKUP(A1716,'GSC - Desktop'!$A$3:$I$1321,5,FALSE)</f>
        <v>2</v>
      </c>
      <c r="J1716" s="4">
        <f>VLOOKUP(A1716,'GSC - Desktop'!$A$3:$I$1321,3,FALSE)</f>
        <v>0</v>
      </c>
      <c r="K1716" s="18" t="e">
        <f>VLOOKUP(A1716,'GSC - Mobiel'!$A$2:$I$1121,8,FALSE)</f>
        <v>#N/A</v>
      </c>
      <c r="L1716" s="21" t="e">
        <f>VLOOKUP(A1716,'GSC - Mobiel'!$A$2:$I$1121,4,FALSE)</f>
        <v>#N/A</v>
      </c>
      <c r="M1716" s="21" t="e">
        <f>VLOOKUP(A1716,'GSC - Mobiel'!$A$2:$I$1121,2,FALSE)</f>
        <v>#N/A</v>
      </c>
      <c r="N1716" s="18" t="e">
        <f>VLOOKUP(A1716,'GSC - Mobiel'!$A$2:$I$1121,9,FALSE)</f>
        <v>#N/A</v>
      </c>
      <c r="O1716" s="4" t="e">
        <f>VLOOKUP(A1716,'GSC - Mobiel'!$A$2:$I$1121,5,FALSE)</f>
        <v>#N/A</v>
      </c>
      <c r="P1716" s="4" t="e">
        <f>VLOOKUP(A1716,'GSC - Mobiel'!$A$2:$I$1121,3,FALSE)</f>
        <v>#N/A</v>
      </c>
      <c r="Q1716" s="18"/>
      <c r="R1716" s="4"/>
      <c r="S1716" s="4"/>
    </row>
    <row r="1717" spans="1:19" x14ac:dyDescent="0.3">
      <c r="A1717" t="s">
        <v>1176</v>
      </c>
      <c r="B1717" s="4">
        <f>VLOOKUP(A1717,Zoekwoordplanner!$A$3:$H$1896,3,FALSE)</f>
        <v>10</v>
      </c>
      <c r="C1717" s="4">
        <f>VLOOKUP(A1717,Zoekwoordplanner!$A$3:$H$1896,4,FALSE)</f>
        <v>1</v>
      </c>
      <c r="D1717" s="4">
        <f>VLOOKUP(A1717,Zoekwoordplanner!$A$3:$H$1896,5,FALSE)</f>
        <v>1.1299999999999999</v>
      </c>
      <c r="E1717" s="18">
        <f>VLOOKUP(A1717,'GSC - Desktop'!$A$3:$I$1321,8,FALSE)</f>
        <v>0</v>
      </c>
      <c r="F1717" s="4">
        <f>VLOOKUP(A1717,'GSC - Desktop'!$A$3:$I$1321,4,FALSE)</f>
        <v>0</v>
      </c>
      <c r="G1717" s="4">
        <f>VLOOKUP(A1717,'GSC - Desktop'!$A$3:$I$1321,2,FALSE)</f>
        <v>0</v>
      </c>
      <c r="H1717" s="18">
        <f>VLOOKUP(A1717,'GSC - Desktop'!$A$3:$I$1321,9,FALSE)</f>
        <v>160</v>
      </c>
      <c r="I1717" s="21">
        <f>VLOOKUP(A1717,'GSC - Desktop'!$A$3:$I$1321,5,FALSE)</f>
        <v>1</v>
      </c>
      <c r="J1717" s="4">
        <f>VLOOKUP(A1717,'GSC - Desktop'!$A$3:$I$1321,3,FALSE)</f>
        <v>0</v>
      </c>
      <c r="K1717" s="18" t="e">
        <f>VLOOKUP(A1717,'GSC - Mobiel'!$A$2:$I$1121,8,FALSE)</f>
        <v>#N/A</v>
      </c>
      <c r="L1717" s="21" t="e">
        <f>VLOOKUP(A1717,'GSC - Mobiel'!$A$2:$I$1121,4,FALSE)</f>
        <v>#N/A</v>
      </c>
      <c r="M1717" s="21" t="e">
        <f>VLOOKUP(A1717,'GSC - Mobiel'!$A$2:$I$1121,2,FALSE)</f>
        <v>#N/A</v>
      </c>
      <c r="N1717" s="18" t="e">
        <f>VLOOKUP(A1717,'GSC - Mobiel'!$A$2:$I$1121,9,FALSE)</f>
        <v>#N/A</v>
      </c>
      <c r="O1717" s="4" t="e">
        <f>VLOOKUP(A1717,'GSC - Mobiel'!$A$2:$I$1121,5,FALSE)</f>
        <v>#N/A</v>
      </c>
      <c r="P1717" s="4" t="e">
        <f>VLOOKUP(A1717,'GSC - Mobiel'!$A$2:$I$1121,3,FALSE)</f>
        <v>#N/A</v>
      </c>
      <c r="Q1717" s="18"/>
      <c r="R1717" s="4"/>
      <c r="S1717" s="4"/>
    </row>
    <row r="1718" spans="1:19" x14ac:dyDescent="0.3">
      <c r="A1718" t="s">
        <v>663</v>
      </c>
      <c r="B1718" s="4">
        <f>VLOOKUP(A1718,Zoekwoordplanner!$A$3:$H$1896,3,FALSE)</f>
        <v>10</v>
      </c>
      <c r="C1718" s="4">
        <f>VLOOKUP(A1718,Zoekwoordplanner!$A$3:$H$1896,4,FALSE)</f>
        <v>0.79</v>
      </c>
      <c r="D1718" s="4">
        <f>VLOOKUP(A1718,Zoekwoordplanner!$A$3:$H$1896,5,FALSE)</f>
        <v>1.28</v>
      </c>
      <c r="E1718" s="18">
        <f>VLOOKUP(A1718,'GSC - Desktop'!$A$3:$I$1321,8,FALSE)</f>
        <v>0</v>
      </c>
      <c r="F1718" s="4">
        <f>VLOOKUP(A1718,'GSC - Desktop'!$A$3:$I$1321,4,FALSE)</f>
        <v>0</v>
      </c>
      <c r="G1718" s="4">
        <f>VLOOKUP(A1718,'GSC - Desktop'!$A$3:$I$1321,2,FALSE)</f>
        <v>0</v>
      </c>
      <c r="H1718" s="18">
        <f>VLOOKUP(A1718,'GSC - Desktop'!$A$3:$I$1321,9,FALSE)</f>
        <v>14</v>
      </c>
      <c r="I1718" s="21">
        <f>VLOOKUP(A1718,'GSC - Desktop'!$A$3:$I$1321,5,FALSE)</f>
        <v>1</v>
      </c>
      <c r="J1718" s="4">
        <f>VLOOKUP(A1718,'GSC - Desktop'!$A$3:$I$1321,3,FALSE)</f>
        <v>0</v>
      </c>
      <c r="K1718" s="18" t="e">
        <f>VLOOKUP(A1718,'GSC - Mobiel'!$A$2:$I$1121,8,FALSE)</f>
        <v>#N/A</v>
      </c>
      <c r="L1718" s="21" t="e">
        <f>VLOOKUP(A1718,'GSC - Mobiel'!$A$2:$I$1121,4,FALSE)</f>
        <v>#N/A</v>
      </c>
      <c r="M1718" s="21" t="e">
        <f>VLOOKUP(A1718,'GSC - Mobiel'!$A$2:$I$1121,2,FALSE)</f>
        <v>#N/A</v>
      </c>
      <c r="N1718" s="18" t="e">
        <f>VLOOKUP(A1718,'GSC - Mobiel'!$A$2:$I$1121,9,FALSE)</f>
        <v>#N/A</v>
      </c>
      <c r="O1718" s="4" t="e">
        <f>VLOOKUP(A1718,'GSC - Mobiel'!$A$2:$I$1121,5,FALSE)</f>
        <v>#N/A</v>
      </c>
      <c r="P1718" s="4" t="e">
        <f>VLOOKUP(A1718,'GSC - Mobiel'!$A$2:$I$1121,3,FALSE)</f>
        <v>#N/A</v>
      </c>
      <c r="Q1718" s="18"/>
      <c r="R1718" s="4"/>
      <c r="S1718" s="4"/>
    </row>
    <row r="1719" spans="1:19" x14ac:dyDescent="0.3">
      <c r="A1719" t="s">
        <v>169</v>
      </c>
      <c r="B1719" s="4">
        <f>VLOOKUP(A1719,Zoekwoordplanner!$A$3:$H$1896,3,FALSE)</f>
        <v>10</v>
      </c>
      <c r="C1719" s="4">
        <f>VLOOKUP(A1719,Zoekwoordplanner!$A$3:$H$1896,4,FALSE)</f>
        <v>0.99</v>
      </c>
      <c r="D1719" s="4">
        <f>VLOOKUP(A1719,Zoekwoordplanner!$A$3:$H$1896,5,FALSE)</f>
        <v>1.1499999999999999</v>
      </c>
      <c r="E1719" s="18">
        <f>VLOOKUP(A1719,'GSC - Desktop'!$A$3:$I$1321,8,FALSE)</f>
        <v>4</v>
      </c>
      <c r="F1719" s="4">
        <f>VLOOKUP(A1719,'GSC - Desktop'!$A$3:$I$1321,4,FALSE)</f>
        <v>1</v>
      </c>
      <c r="G1719" s="4">
        <f>VLOOKUP(A1719,'GSC - Desktop'!$A$3:$I$1321,2,FALSE)</f>
        <v>0</v>
      </c>
      <c r="H1719" s="18">
        <f>VLOOKUP(A1719,'GSC - Desktop'!$A$3:$I$1321,9,FALSE)</f>
        <v>0</v>
      </c>
      <c r="I1719" s="21">
        <f>VLOOKUP(A1719,'GSC - Desktop'!$A$3:$I$1321,5,FALSE)</f>
        <v>0</v>
      </c>
      <c r="J1719" s="4">
        <f>VLOOKUP(A1719,'GSC - Desktop'!$A$3:$I$1321,3,FALSE)</f>
        <v>0</v>
      </c>
      <c r="K1719" s="18" t="e">
        <f>VLOOKUP(A1719,'GSC - Mobiel'!$A$2:$I$1121,8,FALSE)</f>
        <v>#N/A</v>
      </c>
      <c r="L1719" s="21" t="e">
        <f>VLOOKUP(A1719,'GSC - Mobiel'!$A$2:$I$1121,4,FALSE)</f>
        <v>#N/A</v>
      </c>
      <c r="M1719" s="21" t="e">
        <f>VLOOKUP(A1719,'GSC - Mobiel'!$A$2:$I$1121,2,FALSE)</f>
        <v>#N/A</v>
      </c>
      <c r="N1719" s="18" t="e">
        <f>VLOOKUP(A1719,'GSC - Mobiel'!$A$2:$I$1121,9,FALSE)</f>
        <v>#N/A</v>
      </c>
      <c r="O1719" s="4" t="e">
        <f>VLOOKUP(A1719,'GSC - Mobiel'!$A$2:$I$1121,5,FALSE)</f>
        <v>#N/A</v>
      </c>
      <c r="P1719" s="4" t="e">
        <f>VLOOKUP(A1719,'GSC - Mobiel'!$A$2:$I$1121,3,FALSE)</f>
        <v>#N/A</v>
      </c>
      <c r="Q1719" s="18"/>
      <c r="R1719" s="4"/>
      <c r="S1719" s="4"/>
    </row>
    <row r="1720" spans="1:19" x14ac:dyDescent="0.3">
      <c r="A1720" t="s">
        <v>319</v>
      </c>
      <c r="B1720" s="4">
        <f>VLOOKUP(A1720,Zoekwoordplanner!$A$3:$H$1896,3,FALSE)</f>
        <v>10</v>
      </c>
      <c r="C1720" s="4">
        <f>VLOOKUP(A1720,Zoekwoordplanner!$A$3:$H$1896,4,FALSE)</f>
        <v>0.71</v>
      </c>
      <c r="D1720" s="4">
        <f>VLOOKUP(A1720,Zoekwoordplanner!$A$3:$H$1896,5,FALSE)</f>
        <v>0.79</v>
      </c>
      <c r="E1720" s="18">
        <f>VLOOKUP(A1720,'GSC - Desktop'!$A$3:$I$1321,8,FALSE)</f>
        <v>5.3</v>
      </c>
      <c r="F1720" s="4">
        <f>VLOOKUP(A1720,'GSC - Desktop'!$A$3:$I$1321,4,FALSE)</f>
        <v>4</v>
      </c>
      <c r="G1720" s="4">
        <f>VLOOKUP(A1720,'GSC - Desktop'!$A$3:$I$1321,2,FALSE)</f>
        <v>0</v>
      </c>
      <c r="H1720" s="18">
        <f>VLOOKUP(A1720,'GSC - Desktop'!$A$3:$I$1321,9,FALSE)</f>
        <v>0</v>
      </c>
      <c r="I1720" s="21">
        <f>VLOOKUP(A1720,'GSC - Desktop'!$A$3:$I$1321,5,FALSE)</f>
        <v>0</v>
      </c>
      <c r="J1720" s="4">
        <f>VLOOKUP(A1720,'GSC - Desktop'!$A$3:$I$1321,3,FALSE)</f>
        <v>0</v>
      </c>
      <c r="K1720" s="18">
        <f>VLOOKUP(A1720,'GSC - Mobiel'!$A$2:$I$1121,8,FALSE)</f>
        <v>4</v>
      </c>
      <c r="L1720" s="21">
        <f>VLOOKUP(A1720,'GSC - Mobiel'!$A$2:$I$1121,4,FALSE)</f>
        <v>1</v>
      </c>
      <c r="M1720" s="21">
        <f>VLOOKUP(A1720,'GSC - Mobiel'!$A$2:$I$1121,2,FALSE)</f>
        <v>0</v>
      </c>
      <c r="N1720" s="18">
        <f>VLOOKUP(A1720,'GSC - Mobiel'!$A$2:$I$1121,9,FALSE)</f>
        <v>120</v>
      </c>
      <c r="O1720" s="4">
        <f>VLOOKUP(A1720,'GSC - Mobiel'!$A$2:$I$1121,5,FALSE)</f>
        <v>1</v>
      </c>
      <c r="P1720" s="4">
        <f>VLOOKUP(A1720,'GSC - Mobiel'!$A$2:$I$1121,3,FALSE)</f>
        <v>0</v>
      </c>
      <c r="Q1720" s="18"/>
      <c r="R1720" s="4"/>
      <c r="S1720" s="4"/>
    </row>
    <row r="1721" spans="1:19" x14ac:dyDescent="0.3">
      <c r="A1721" t="s">
        <v>1434</v>
      </c>
      <c r="B1721" s="4">
        <f>VLOOKUP(A1721,Zoekwoordplanner!$A$3:$H$1896,3,FALSE)</f>
        <v>10</v>
      </c>
      <c r="C1721" s="4">
        <f>VLOOKUP(A1721,Zoekwoordplanner!$A$3:$H$1896,4,FALSE)</f>
        <v>1</v>
      </c>
      <c r="D1721" s="4">
        <f>VLOOKUP(A1721,Zoekwoordplanner!$A$3:$H$1896,5,FALSE)</f>
        <v>1.2</v>
      </c>
      <c r="E1721" s="18" t="e">
        <f>VLOOKUP(A1721,'GSC - Desktop'!$A$3:$I$1321,8,FALSE)</f>
        <v>#N/A</v>
      </c>
      <c r="F1721" s="4" t="e">
        <f>VLOOKUP(A1721,'GSC - Desktop'!$A$3:$I$1321,4,FALSE)</f>
        <v>#N/A</v>
      </c>
      <c r="G1721" s="4" t="e">
        <f>VLOOKUP(A1721,'GSC - Desktop'!$A$3:$I$1321,2,FALSE)</f>
        <v>#N/A</v>
      </c>
      <c r="H1721" s="18" t="e">
        <f>VLOOKUP(A1721,'GSC - Desktop'!$A$3:$I$1321,9,FALSE)</f>
        <v>#N/A</v>
      </c>
      <c r="I1721" s="21" t="e">
        <f>VLOOKUP(A1721,'GSC - Desktop'!$A$3:$I$1321,5,FALSE)</f>
        <v>#N/A</v>
      </c>
      <c r="J1721" s="4" t="e">
        <f>VLOOKUP(A1721,'GSC - Desktop'!$A$3:$I$1321,3,FALSE)</f>
        <v>#N/A</v>
      </c>
      <c r="K1721" s="18">
        <f>VLOOKUP(A1721,'GSC - Mobiel'!$A$2:$I$1121,8,FALSE)</f>
        <v>0</v>
      </c>
      <c r="L1721" s="21">
        <f>VLOOKUP(A1721,'GSC - Mobiel'!$A$2:$I$1121,4,FALSE)</f>
        <v>0</v>
      </c>
      <c r="M1721" s="21">
        <f>VLOOKUP(A1721,'GSC - Mobiel'!$A$2:$I$1121,2,FALSE)</f>
        <v>0</v>
      </c>
      <c r="N1721" s="18">
        <f>VLOOKUP(A1721,'GSC - Mobiel'!$A$2:$I$1121,9,FALSE)</f>
        <v>13</v>
      </c>
      <c r="O1721" s="4">
        <f>VLOOKUP(A1721,'GSC - Mobiel'!$A$2:$I$1121,5,FALSE)</f>
        <v>3</v>
      </c>
      <c r="P1721" s="4">
        <f>VLOOKUP(A1721,'GSC - Mobiel'!$A$2:$I$1121,3,FALSE)</f>
        <v>0</v>
      </c>
      <c r="Q1721" s="18"/>
      <c r="R1721" s="4"/>
      <c r="S1721" s="4"/>
    </row>
    <row r="1722" spans="1:19" x14ac:dyDescent="0.3">
      <c r="A1722" t="s">
        <v>1326</v>
      </c>
      <c r="B1722" s="4">
        <f>VLOOKUP(A1722,Zoekwoordplanner!$A$3:$H$1896,3,FALSE)</f>
        <v>10</v>
      </c>
      <c r="C1722" s="4">
        <f>VLOOKUP(A1722,Zoekwoordplanner!$A$3:$H$1896,4,FALSE)</f>
        <v>1</v>
      </c>
      <c r="D1722" s="4">
        <f>VLOOKUP(A1722,Zoekwoordplanner!$A$3:$H$1896,5,FALSE)</f>
        <v>1.76</v>
      </c>
      <c r="E1722" s="18">
        <f>VLOOKUP(A1722,'GSC - Desktop'!$A$3:$I$1321,8,FALSE)</f>
        <v>0</v>
      </c>
      <c r="F1722" s="4">
        <f>VLOOKUP(A1722,'GSC - Desktop'!$A$3:$I$1321,4,FALSE)</f>
        <v>0</v>
      </c>
      <c r="G1722" s="4">
        <f>VLOOKUP(A1722,'GSC - Desktop'!$A$3:$I$1321,2,FALSE)</f>
        <v>0</v>
      </c>
      <c r="H1722" s="18">
        <f>VLOOKUP(A1722,'GSC - Desktop'!$A$3:$I$1321,9,FALSE)</f>
        <v>3</v>
      </c>
      <c r="I1722" s="21">
        <f>VLOOKUP(A1722,'GSC - Desktop'!$A$3:$I$1321,5,FALSE)</f>
        <v>1</v>
      </c>
      <c r="J1722" s="4">
        <f>VLOOKUP(A1722,'GSC - Desktop'!$A$3:$I$1321,3,FALSE)</f>
        <v>0</v>
      </c>
      <c r="K1722" s="18" t="e">
        <f>VLOOKUP(A1722,'GSC - Mobiel'!$A$2:$I$1121,8,FALSE)</f>
        <v>#N/A</v>
      </c>
      <c r="L1722" s="21" t="e">
        <f>VLOOKUP(A1722,'GSC - Mobiel'!$A$2:$I$1121,4,FALSE)</f>
        <v>#N/A</v>
      </c>
      <c r="M1722" s="21" t="e">
        <f>VLOOKUP(A1722,'GSC - Mobiel'!$A$2:$I$1121,2,FALSE)</f>
        <v>#N/A</v>
      </c>
      <c r="N1722" s="18" t="e">
        <f>VLOOKUP(A1722,'GSC - Mobiel'!$A$2:$I$1121,9,FALSE)</f>
        <v>#N/A</v>
      </c>
      <c r="O1722" s="4" t="e">
        <f>VLOOKUP(A1722,'GSC - Mobiel'!$A$2:$I$1121,5,FALSE)</f>
        <v>#N/A</v>
      </c>
      <c r="P1722" s="4" t="e">
        <f>VLOOKUP(A1722,'GSC - Mobiel'!$A$2:$I$1121,3,FALSE)</f>
        <v>#N/A</v>
      </c>
      <c r="Q1722" s="18"/>
      <c r="R1722" s="4"/>
      <c r="S1722" s="4"/>
    </row>
    <row r="1723" spans="1:19" x14ac:dyDescent="0.3">
      <c r="A1723" t="s">
        <v>1318</v>
      </c>
      <c r="B1723" s="4">
        <f>VLOOKUP(A1723,Zoekwoordplanner!$A$3:$H$1896,3,FALSE)</f>
        <v>10</v>
      </c>
      <c r="C1723" s="4">
        <f>VLOOKUP(A1723,Zoekwoordplanner!$A$3:$H$1896,4,FALSE)</f>
        <v>1</v>
      </c>
      <c r="D1723" s="4">
        <f>VLOOKUP(A1723,Zoekwoordplanner!$A$3:$H$1896,5,FALSE)</f>
        <v>0.57999999999999996</v>
      </c>
      <c r="E1723" s="18">
        <f>VLOOKUP(A1723,'GSC - Desktop'!$A$3:$I$1321,8,FALSE)</f>
        <v>0</v>
      </c>
      <c r="F1723" s="4">
        <f>VLOOKUP(A1723,'GSC - Desktop'!$A$3:$I$1321,4,FALSE)</f>
        <v>0</v>
      </c>
      <c r="G1723" s="4">
        <f>VLOOKUP(A1723,'GSC - Desktop'!$A$3:$I$1321,2,FALSE)</f>
        <v>0</v>
      </c>
      <c r="H1723" s="18">
        <f>VLOOKUP(A1723,'GSC - Desktop'!$A$3:$I$1321,9,FALSE)</f>
        <v>98</v>
      </c>
      <c r="I1723" s="21">
        <f>VLOOKUP(A1723,'GSC - Desktop'!$A$3:$I$1321,5,FALSE)</f>
        <v>5</v>
      </c>
      <c r="J1723" s="4">
        <f>VLOOKUP(A1723,'GSC - Desktop'!$A$3:$I$1321,3,FALSE)</f>
        <v>0</v>
      </c>
      <c r="K1723" s="18" t="e">
        <f>VLOOKUP(A1723,'GSC - Mobiel'!$A$2:$I$1121,8,FALSE)</f>
        <v>#N/A</v>
      </c>
      <c r="L1723" s="21" t="e">
        <f>VLOOKUP(A1723,'GSC - Mobiel'!$A$2:$I$1121,4,FALSE)</f>
        <v>#N/A</v>
      </c>
      <c r="M1723" s="21" t="e">
        <f>VLOOKUP(A1723,'GSC - Mobiel'!$A$2:$I$1121,2,FALSE)</f>
        <v>#N/A</v>
      </c>
      <c r="N1723" s="18" t="e">
        <f>VLOOKUP(A1723,'GSC - Mobiel'!$A$2:$I$1121,9,FALSE)</f>
        <v>#N/A</v>
      </c>
      <c r="O1723" s="4" t="e">
        <f>VLOOKUP(A1723,'GSC - Mobiel'!$A$2:$I$1121,5,FALSE)</f>
        <v>#N/A</v>
      </c>
      <c r="P1723" s="4" t="e">
        <f>VLOOKUP(A1723,'GSC - Mobiel'!$A$2:$I$1121,3,FALSE)</f>
        <v>#N/A</v>
      </c>
      <c r="Q1723" s="18"/>
      <c r="R1723" s="4"/>
      <c r="S1723" s="4"/>
    </row>
    <row r="1724" spans="1:19" x14ac:dyDescent="0.3">
      <c r="A1724" t="s">
        <v>424</v>
      </c>
      <c r="B1724" s="4">
        <f>VLOOKUP(A1724,Zoekwoordplanner!$A$3:$H$1896,3,FALSE)</f>
        <v>10</v>
      </c>
      <c r="C1724" s="4">
        <f>VLOOKUP(A1724,Zoekwoordplanner!$A$3:$H$1896,4,FALSE)</f>
        <v>1</v>
      </c>
      <c r="D1724" s="4">
        <f>VLOOKUP(A1724,Zoekwoordplanner!$A$3:$H$1896,5,FALSE)</f>
        <v>0.76</v>
      </c>
      <c r="E1724" s="18">
        <f>VLOOKUP(A1724,'GSC - Desktop'!$A$3:$I$1321,8,FALSE)</f>
        <v>7</v>
      </c>
      <c r="F1724" s="4">
        <f>VLOOKUP(A1724,'GSC - Desktop'!$A$3:$I$1321,4,FALSE)</f>
        <v>1</v>
      </c>
      <c r="G1724" s="4">
        <f>VLOOKUP(A1724,'GSC - Desktop'!$A$3:$I$1321,2,FALSE)</f>
        <v>0</v>
      </c>
      <c r="H1724" s="18">
        <f>VLOOKUP(A1724,'GSC - Desktop'!$A$3:$I$1321,9,FALSE)</f>
        <v>0</v>
      </c>
      <c r="I1724" s="21">
        <f>VLOOKUP(A1724,'GSC - Desktop'!$A$3:$I$1321,5,FALSE)</f>
        <v>0</v>
      </c>
      <c r="J1724" s="4">
        <f>VLOOKUP(A1724,'GSC - Desktop'!$A$3:$I$1321,3,FALSE)</f>
        <v>0</v>
      </c>
      <c r="K1724" s="18" t="e">
        <f>VLOOKUP(A1724,'GSC - Mobiel'!$A$2:$I$1121,8,FALSE)</f>
        <v>#N/A</v>
      </c>
      <c r="L1724" s="21" t="e">
        <f>VLOOKUP(A1724,'GSC - Mobiel'!$A$2:$I$1121,4,FALSE)</f>
        <v>#N/A</v>
      </c>
      <c r="M1724" s="21" t="e">
        <f>VLOOKUP(A1724,'GSC - Mobiel'!$A$2:$I$1121,2,FALSE)</f>
        <v>#N/A</v>
      </c>
      <c r="N1724" s="18" t="e">
        <f>VLOOKUP(A1724,'GSC - Mobiel'!$A$2:$I$1121,9,FALSE)</f>
        <v>#N/A</v>
      </c>
      <c r="O1724" s="4" t="e">
        <f>VLOOKUP(A1724,'GSC - Mobiel'!$A$2:$I$1121,5,FALSE)</f>
        <v>#N/A</v>
      </c>
      <c r="P1724" s="4" t="e">
        <f>VLOOKUP(A1724,'GSC - Mobiel'!$A$2:$I$1121,3,FALSE)</f>
        <v>#N/A</v>
      </c>
      <c r="Q1724" s="18"/>
      <c r="R1724" s="4"/>
      <c r="S1724" s="4"/>
    </row>
    <row r="1725" spans="1:19" x14ac:dyDescent="0.3">
      <c r="A1725" t="s">
        <v>1429</v>
      </c>
      <c r="B1725" s="4">
        <f>VLOOKUP(A1725,Zoekwoordplanner!$A$3:$H$1896,3,FALSE)</f>
        <v>10</v>
      </c>
      <c r="C1725" s="4">
        <f>VLOOKUP(A1725,Zoekwoordplanner!$A$3:$H$1896,4,FALSE)</f>
        <v>0.85</v>
      </c>
      <c r="D1725" s="4">
        <f>VLOOKUP(A1725,Zoekwoordplanner!$A$3:$H$1896,5,FALSE)</f>
        <v>0.9</v>
      </c>
      <c r="E1725" s="18" t="e">
        <f>VLOOKUP(A1725,'GSC - Desktop'!$A$3:$I$1321,8,FALSE)</f>
        <v>#N/A</v>
      </c>
      <c r="F1725" s="4" t="e">
        <f>VLOOKUP(A1725,'GSC - Desktop'!$A$3:$I$1321,4,FALSE)</f>
        <v>#N/A</v>
      </c>
      <c r="G1725" s="4" t="e">
        <f>VLOOKUP(A1725,'GSC - Desktop'!$A$3:$I$1321,2,FALSE)</f>
        <v>#N/A</v>
      </c>
      <c r="H1725" s="18" t="e">
        <f>VLOOKUP(A1725,'GSC - Desktop'!$A$3:$I$1321,9,FALSE)</f>
        <v>#N/A</v>
      </c>
      <c r="I1725" s="21" t="e">
        <f>VLOOKUP(A1725,'GSC - Desktop'!$A$3:$I$1321,5,FALSE)</f>
        <v>#N/A</v>
      </c>
      <c r="J1725" s="4" t="e">
        <f>VLOOKUP(A1725,'GSC - Desktop'!$A$3:$I$1321,3,FALSE)</f>
        <v>#N/A</v>
      </c>
      <c r="K1725" s="18">
        <f>VLOOKUP(A1725,'GSC - Mobiel'!$A$2:$I$1121,8,FALSE)</f>
        <v>0</v>
      </c>
      <c r="L1725" s="21">
        <f>VLOOKUP(A1725,'GSC - Mobiel'!$A$2:$I$1121,4,FALSE)</f>
        <v>0</v>
      </c>
      <c r="M1725" s="21">
        <f>VLOOKUP(A1725,'GSC - Mobiel'!$A$2:$I$1121,2,FALSE)</f>
        <v>0</v>
      </c>
      <c r="N1725" s="18">
        <f>VLOOKUP(A1725,'GSC - Mobiel'!$A$2:$I$1121,9,FALSE)</f>
        <v>95</v>
      </c>
      <c r="O1725" s="4">
        <f>VLOOKUP(A1725,'GSC - Mobiel'!$A$2:$I$1121,5,FALSE)</f>
        <v>3</v>
      </c>
      <c r="P1725" s="4">
        <f>VLOOKUP(A1725,'GSC - Mobiel'!$A$2:$I$1121,3,FALSE)</f>
        <v>0</v>
      </c>
      <c r="Q1725" s="18"/>
      <c r="R1725" s="4"/>
      <c r="S1725" s="4"/>
    </row>
    <row r="1726" spans="1:19" x14ac:dyDescent="0.3">
      <c r="A1726" t="s">
        <v>1222</v>
      </c>
      <c r="B1726" s="4">
        <f>VLOOKUP(A1726,Zoekwoordplanner!$A$3:$H$1896,3,FALSE)</f>
        <v>10</v>
      </c>
      <c r="C1726" s="4">
        <f>VLOOKUP(A1726,Zoekwoordplanner!$A$3:$H$1896,4,FALSE)</f>
        <v>0.77</v>
      </c>
      <c r="D1726" s="4">
        <f>VLOOKUP(A1726,Zoekwoordplanner!$A$3:$H$1896,5,FALSE)</f>
        <v>1.02</v>
      </c>
      <c r="E1726" s="18">
        <f>VLOOKUP(A1726,'GSC - Desktop'!$A$3:$I$1321,8,FALSE)</f>
        <v>0</v>
      </c>
      <c r="F1726" s="4">
        <f>VLOOKUP(A1726,'GSC - Desktop'!$A$3:$I$1321,4,FALSE)</f>
        <v>0</v>
      </c>
      <c r="G1726" s="4">
        <f>VLOOKUP(A1726,'GSC - Desktop'!$A$3:$I$1321,2,FALSE)</f>
        <v>0</v>
      </c>
      <c r="H1726" s="18">
        <f>VLOOKUP(A1726,'GSC - Desktop'!$A$3:$I$1321,9,FALSE)</f>
        <v>210</v>
      </c>
      <c r="I1726" s="21">
        <f>VLOOKUP(A1726,'GSC - Desktop'!$A$3:$I$1321,5,FALSE)</f>
        <v>2</v>
      </c>
      <c r="J1726" s="4">
        <f>VLOOKUP(A1726,'GSC - Desktop'!$A$3:$I$1321,3,FALSE)</f>
        <v>0</v>
      </c>
      <c r="K1726" s="18" t="e">
        <f>VLOOKUP(A1726,'GSC - Mobiel'!$A$2:$I$1121,8,FALSE)</f>
        <v>#N/A</v>
      </c>
      <c r="L1726" s="21" t="e">
        <f>VLOOKUP(A1726,'GSC - Mobiel'!$A$2:$I$1121,4,FALSE)</f>
        <v>#N/A</v>
      </c>
      <c r="M1726" s="21" t="e">
        <f>VLOOKUP(A1726,'GSC - Mobiel'!$A$2:$I$1121,2,FALSE)</f>
        <v>#N/A</v>
      </c>
      <c r="N1726" s="18" t="e">
        <f>VLOOKUP(A1726,'GSC - Mobiel'!$A$2:$I$1121,9,FALSE)</f>
        <v>#N/A</v>
      </c>
      <c r="O1726" s="4" t="e">
        <f>VLOOKUP(A1726,'GSC - Mobiel'!$A$2:$I$1121,5,FALSE)</f>
        <v>#N/A</v>
      </c>
      <c r="P1726" s="4" t="e">
        <f>VLOOKUP(A1726,'GSC - Mobiel'!$A$2:$I$1121,3,FALSE)</f>
        <v>#N/A</v>
      </c>
      <c r="Q1726" s="18"/>
      <c r="R1726" s="4"/>
      <c r="S1726" s="4"/>
    </row>
    <row r="1727" spans="1:19" x14ac:dyDescent="0.3">
      <c r="A1727" t="s">
        <v>97</v>
      </c>
      <c r="B1727" s="4">
        <f>VLOOKUP(A1727,Zoekwoordplanner!$A$3:$H$1896,3,FALSE)</f>
        <v>10</v>
      </c>
      <c r="C1727" s="4">
        <f>VLOOKUP(A1727,Zoekwoordplanner!$A$3:$H$1896,4,FALSE)</f>
        <v>1</v>
      </c>
      <c r="D1727" s="4">
        <f>VLOOKUP(A1727,Zoekwoordplanner!$A$3:$H$1896,5,FALSE)</f>
        <v>0.72</v>
      </c>
      <c r="E1727" s="18">
        <f>VLOOKUP(A1727,'GSC - Desktop'!$A$3:$I$1321,8,FALSE)</f>
        <v>5.5</v>
      </c>
      <c r="F1727" s="4">
        <f>VLOOKUP(A1727,'GSC - Desktop'!$A$3:$I$1321,4,FALSE)</f>
        <v>2</v>
      </c>
      <c r="G1727" s="4">
        <f>VLOOKUP(A1727,'GSC - Desktop'!$A$3:$I$1321,2,FALSE)</f>
        <v>0</v>
      </c>
      <c r="H1727" s="18">
        <f>VLOOKUP(A1727,'GSC - Desktop'!$A$3:$I$1321,9,FALSE)</f>
        <v>0</v>
      </c>
      <c r="I1727" s="21">
        <f>VLOOKUP(A1727,'GSC - Desktop'!$A$3:$I$1321,5,FALSE)</f>
        <v>0</v>
      </c>
      <c r="J1727" s="4">
        <f>VLOOKUP(A1727,'GSC - Desktop'!$A$3:$I$1321,3,FALSE)</f>
        <v>0</v>
      </c>
      <c r="K1727" s="18">
        <f>VLOOKUP(A1727,'GSC - Mobiel'!$A$2:$I$1121,8,FALSE)</f>
        <v>5.7</v>
      </c>
      <c r="L1727" s="21">
        <f>VLOOKUP(A1727,'GSC - Mobiel'!$A$2:$I$1121,4,FALSE)</f>
        <v>3</v>
      </c>
      <c r="M1727" s="21">
        <f>VLOOKUP(A1727,'GSC - Mobiel'!$A$2:$I$1121,2,FALSE)</f>
        <v>0</v>
      </c>
      <c r="N1727" s="18">
        <f>VLOOKUP(A1727,'GSC - Mobiel'!$A$2:$I$1121,9,FALSE)</f>
        <v>0</v>
      </c>
      <c r="O1727" s="4">
        <f>VLOOKUP(A1727,'GSC - Mobiel'!$A$2:$I$1121,5,FALSE)</f>
        <v>0</v>
      </c>
      <c r="P1727" s="4">
        <f>VLOOKUP(A1727,'GSC - Mobiel'!$A$2:$I$1121,3,FALSE)</f>
        <v>0</v>
      </c>
      <c r="Q1727" s="18"/>
      <c r="R1727" s="4"/>
      <c r="S1727" s="4"/>
    </row>
    <row r="1728" spans="1:19" x14ac:dyDescent="0.3">
      <c r="A1728" t="s">
        <v>443</v>
      </c>
      <c r="B1728" s="4">
        <f>VLOOKUP(A1728,Zoekwoordplanner!$A$3:$H$1896,3,FALSE)</f>
        <v>10</v>
      </c>
      <c r="C1728" s="4">
        <f>VLOOKUP(A1728,Zoekwoordplanner!$A$3:$H$1896,4,FALSE)</f>
        <v>1</v>
      </c>
      <c r="D1728" s="4">
        <f>VLOOKUP(A1728,Zoekwoordplanner!$A$3:$H$1896,5,FALSE)</f>
        <v>0.85</v>
      </c>
      <c r="E1728" s="18">
        <f>VLOOKUP(A1728,'GSC - Desktop'!$A$3:$I$1321,8,FALSE)</f>
        <v>2.7</v>
      </c>
      <c r="F1728" s="4">
        <f>VLOOKUP(A1728,'GSC - Desktop'!$A$3:$I$1321,4,FALSE)</f>
        <v>3</v>
      </c>
      <c r="G1728" s="4">
        <f>VLOOKUP(A1728,'GSC - Desktop'!$A$3:$I$1321,2,FALSE)</f>
        <v>0</v>
      </c>
      <c r="H1728" s="18">
        <f>VLOOKUP(A1728,'GSC - Desktop'!$A$3:$I$1321,9,FALSE)</f>
        <v>0</v>
      </c>
      <c r="I1728" s="21">
        <f>VLOOKUP(A1728,'GSC - Desktop'!$A$3:$I$1321,5,FALSE)</f>
        <v>0</v>
      </c>
      <c r="J1728" s="4">
        <f>VLOOKUP(A1728,'GSC - Desktop'!$A$3:$I$1321,3,FALSE)</f>
        <v>0</v>
      </c>
      <c r="K1728" s="18">
        <f>VLOOKUP(A1728,'GSC - Mobiel'!$A$2:$I$1121,8,FALSE)</f>
        <v>0</v>
      </c>
      <c r="L1728" s="21">
        <f>VLOOKUP(A1728,'GSC - Mobiel'!$A$2:$I$1121,4,FALSE)</f>
        <v>0</v>
      </c>
      <c r="M1728" s="21">
        <f>VLOOKUP(A1728,'GSC - Mobiel'!$A$2:$I$1121,2,FALSE)</f>
        <v>0</v>
      </c>
      <c r="N1728" s="18">
        <f>VLOOKUP(A1728,'GSC - Mobiel'!$A$2:$I$1121,9,FALSE)</f>
        <v>3</v>
      </c>
      <c r="O1728" s="4">
        <f>VLOOKUP(A1728,'GSC - Mobiel'!$A$2:$I$1121,5,FALSE)</f>
        <v>3</v>
      </c>
      <c r="P1728" s="4">
        <f>VLOOKUP(A1728,'GSC - Mobiel'!$A$2:$I$1121,3,FALSE)</f>
        <v>0</v>
      </c>
      <c r="Q1728" s="18"/>
      <c r="R1728" s="4"/>
      <c r="S1728" s="4"/>
    </row>
    <row r="1729" spans="1:19" x14ac:dyDescent="0.3">
      <c r="A1729" t="s">
        <v>1335</v>
      </c>
      <c r="B1729" s="4">
        <f>VLOOKUP(A1729,Zoekwoordplanner!$A$3:$H$1896,3,FALSE)</f>
        <v>10</v>
      </c>
      <c r="C1729" s="4">
        <f>VLOOKUP(A1729,Zoekwoordplanner!$A$3:$H$1896,4,FALSE)</f>
        <v>0.65</v>
      </c>
      <c r="D1729" s="4">
        <f>VLOOKUP(A1729,Zoekwoordplanner!$A$3:$H$1896,5,FALSE)</f>
        <v>0.39</v>
      </c>
      <c r="E1729" s="18" t="e">
        <f>VLOOKUP(A1729,'GSC - Desktop'!$A$3:$I$1321,8,FALSE)</f>
        <v>#N/A</v>
      </c>
      <c r="F1729" s="4" t="e">
        <f>VLOOKUP(A1729,'GSC - Desktop'!$A$3:$I$1321,4,FALSE)</f>
        <v>#N/A</v>
      </c>
      <c r="G1729" s="4" t="e">
        <f>VLOOKUP(A1729,'GSC - Desktop'!$A$3:$I$1321,2,FALSE)</f>
        <v>#N/A</v>
      </c>
      <c r="H1729" s="18" t="e">
        <f>VLOOKUP(A1729,'GSC - Desktop'!$A$3:$I$1321,9,FALSE)</f>
        <v>#N/A</v>
      </c>
      <c r="I1729" s="21" t="e">
        <f>VLOOKUP(A1729,'GSC - Desktop'!$A$3:$I$1321,5,FALSE)</f>
        <v>#N/A</v>
      </c>
      <c r="J1729" s="4" t="e">
        <f>VLOOKUP(A1729,'GSC - Desktop'!$A$3:$I$1321,3,FALSE)</f>
        <v>#N/A</v>
      </c>
      <c r="K1729" s="18">
        <f>VLOOKUP(A1729,'GSC - Mobiel'!$A$2:$I$1121,8,FALSE)</f>
        <v>2</v>
      </c>
      <c r="L1729" s="21">
        <f>VLOOKUP(A1729,'GSC - Mobiel'!$A$2:$I$1121,4,FALSE)</f>
        <v>6</v>
      </c>
      <c r="M1729" s="21">
        <f>VLOOKUP(A1729,'GSC - Mobiel'!$A$2:$I$1121,2,FALSE)</f>
        <v>0</v>
      </c>
      <c r="N1729" s="18">
        <f>VLOOKUP(A1729,'GSC - Mobiel'!$A$2:$I$1121,9,FALSE)</f>
        <v>0</v>
      </c>
      <c r="O1729" s="4">
        <f>VLOOKUP(A1729,'GSC - Mobiel'!$A$2:$I$1121,5,FALSE)</f>
        <v>0</v>
      </c>
      <c r="P1729" s="4">
        <f>VLOOKUP(A1729,'GSC - Mobiel'!$A$2:$I$1121,3,FALSE)</f>
        <v>0</v>
      </c>
      <c r="Q1729" s="18"/>
      <c r="R1729" s="4"/>
      <c r="S1729" s="4"/>
    </row>
    <row r="1730" spans="1:19" x14ac:dyDescent="0.3">
      <c r="A1730" t="s">
        <v>826</v>
      </c>
      <c r="B1730" s="4">
        <f>VLOOKUP(A1730,Zoekwoordplanner!$A$3:$H$1896,3,FALSE)</f>
        <v>10</v>
      </c>
      <c r="C1730" s="4">
        <f>VLOOKUP(A1730,Zoekwoordplanner!$A$3:$H$1896,4,FALSE)</f>
        <v>0.8</v>
      </c>
      <c r="D1730" s="4">
        <f>VLOOKUP(A1730,Zoekwoordplanner!$A$3:$H$1896,5,FALSE)</f>
        <v>1.69</v>
      </c>
      <c r="E1730" s="18">
        <f>VLOOKUP(A1730,'GSC - Desktop'!$A$3:$I$1321,8,FALSE)</f>
        <v>0</v>
      </c>
      <c r="F1730" s="4">
        <f>VLOOKUP(A1730,'GSC - Desktop'!$A$3:$I$1321,4,FALSE)</f>
        <v>0</v>
      </c>
      <c r="G1730" s="4">
        <f>VLOOKUP(A1730,'GSC - Desktop'!$A$3:$I$1321,2,FALSE)</f>
        <v>0</v>
      </c>
      <c r="H1730" s="18">
        <f>VLOOKUP(A1730,'GSC - Desktop'!$A$3:$I$1321,9,FALSE)</f>
        <v>51</v>
      </c>
      <c r="I1730" s="21">
        <f>VLOOKUP(A1730,'GSC - Desktop'!$A$3:$I$1321,5,FALSE)</f>
        <v>2</v>
      </c>
      <c r="J1730" s="4">
        <f>VLOOKUP(A1730,'GSC - Desktop'!$A$3:$I$1321,3,FALSE)</f>
        <v>0</v>
      </c>
      <c r="K1730" s="18" t="e">
        <f>VLOOKUP(A1730,'GSC - Mobiel'!$A$2:$I$1121,8,FALSE)</f>
        <v>#N/A</v>
      </c>
      <c r="L1730" s="21" t="e">
        <f>VLOOKUP(A1730,'GSC - Mobiel'!$A$2:$I$1121,4,FALSE)</f>
        <v>#N/A</v>
      </c>
      <c r="M1730" s="21" t="e">
        <f>VLOOKUP(A1730,'GSC - Mobiel'!$A$2:$I$1121,2,FALSE)</f>
        <v>#N/A</v>
      </c>
      <c r="N1730" s="18" t="e">
        <f>VLOOKUP(A1730,'GSC - Mobiel'!$A$2:$I$1121,9,FALSE)</f>
        <v>#N/A</v>
      </c>
      <c r="O1730" s="4" t="e">
        <f>VLOOKUP(A1730,'GSC - Mobiel'!$A$2:$I$1121,5,FALSE)</f>
        <v>#N/A</v>
      </c>
      <c r="P1730" s="4" t="e">
        <f>VLOOKUP(A1730,'GSC - Mobiel'!$A$2:$I$1121,3,FALSE)</f>
        <v>#N/A</v>
      </c>
      <c r="Q1730" s="18"/>
      <c r="R1730" s="4"/>
      <c r="S1730" s="4"/>
    </row>
    <row r="1731" spans="1:19" x14ac:dyDescent="0.3">
      <c r="A1731" t="s">
        <v>458</v>
      </c>
      <c r="B1731" s="4">
        <f>VLOOKUP(A1731,Zoekwoordplanner!$A$3:$H$1896,3,FALSE)</f>
        <v>10</v>
      </c>
      <c r="C1731" s="4">
        <f>VLOOKUP(A1731,Zoekwoordplanner!$A$3:$H$1896,4,FALSE)</f>
        <v>1</v>
      </c>
      <c r="D1731" s="4">
        <f>VLOOKUP(A1731,Zoekwoordplanner!$A$3:$H$1896,5,FALSE)</f>
        <v>0.64</v>
      </c>
      <c r="E1731" s="18">
        <f>VLOOKUP(A1731,'GSC - Desktop'!$A$3:$I$1321,8,FALSE)</f>
        <v>1.4</v>
      </c>
      <c r="F1731" s="4">
        <f>VLOOKUP(A1731,'GSC - Desktop'!$A$3:$I$1321,4,FALSE)</f>
        <v>5</v>
      </c>
      <c r="G1731" s="4">
        <f>VLOOKUP(A1731,'GSC - Desktop'!$A$3:$I$1321,2,FALSE)</f>
        <v>0</v>
      </c>
      <c r="H1731" s="18">
        <f>VLOOKUP(A1731,'GSC - Desktop'!$A$3:$I$1321,9,FALSE)</f>
        <v>32</v>
      </c>
      <c r="I1731" s="21">
        <f>VLOOKUP(A1731,'GSC - Desktop'!$A$3:$I$1321,5,FALSE)</f>
        <v>8</v>
      </c>
      <c r="J1731" s="4">
        <f>VLOOKUP(A1731,'GSC - Desktop'!$A$3:$I$1321,3,FALSE)</f>
        <v>1</v>
      </c>
      <c r="K1731" s="18">
        <f>VLOOKUP(A1731,'GSC - Mobiel'!$A$2:$I$1121,8,FALSE)</f>
        <v>1</v>
      </c>
      <c r="L1731" s="21">
        <f>VLOOKUP(A1731,'GSC - Mobiel'!$A$2:$I$1121,4,FALSE)</f>
        <v>1</v>
      </c>
      <c r="M1731" s="21">
        <f>VLOOKUP(A1731,'GSC - Mobiel'!$A$2:$I$1121,2,FALSE)</f>
        <v>0</v>
      </c>
      <c r="N1731" s="18">
        <f>VLOOKUP(A1731,'GSC - Mobiel'!$A$2:$I$1121,9,FALSE)</f>
        <v>14</v>
      </c>
      <c r="O1731" s="4">
        <f>VLOOKUP(A1731,'GSC - Mobiel'!$A$2:$I$1121,5,FALSE)</f>
        <v>3</v>
      </c>
      <c r="P1731" s="4">
        <f>VLOOKUP(A1731,'GSC - Mobiel'!$A$2:$I$1121,3,FALSE)</f>
        <v>1</v>
      </c>
      <c r="Q1731" s="18"/>
      <c r="R1731" s="4"/>
      <c r="S1731" s="4"/>
    </row>
    <row r="1732" spans="1:19" x14ac:dyDescent="0.3">
      <c r="A1732" t="s">
        <v>509</v>
      </c>
      <c r="B1732" s="4">
        <f>VLOOKUP(A1732,Zoekwoordplanner!$A$3:$H$1896,3,FALSE)</f>
        <v>10</v>
      </c>
      <c r="C1732" s="4">
        <f>VLOOKUP(A1732,Zoekwoordplanner!$A$3:$H$1896,4,FALSE)</f>
        <v>0.77</v>
      </c>
      <c r="D1732" s="4">
        <f>VLOOKUP(A1732,Zoekwoordplanner!$A$3:$H$1896,5,FALSE)</f>
        <v>0.74</v>
      </c>
      <c r="E1732" s="18">
        <f>VLOOKUP(A1732,'GSC - Desktop'!$A$3:$I$1321,8,FALSE)</f>
        <v>0</v>
      </c>
      <c r="F1732" s="4">
        <f>VLOOKUP(A1732,'GSC - Desktop'!$A$3:$I$1321,4,FALSE)</f>
        <v>0</v>
      </c>
      <c r="G1732" s="4">
        <f>VLOOKUP(A1732,'GSC - Desktop'!$A$3:$I$1321,2,FALSE)</f>
        <v>0</v>
      </c>
      <c r="H1732" s="18">
        <f>VLOOKUP(A1732,'GSC - Desktop'!$A$3:$I$1321,9,FALSE)</f>
        <v>25</v>
      </c>
      <c r="I1732" s="21">
        <f>VLOOKUP(A1732,'GSC - Desktop'!$A$3:$I$1321,5,FALSE)</f>
        <v>5</v>
      </c>
      <c r="J1732" s="4">
        <f>VLOOKUP(A1732,'GSC - Desktop'!$A$3:$I$1321,3,FALSE)</f>
        <v>1</v>
      </c>
      <c r="K1732" s="18" t="e">
        <f>VLOOKUP(A1732,'GSC - Mobiel'!$A$2:$I$1121,8,FALSE)</f>
        <v>#N/A</v>
      </c>
      <c r="L1732" s="21" t="e">
        <f>VLOOKUP(A1732,'GSC - Mobiel'!$A$2:$I$1121,4,FALSE)</f>
        <v>#N/A</v>
      </c>
      <c r="M1732" s="21" t="e">
        <f>VLOOKUP(A1732,'GSC - Mobiel'!$A$2:$I$1121,2,FALSE)</f>
        <v>#N/A</v>
      </c>
      <c r="N1732" s="18" t="e">
        <f>VLOOKUP(A1732,'GSC - Mobiel'!$A$2:$I$1121,9,FALSE)</f>
        <v>#N/A</v>
      </c>
      <c r="O1732" s="4" t="e">
        <f>VLOOKUP(A1732,'GSC - Mobiel'!$A$2:$I$1121,5,FALSE)</f>
        <v>#N/A</v>
      </c>
      <c r="P1732" s="4" t="e">
        <f>VLOOKUP(A1732,'GSC - Mobiel'!$A$2:$I$1121,3,FALSE)</f>
        <v>#N/A</v>
      </c>
      <c r="Q1732" s="18"/>
      <c r="R1732" s="4"/>
      <c r="S1732" s="4"/>
    </row>
    <row r="1733" spans="1:19" x14ac:dyDescent="0.3">
      <c r="A1733" t="s">
        <v>1206</v>
      </c>
      <c r="B1733" s="4">
        <f>VLOOKUP(A1733,Zoekwoordplanner!$A$3:$H$1896,3,FALSE)</f>
        <v>10</v>
      </c>
      <c r="C1733" s="4">
        <f>VLOOKUP(A1733,Zoekwoordplanner!$A$3:$H$1896,4,FALSE)</f>
        <v>1</v>
      </c>
      <c r="D1733" s="4">
        <f>VLOOKUP(A1733,Zoekwoordplanner!$A$3:$H$1896,5,FALSE)</f>
        <v>0.37</v>
      </c>
      <c r="E1733" s="18">
        <f>VLOOKUP(A1733,'GSC - Desktop'!$A$3:$I$1321,8,FALSE)</f>
        <v>0</v>
      </c>
      <c r="F1733" s="4">
        <f>VLOOKUP(A1733,'GSC - Desktop'!$A$3:$I$1321,4,FALSE)</f>
        <v>0</v>
      </c>
      <c r="G1733" s="4">
        <f>VLOOKUP(A1733,'GSC - Desktop'!$A$3:$I$1321,2,FALSE)</f>
        <v>0</v>
      </c>
      <c r="H1733" s="18">
        <f>VLOOKUP(A1733,'GSC - Desktop'!$A$3:$I$1321,9,FALSE)</f>
        <v>39</v>
      </c>
      <c r="I1733" s="21">
        <f>VLOOKUP(A1733,'GSC - Desktop'!$A$3:$I$1321,5,FALSE)</f>
        <v>1</v>
      </c>
      <c r="J1733" s="4">
        <f>VLOOKUP(A1733,'GSC - Desktop'!$A$3:$I$1321,3,FALSE)</f>
        <v>0</v>
      </c>
      <c r="K1733" s="18" t="e">
        <f>VLOOKUP(A1733,'GSC - Mobiel'!$A$2:$I$1121,8,FALSE)</f>
        <v>#N/A</v>
      </c>
      <c r="L1733" s="21" t="e">
        <f>VLOOKUP(A1733,'GSC - Mobiel'!$A$2:$I$1121,4,FALSE)</f>
        <v>#N/A</v>
      </c>
      <c r="M1733" s="21" t="e">
        <f>VLOOKUP(A1733,'GSC - Mobiel'!$A$2:$I$1121,2,FALSE)</f>
        <v>#N/A</v>
      </c>
      <c r="N1733" s="18" t="e">
        <f>VLOOKUP(A1733,'GSC - Mobiel'!$A$2:$I$1121,9,FALSE)</f>
        <v>#N/A</v>
      </c>
      <c r="O1733" s="4" t="e">
        <f>VLOOKUP(A1733,'GSC - Mobiel'!$A$2:$I$1121,5,FALSE)</f>
        <v>#N/A</v>
      </c>
      <c r="P1733" s="4" t="e">
        <f>VLOOKUP(A1733,'GSC - Mobiel'!$A$2:$I$1121,3,FALSE)</f>
        <v>#N/A</v>
      </c>
      <c r="Q1733" s="18"/>
      <c r="R1733" s="4"/>
      <c r="S1733" s="4"/>
    </row>
    <row r="1734" spans="1:19" x14ac:dyDescent="0.3">
      <c r="A1734" t="s">
        <v>36</v>
      </c>
      <c r="B1734" s="4">
        <f>VLOOKUP(A1734,Zoekwoordplanner!$A$3:$H$1896,3,FALSE)</f>
        <v>10</v>
      </c>
      <c r="C1734" s="4">
        <f>VLOOKUP(A1734,Zoekwoordplanner!$A$3:$H$1896,4,FALSE)</f>
        <v>0.97</v>
      </c>
      <c r="D1734" s="4">
        <f>VLOOKUP(A1734,Zoekwoordplanner!$A$3:$H$1896,5,FALSE)</f>
        <v>0.55000000000000004</v>
      </c>
      <c r="E1734" s="18">
        <f>VLOOKUP(A1734,'GSC - Desktop'!$A$3:$I$1321,8,FALSE)</f>
        <v>16</v>
      </c>
      <c r="F1734" s="4">
        <f>VLOOKUP(A1734,'GSC - Desktop'!$A$3:$I$1321,4,FALSE)</f>
        <v>2</v>
      </c>
      <c r="G1734" s="4">
        <f>VLOOKUP(A1734,'GSC - Desktop'!$A$3:$I$1321,2,FALSE)</f>
        <v>1</v>
      </c>
      <c r="H1734" s="18">
        <f>VLOOKUP(A1734,'GSC - Desktop'!$A$3:$I$1321,9,FALSE)</f>
        <v>0</v>
      </c>
      <c r="I1734" s="21">
        <f>VLOOKUP(A1734,'GSC - Desktop'!$A$3:$I$1321,5,FALSE)</f>
        <v>0</v>
      </c>
      <c r="J1734" s="4">
        <f>VLOOKUP(A1734,'GSC - Desktop'!$A$3:$I$1321,3,FALSE)</f>
        <v>0</v>
      </c>
      <c r="K1734" s="18" t="e">
        <f>VLOOKUP(A1734,'GSC - Mobiel'!$A$2:$I$1121,8,FALSE)</f>
        <v>#N/A</v>
      </c>
      <c r="L1734" s="21" t="e">
        <f>VLOOKUP(A1734,'GSC - Mobiel'!$A$2:$I$1121,4,FALSE)</f>
        <v>#N/A</v>
      </c>
      <c r="M1734" s="21" t="e">
        <f>VLOOKUP(A1734,'GSC - Mobiel'!$A$2:$I$1121,2,FALSE)</f>
        <v>#N/A</v>
      </c>
      <c r="N1734" s="18" t="e">
        <f>VLOOKUP(A1734,'GSC - Mobiel'!$A$2:$I$1121,9,FALSE)</f>
        <v>#N/A</v>
      </c>
      <c r="O1734" s="4" t="e">
        <f>VLOOKUP(A1734,'GSC - Mobiel'!$A$2:$I$1121,5,FALSE)</f>
        <v>#N/A</v>
      </c>
      <c r="P1734" s="4" t="e">
        <f>VLOOKUP(A1734,'GSC - Mobiel'!$A$2:$I$1121,3,FALSE)</f>
        <v>#N/A</v>
      </c>
      <c r="Q1734" s="18"/>
      <c r="R1734" s="4"/>
      <c r="S1734" s="4"/>
    </row>
    <row r="1735" spans="1:19" x14ac:dyDescent="0.3">
      <c r="A1735" t="s">
        <v>1862</v>
      </c>
      <c r="B1735" s="4">
        <f>VLOOKUP(A1735,Zoekwoordplanner!$A$3:$H$1896,3,FALSE)</f>
        <v>10</v>
      </c>
      <c r="C1735" s="4">
        <f>VLOOKUP(A1735,Zoekwoordplanner!$A$3:$H$1896,4,FALSE)</f>
        <v>0.88</v>
      </c>
      <c r="D1735" s="4">
        <f>VLOOKUP(A1735,Zoekwoordplanner!$A$3:$H$1896,5,FALSE)</f>
        <v>1.24</v>
      </c>
      <c r="E1735" s="18" t="e">
        <f>VLOOKUP(A1735,'GSC - Desktop'!$A$3:$I$1321,8,FALSE)</f>
        <v>#N/A</v>
      </c>
      <c r="F1735" s="4" t="e">
        <f>VLOOKUP(A1735,'GSC - Desktop'!$A$3:$I$1321,4,FALSE)</f>
        <v>#N/A</v>
      </c>
      <c r="G1735" s="4" t="e">
        <f>VLOOKUP(A1735,'GSC - Desktop'!$A$3:$I$1321,2,FALSE)</f>
        <v>#N/A</v>
      </c>
      <c r="H1735" s="18" t="e">
        <f>VLOOKUP(A1735,'GSC - Desktop'!$A$3:$I$1321,9,FALSE)</f>
        <v>#N/A</v>
      </c>
      <c r="I1735" s="21" t="e">
        <f>VLOOKUP(A1735,'GSC - Desktop'!$A$3:$I$1321,5,FALSE)</f>
        <v>#N/A</v>
      </c>
      <c r="J1735" s="4" t="e">
        <f>VLOOKUP(A1735,'GSC - Desktop'!$A$3:$I$1321,3,FALSE)</f>
        <v>#N/A</v>
      </c>
      <c r="K1735" s="18">
        <f>VLOOKUP(A1735,'GSC - Mobiel'!$A$2:$I$1121,8,FALSE)</f>
        <v>0</v>
      </c>
      <c r="L1735" s="21">
        <f>VLOOKUP(A1735,'GSC - Mobiel'!$A$2:$I$1121,4,FALSE)</f>
        <v>0</v>
      </c>
      <c r="M1735" s="21">
        <f>VLOOKUP(A1735,'GSC - Mobiel'!$A$2:$I$1121,2,FALSE)</f>
        <v>0</v>
      </c>
      <c r="N1735" s="18">
        <f>VLOOKUP(A1735,'GSC - Mobiel'!$A$2:$I$1121,9,FALSE)</f>
        <v>1</v>
      </c>
      <c r="O1735" s="4">
        <f>VLOOKUP(A1735,'GSC - Mobiel'!$A$2:$I$1121,5,FALSE)</f>
        <v>1</v>
      </c>
      <c r="P1735" s="4">
        <f>VLOOKUP(A1735,'GSC - Mobiel'!$A$2:$I$1121,3,FALSE)</f>
        <v>0</v>
      </c>
      <c r="Q1735" s="18"/>
      <c r="R1735" s="4"/>
      <c r="S1735" s="4"/>
    </row>
    <row r="1736" spans="1:19" x14ac:dyDescent="0.3">
      <c r="A1736" t="s">
        <v>1791</v>
      </c>
      <c r="B1736" s="4">
        <f>VLOOKUP(A1736,Zoekwoordplanner!$A$3:$H$1896,3,FALSE)</f>
        <v>10</v>
      </c>
      <c r="C1736" s="4">
        <f>VLOOKUP(A1736,Zoekwoordplanner!$A$3:$H$1896,4,FALSE)</f>
        <v>0.9</v>
      </c>
      <c r="D1736" s="4">
        <f>VLOOKUP(A1736,Zoekwoordplanner!$A$3:$H$1896,5,FALSE)</f>
        <v>0.88</v>
      </c>
      <c r="E1736" s="18" t="e">
        <f>VLOOKUP(A1736,'GSC - Desktop'!$A$3:$I$1321,8,FALSE)</f>
        <v>#N/A</v>
      </c>
      <c r="F1736" s="4" t="e">
        <f>VLOOKUP(A1736,'GSC - Desktop'!$A$3:$I$1321,4,FALSE)</f>
        <v>#N/A</v>
      </c>
      <c r="G1736" s="4" t="e">
        <f>VLOOKUP(A1736,'GSC - Desktop'!$A$3:$I$1321,2,FALSE)</f>
        <v>#N/A</v>
      </c>
      <c r="H1736" s="18" t="e">
        <f>VLOOKUP(A1736,'GSC - Desktop'!$A$3:$I$1321,9,FALSE)</f>
        <v>#N/A</v>
      </c>
      <c r="I1736" s="21" t="e">
        <f>VLOOKUP(A1736,'GSC - Desktop'!$A$3:$I$1321,5,FALSE)</f>
        <v>#N/A</v>
      </c>
      <c r="J1736" s="4" t="e">
        <f>VLOOKUP(A1736,'GSC - Desktop'!$A$3:$I$1321,3,FALSE)</f>
        <v>#N/A</v>
      </c>
      <c r="K1736" s="18">
        <f>VLOOKUP(A1736,'GSC - Mobiel'!$A$2:$I$1121,8,FALSE)</f>
        <v>0</v>
      </c>
      <c r="L1736" s="21">
        <f>VLOOKUP(A1736,'GSC - Mobiel'!$A$2:$I$1121,4,FALSE)</f>
        <v>0</v>
      </c>
      <c r="M1736" s="21">
        <f>VLOOKUP(A1736,'GSC - Mobiel'!$A$2:$I$1121,2,FALSE)</f>
        <v>0</v>
      </c>
      <c r="N1736" s="18">
        <f>VLOOKUP(A1736,'GSC - Mobiel'!$A$2:$I$1121,9,FALSE)</f>
        <v>110</v>
      </c>
      <c r="O1736" s="4">
        <f>VLOOKUP(A1736,'GSC - Mobiel'!$A$2:$I$1121,5,FALSE)</f>
        <v>2</v>
      </c>
      <c r="P1736" s="4">
        <f>VLOOKUP(A1736,'GSC - Mobiel'!$A$2:$I$1121,3,FALSE)</f>
        <v>0</v>
      </c>
      <c r="Q1736" s="18"/>
      <c r="R1736" s="4"/>
      <c r="S1736" s="4"/>
    </row>
    <row r="1737" spans="1:19" x14ac:dyDescent="0.3">
      <c r="A1737" t="s">
        <v>1712</v>
      </c>
      <c r="B1737" s="4">
        <f>VLOOKUP(A1737,Zoekwoordplanner!$A$3:$H$1896,3,FALSE)</f>
        <v>10</v>
      </c>
      <c r="C1737" s="4">
        <f>VLOOKUP(A1737,Zoekwoordplanner!$A$3:$H$1896,4,FALSE)</f>
        <v>0.84</v>
      </c>
      <c r="D1737" s="4">
        <f>VLOOKUP(A1737,Zoekwoordplanner!$A$3:$H$1896,5,FALSE)</f>
        <v>0.48</v>
      </c>
      <c r="E1737" s="18" t="e">
        <f>VLOOKUP(A1737,'GSC - Desktop'!$A$3:$I$1321,8,FALSE)</f>
        <v>#N/A</v>
      </c>
      <c r="F1737" s="4" t="e">
        <f>VLOOKUP(A1737,'GSC - Desktop'!$A$3:$I$1321,4,FALSE)</f>
        <v>#N/A</v>
      </c>
      <c r="G1737" s="4" t="e">
        <f>VLOOKUP(A1737,'GSC - Desktop'!$A$3:$I$1321,2,FALSE)</f>
        <v>#N/A</v>
      </c>
      <c r="H1737" s="18" t="e">
        <f>VLOOKUP(A1737,'GSC - Desktop'!$A$3:$I$1321,9,FALSE)</f>
        <v>#N/A</v>
      </c>
      <c r="I1737" s="21" t="e">
        <f>VLOOKUP(A1737,'GSC - Desktop'!$A$3:$I$1321,5,FALSE)</f>
        <v>#N/A</v>
      </c>
      <c r="J1737" s="4" t="e">
        <f>VLOOKUP(A1737,'GSC - Desktop'!$A$3:$I$1321,3,FALSE)</f>
        <v>#N/A</v>
      </c>
      <c r="K1737" s="18">
        <f>VLOOKUP(A1737,'GSC - Mobiel'!$A$2:$I$1121,8,FALSE)</f>
        <v>0</v>
      </c>
      <c r="L1737" s="21">
        <f>VLOOKUP(A1737,'GSC - Mobiel'!$A$2:$I$1121,4,FALSE)</f>
        <v>0</v>
      </c>
      <c r="M1737" s="21">
        <f>VLOOKUP(A1737,'GSC - Mobiel'!$A$2:$I$1121,2,FALSE)</f>
        <v>0</v>
      </c>
      <c r="N1737" s="18">
        <f>VLOOKUP(A1737,'GSC - Mobiel'!$A$2:$I$1121,9,FALSE)</f>
        <v>53</v>
      </c>
      <c r="O1737" s="4">
        <f>VLOOKUP(A1737,'GSC - Mobiel'!$A$2:$I$1121,5,FALSE)</f>
        <v>1</v>
      </c>
      <c r="P1737" s="4">
        <f>VLOOKUP(A1737,'GSC - Mobiel'!$A$2:$I$1121,3,FALSE)</f>
        <v>0</v>
      </c>
      <c r="Q1737" s="18"/>
      <c r="R1737" s="4"/>
      <c r="S1737" s="4"/>
    </row>
    <row r="1738" spans="1:19" x14ac:dyDescent="0.3">
      <c r="A1738" t="s">
        <v>436</v>
      </c>
      <c r="B1738" s="4">
        <f>VLOOKUP(A1738,Zoekwoordplanner!$A$3:$H$1896,3,FALSE)</f>
        <v>10</v>
      </c>
      <c r="C1738" s="4">
        <f>VLOOKUP(A1738,Zoekwoordplanner!$A$3:$H$1896,4,FALSE)</f>
        <v>0.81</v>
      </c>
      <c r="D1738" s="4">
        <f>VLOOKUP(A1738,Zoekwoordplanner!$A$3:$H$1896,5,FALSE)</f>
        <v>0.94</v>
      </c>
      <c r="E1738" s="18">
        <f>VLOOKUP(A1738,'GSC - Desktop'!$A$3:$I$1321,8,FALSE)</f>
        <v>5</v>
      </c>
      <c r="F1738" s="4">
        <f>VLOOKUP(A1738,'GSC - Desktop'!$A$3:$I$1321,4,FALSE)</f>
        <v>1</v>
      </c>
      <c r="G1738" s="4">
        <f>VLOOKUP(A1738,'GSC - Desktop'!$A$3:$I$1321,2,FALSE)</f>
        <v>0</v>
      </c>
      <c r="H1738" s="18">
        <f>VLOOKUP(A1738,'GSC - Desktop'!$A$3:$I$1321,9,FALSE)</f>
        <v>0</v>
      </c>
      <c r="I1738" s="21">
        <f>VLOOKUP(A1738,'GSC - Desktop'!$A$3:$I$1321,5,FALSE)</f>
        <v>0</v>
      </c>
      <c r="J1738" s="4">
        <f>VLOOKUP(A1738,'GSC - Desktop'!$A$3:$I$1321,3,FALSE)</f>
        <v>0</v>
      </c>
      <c r="K1738" s="18">
        <f>VLOOKUP(A1738,'GSC - Mobiel'!$A$2:$I$1121,8,FALSE)</f>
        <v>3</v>
      </c>
      <c r="L1738" s="21">
        <f>VLOOKUP(A1738,'GSC - Mobiel'!$A$2:$I$1121,4,FALSE)</f>
        <v>10</v>
      </c>
      <c r="M1738" s="21">
        <f>VLOOKUP(A1738,'GSC - Mobiel'!$A$2:$I$1121,2,FALSE)</f>
        <v>0</v>
      </c>
      <c r="N1738" s="18">
        <f>VLOOKUP(A1738,'GSC - Mobiel'!$A$2:$I$1121,9,FALSE)</f>
        <v>0</v>
      </c>
      <c r="O1738" s="4">
        <f>VLOOKUP(A1738,'GSC - Mobiel'!$A$2:$I$1121,5,FALSE)</f>
        <v>0</v>
      </c>
      <c r="P1738" s="4">
        <f>VLOOKUP(A1738,'GSC - Mobiel'!$A$2:$I$1121,3,FALSE)</f>
        <v>0</v>
      </c>
      <c r="Q1738" s="18"/>
      <c r="R1738" s="4"/>
      <c r="S1738" s="4"/>
    </row>
    <row r="1739" spans="1:19" x14ac:dyDescent="0.3">
      <c r="A1739" t="s">
        <v>1576</v>
      </c>
      <c r="B1739" s="4">
        <f>VLOOKUP(A1739,Zoekwoordplanner!$A$3:$H$1896,3,FALSE)</f>
        <v>10</v>
      </c>
      <c r="C1739" s="4">
        <f>VLOOKUP(A1739,Zoekwoordplanner!$A$3:$H$1896,4,FALSE)</f>
        <v>0.57999999999999996</v>
      </c>
      <c r="D1739" s="4">
        <f>VLOOKUP(A1739,Zoekwoordplanner!$A$3:$H$1896,5,FALSE)</f>
        <v>0.92</v>
      </c>
      <c r="E1739" s="18" t="e">
        <f>VLOOKUP(A1739,'GSC - Desktop'!$A$3:$I$1321,8,FALSE)</f>
        <v>#N/A</v>
      </c>
      <c r="F1739" s="4" t="e">
        <f>VLOOKUP(A1739,'GSC - Desktop'!$A$3:$I$1321,4,FALSE)</f>
        <v>#N/A</v>
      </c>
      <c r="G1739" s="4" t="e">
        <f>VLOOKUP(A1739,'GSC - Desktop'!$A$3:$I$1321,2,FALSE)</f>
        <v>#N/A</v>
      </c>
      <c r="H1739" s="18" t="e">
        <f>VLOOKUP(A1739,'GSC - Desktop'!$A$3:$I$1321,9,FALSE)</f>
        <v>#N/A</v>
      </c>
      <c r="I1739" s="21" t="e">
        <f>VLOOKUP(A1739,'GSC - Desktop'!$A$3:$I$1321,5,FALSE)</f>
        <v>#N/A</v>
      </c>
      <c r="J1739" s="4" t="e">
        <f>VLOOKUP(A1739,'GSC - Desktop'!$A$3:$I$1321,3,FALSE)</f>
        <v>#N/A</v>
      </c>
      <c r="K1739" s="18">
        <f>VLOOKUP(A1739,'GSC - Mobiel'!$A$2:$I$1121,8,FALSE)</f>
        <v>0</v>
      </c>
      <c r="L1739" s="21">
        <f>VLOOKUP(A1739,'GSC - Mobiel'!$A$2:$I$1121,4,FALSE)</f>
        <v>0</v>
      </c>
      <c r="M1739" s="21">
        <f>VLOOKUP(A1739,'GSC - Mobiel'!$A$2:$I$1121,2,FALSE)</f>
        <v>0</v>
      </c>
      <c r="N1739" s="18">
        <f>VLOOKUP(A1739,'GSC - Mobiel'!$A$2:$I$1121,9,FALSE)</f>
        <v>280</v>
      </c>
      <c r="O1739" s="4">
        <f>VLOOKUP(A1739,'GSC - Mobiel'!$A$2:$I$1121,5,FALSE)</f>
        <v>1</v>
      </c>
      <c r="P1739" s="4">
        <f>VLOOKUP(A1739,'GSC - Mobiel'!$A$2:$I$1121,3,FALSE)</f>
        <v>0</v>
      </c>
      <c r="Q1739" s="18"/>
      <c r="R1739" s="4"/>
      <c r="S1739" s="4"/>
    </row>
    <row r="1740" spans="1:19" x14ac:dyDescent="0.3">
      <c r="A1740" t="s">
        <v>1549</v>
      </c>
      <c r="B1740" s="4">
        <f>VLOOKUP(A1740,Zoekwoordplanner!$A$3:$H$1896,3,FALSE)</f>
        <v>10</v>
      </c>
      <c r="C1740" s="4">
        <f>VLOOKUP(A1740,Zoekwoordplanner!$A$3:$H$1896,4,FALSE)</f>
        <v>0.79</v>
      </c>
      <c r="D1740" s="4">
        <f>VLOOKUP(A1740,Zoekwoordplanner!$A$3:$H$1896,5,FALSE)</f>
        <v>0.62</v>
      </c>
      <c r="E1740" s="18" t="e">
        <f>VLOOKUP(A1740,'GSC - Desktop'!$A$3:$I$1321,8,FALSE)</f>
        <v>#N/A</v>
      </c>
      <c r="F1740" s="4" t="e">
        <f>VLOOKUP(A1740,'GSC - Desktop'!$A$3:$I$1321,4,FALSE)</f>
        <v>#N/A</v>
      </c>
      <c r="G1740" s="4" t="e">
        <f>VLOOKUP(A1740,'GSC - Desktop'!$A$3:$I$1321,2,FALSE)</f>
        <v>#N/A</v>
      </c>
      <c r="H1740" s="18" t="e">
        <f>VLOOKUP(A1740,'GSC - Desktop'!$A$3:$I$1321,9,FALSE)</f>
        <v>#N/A</v>
      </c>
      <c r="I1740" s="21" t="e">
        <f>VLOOKUP(A1740,'GSC - Desktop'!$A$3:$I$1321,5,FALSE)</f>
        <v>#N/A</v>
      </c>
      <c r="J1740" s="4" t="e">
        <f>VLOOKUP(A1740,'GSC - Desktop'!$A$3:$I$1321,3,FALSE)</f>
        <v>#N/A</v>
      </c>
      <c r="K1740" s="18">
        <f>VLOOKUP(A1740,'GSC - Mobiel'!$A$2:$I$1121,8,FALSE)</f>
        <v>0</v>
      </c>
      <c r="L1740" s="21">
        <f>VLOOKUP(A1740,'GSC - Mobiel'!$A$2:$I$1121,4,FALSE)</f>
        <v>0</v>
      </c>
      <c r="M1740" s="21">
        <f>VLOOKUP(A1740,'GSC - Mobiel'!$A$2:$I$1121,2,FALSE)</f>
        <v>0</v>
      </c>
      <c r="N1740" s="18">
        <f>VLOOKUP(A1740,'GSC - Mobiel'!$A$2:$I$1121,9,FALSE)</f>
        <v>11</v>
      </c>
      <c r="O1740" s="4">
        <f>VLOOKUP(A1740,'GSC - Mobiel'!$A$2:$I$1121,5,FALSE)</f>
        <v>2</v>
      </c>
      <c r="P1740" s="4">
        <f>VLOOKUP(A1740,'GSC - Mobiel'!$A$2:$I$1121,3,FALSE)</f>
        <v>0</v>
      </c>
      <c r="Q1740" s="18"/>
      <c r="R1740" s="4"/>
      <c r="S1740" s="4"/>
    </row>
    <row r="1741" spans="1:19" x14ac:dyDescent="0.3">
      <c r="A1741" t="s">
        <v>1217</v>
      </c>
      <c r="B1741" s="4">
        <f>VLOOKUP(A1741,Zoekwoordplanner!$A$3:$H$1896,3,FALSE)</f>
        <v>10</v>
      </c>
      <c r="C1741" s="4">
        <f>VLOOKUP(A1741,Zoekwoordplanner!$A$3:$H$1896,4,FALSE)</f>
        <v>0.81</v>
      </c>
      <c r="D1741" s="4">
        <f>VLOOKUP(A1741,Zoekwoordplanner!$A$3:$H$1896,5,FALSE)</f>
        <v>0.67</v>
      </c>
      <c r="E1741" s="18">
        <f>VLOOKUP(A1741,'GSC - Desktop'!$A$3:$I$1321,8,FALSE)</f>
        <v>0</v>
      </c>
      <c r="F1741" s="4">
        <f>VLOOKUP(A1741,'GSC - Desktop'!$A$3:$I$1321,4,FALSE)</f>
        <v>0</v>
      </c>
      <c r="G1741" s="4">
        <f>VLOOKUP(A1741,'GSC - Desktop'!$A$3:$I$1321,2,FALSE)</f>
        <v>0</v>
      </c>
      <c r="H1741" s="18">
        <f>VLOOKUP(A1741,'GSC - Desktop'!$A$3:$I$1321,9,FALSE)</f>
        <v>170</v>
      </c>
      <c r="I1741" s="21">
        <f>VLOOKUP(A1741,'GSC - Desktop'!$A$3:$I$1321,5,FALSE)</f>
        <v>1</v>
      </c>
      <c r="J1741" s="4">
        <f>VLOOKUP(A1741,'GSC - Desktop'!$A$3:$I$1321,3,FALSE)</f>
        <v>0</v>
      </c>
      <c r="K1741" s="18" t="e">
        <f>VLOOKUP(A1741,'GSC - Mobiel'!$A$2:$I$1121,8,FALSE)</f>
        <v>#N/A</v>
      </c>
      <c r="L1741" s="21" t="e">
        <f>VLOOKUP(A1741,'GSC - Mobiel'!$A$2:$I$1121,4,FALSE)</f>
        <v>#N/A</v>
      </c>
      <c r="M1741" s="21" t="e">
        <f>VLOOKUP(A1741,'GSC - Mobiel'!$A$2:$I$1121,2,FALSE)</f>
        <v>#N/A</v>
      </c>
      <c r="N1741" s="18" t="e">
        <f>VLOOKUP(A1741,'GSC - Mobiel'!$A$2:$I$1121,9,FALSE)</f>
        <v>#N/A</v>
      </c>
      <c r="O1741" s="4" t="e">
        <f>VLOOKUP(A1741,'GSC - Mobiel'!$A$2:$I$1121,5,FALSE)</f>
        <v>#N/A</v>
      </c>
      <c r="P1741" s="4" t="e">
        <f>VLOOKUP(A1741,'GSC - Mobiel'!$A$2:$I$1121,3,FALSE)</f>
        <v>#N/A</v>
      </c>
      <c r="Q1741" s="18"/>
      <c r="R1741" s="4"/>
      <c r="S1741" s="4"/>
    </row>
    <row r="1742" spans="1:19" x14ac:dyDescent="0.3">
      <c r="A1742" t="s">
        <v>1205</v>
      </c>
      <c r="B1742" s="4">
        <f>VLOOKUP(A1742,Zoekwoordplanner!$A$3:$H$1896,3,FALSE)</f>
        <v>10</v>
      </c>
      <c r="C1742" s="4">
        <f>VLOOKUP(A1742,Zoekwoordplanner!$A$3:$H$1896,4,FALSE)</f>
        <v>0.84</v>
      </c>
      <c r="D1742" s="4">
        <f>VLOOKUP(A1742,Zoekwoordplanner!$A$3:$H$1896,5,FALSE)</f>
        <v>0.72</v>
      </c>
      <c r="E1742" s="18">
        <f>VLOOKUP(A1742,'GSC - Desktop'!$A$3:$I$1321,8,FALSE)</f>
        <v>0</v>
      </c>
      <c r="F1742" s="4">
        <f>VLOOKUP(A1742,'GSC - Desktop'!$A$3:$I$1321,4,FALSE)</f>
        <v>0</v>
      </c>
      <c r="G1742" s="4">
        <f>VLOOKUP(A1742,'GSC - Desktop'!$A$3:$I$1321,2,FALSE)</f>
        <v>0</v>
      </c>
      <c r="H1742" s="18">
        <f>VLOOKUP(A1742,'GSC - Desktop'!$A$3:$I$1321,9,FALSE)</f>
        <v>220</v>
      </c>
      <c r="I1742" s="21">
        <f>VLOOKUP(A1742,'GSC - Desktop'!$A$3:$I$1321,5,FALSE)</f>
        <v>2</v>
      </c>
      <c r="J1742" s="4">
        <f>VLOOKUP(A1742,'GSC - Desktop'!$A$3:$I$1321,3,FALSE)</f>
        <v>0</v>
      </c>
      <c r="K1742" s="18">
        <f>VLOOKUP(A1742,'GSC - Mobiel'!$A$2:$I$1121,8,FALSE)</f>
        <v>0</v>
      </c>
      <c r="L1742" s="21">
        <f>VLOOKUP(A1742,'GSC - Mobiel'!$A$2:$I$1121,4,FALSE)</f>
        <v>0</v>
      </c>
      <c r="M1742" s="21">
        <f>VLOOKUP(A1742,'GSC - Mobiel'!$A$2:$I$1121,2,FALSE)</f>
        <v>0</v>
      </c>
      <c r="N1742" s="18">
        <f>VLOOKUP(A1742,'GSC - Mobiel'!$A$2:$I$1121,9,FALSE)</f>
        <v>92</v>
      </c>
      <c r="O1742" s="4">
        <f>VLOOKUP(A1742,'GSC - Mobiel'!$A$2:$I$1121,5,FALSE)</f>
        <v>1</v>
      </c>
      <c r="P1742" s="4">
        <f>VLOOKUP(A1742,'GSC - Mobiel'!$A$2:$I$1121,3,FALSE)</f>
        <v>0</v>
      </c>
      <c r="Q1742" s="18"/>
      <c r="R1742" s="4"/>
      <c r="S1742" s="4"/>
    </row>
    <row r="1743" spans="1:19" x14ac:dyDescent="0.3">
      <c r="A1743" t="s">
        <v>852</v>
      </c>
      <c r="B1743" s="4">
        <f>VLOOKUP(A1743,Zoekwoordplanner!$A$3:$H$1896,3,FALSE)</f>
        <v>10</v>
      </c>
      <c r="C1743" s="4">
        <f>VLOOKUP(A1743,Zoekwoordplanner!$A$3:$H$1896,4,FALSE)</f>
        <v>0.99</v>
      </c>
      <c r="D1743" s="4">
        <f>VLOOKUP(A1743,Zoekwoordplanner!$A$3:$H$1896,5,FALSE)</f>
        <v>0.99</v>
      </c>
      <c r="E1743" s="18">
        <f>VLOOKUP(A1743,'GSC - Desktop'!$A$3:$I$1321,8,FALSE)</f>
        <v>0</v>
      </c>
      <c r="F1743" s="4">
        <f>VLOOKUP(A1743,'GSC - Desktop'!$A$3:$I$1321,4,FALSE)</f>
        <v>0</v>
      </c>
      <c r="G1743" s="4">
        <f>VLOOKUP(A1743,'GSC - Desktop'!$A$3:$I$1321,2,FALSE)</f>
        <v>0</v>
      </c>
      <c r="H1743" s="18">
        <f>VLOOKUP(A1743,'GSC - Desktop'!$A$3:$I$1321,9,FALSE)</f>
        <v>160</v>
      </c>
      <c r="I1743" s="21">
        <f>VLOOKUP(A1743,'GSC - Desktop'!$A$3:$I$1321,5,FALSE)</f>
        <v>1</v>
      </c>
      <c r="J1743" s="4">
        <f>VLOOKUP(A1743,'GSC - Desktop'!$A$3:$I$1321,3,FALSE)</f>
        <v>0</v>
      </c>
      <c r="K1743" s="18" t="e">
        <f>VLOOKUP(A1743,'GSC - Mobiel'!$A$2:$I$1121,8,FALSE)</f>
        <v>#N/A</v>
      </c>
      <c r="L1743" s="21" t="e">
        <f>VLOOKUP(A1743,'GSC - Mobiel'!$A$2:$I$1121,4,FALSE)</f>
        <v>#N/A</v>
      </c>
      <c r="M1743" s="21" t="e">
        <f>VLOOKUP(A1743,'GSC - Mobiel'!$A$2:$I$1121,2,FALSE)</f>
        <v>#N/A</v>
      </c>
      <c r="N1743" s="18" t="e">
        <f>VLOOKUP(A1743,'GSC - Mobiel'!$A$2:$I$1121,9,FALSE)</f>
        <v>#N/A</v>
      </c>
      <c r="O1743" s="4" t="e">
        <f>VLOOKUP(A1743,'GSC - Mobiel'!$A$2:$I$1121,5,FALSE)</f>
        <v>#N/A</v>
      </c>
      <c r="P1743" s="4" t="e">
        <f>VLOOKUP(A1743,'GSC - Mobiel'!$A$2:$I$1121,3,FALSE)</f>
        <v>#N/A</v>
      </c>
      <c r="Q1743" s="18"/>
      <c r="R1743" s="4"/>
      <c r="S1743" s="4"/>
    </row>
    <row r="1744" spans="1:19" x14ac:dyDescent="0.3">
      <c r="A1744" t="s">
        <v>474</v>
      </c>
      <c r="B1744" s="4">
        <f>VLOOKUP(A1744,Zoekwoordplanner!$A$3:$H$1896,3,FALSE)</f>
        <v>10</v>
      </c>
      <c r="C1744" s="4">
        <f>VLOOKUP(A1744,Zoekwoordplanner!$A$3:$H$1896,4,FALSE)</f>
        <v>0.92</v>
      </c>
      <c r="D1744" s="4">
        <f>VLOOKUP(A1744,Zoekwoordplanner!$A$3:$H$1896,5,FALSE)</f>
        <v>0.88</v>
      </c>
      <c r="E1744" s="18">
        <f>VLOOKUP(A1744,'GSC - Desktop'!$A$3:$I$1321,8,FALSE)</f>
        <v>0</v>
      </c>
      <c r="F1744" s="4">
        <f>VLOOKUP(A1744,'GSC - Desktop'!$A$3:$I$1321,4,FALSE)</f>
        <v>0</v>
      </c>
      <c r="G1744" s="4">
        <f>VLOOKUP(A1744,'GSC - Desktop'!$A$3:$I$1321,2,FALSE)</f>
        <v>0</v>
      </c>
      <c r="H1744" s="18">
        <f>VLOOKUP(A1744,'GSC - Desktop'!$A$3:$I$1321,9,FALSE)</f>
        <v>24</v>
      </c>
      <c r="I1744" s="21">
        <f>VLOOKUP(A1744,'GSC - Desktop'!$A$3:$I$1321,5,FALSE)</f>
        <v>6</v>
      </c>
      <c r="J1744" s="4">
        <f>VLOOKUP(A1744,'GSC - Desktop'!$A$3:$I$1321,3,FALSE)</f>
        <v>2</v>
      </c>
      <c r="K1744" s="18" t="e">
        <f>VLOOKUP(A1744,'GSC - Mobiel'!$A$2:$I$1121,8,FALSE)</f>
        <v>#N/A</v>
      </c>
      <c r="L1744" s="21" t="e">
        <f>VLOOKUP(A1744,'GSC - Mobiel'!$A$2:$I$1121,4,FALSE)</f>
        <v>#N/A</v>
      </c>
      <c r="M1744" s="21" t="e">
        <f>VLOOKUP(A1744,'GSC - Mobiel'!$A$2:$I$1121,2,FALSE)</f>
        <v>#N/A</v>
      </c>
      <c r="N1744" s="18" t="e">
        <f>VLOOKUP(A1744,'GSC - Mobiel'!$A$2:$I$1121,9,FALSE)</f>
        <v>#N/A</v>
      </c>
      <c r="O1744" s="4" t="e">
        <f>VLOOKUP(A1744,'GSC - Mobiel'!$A$2:$I$1121,5,FALSE)</f>
        <v>#N/A</v>
      </c>
      <c r="P1744" s="4" t="e">
        <f>VLOOKUP(A1744,'GSC - Mobiel'!$A$2:$I$1121,3,FALSE)</f>
        <v>#N/A</v>
      </c>
      <c r="Q1744" s="18"/>
      <c r="R1744" s="4"/>
      <c r="S1744" s="4"/>
    </row>
    <row r="1745" spans="1:19" x14ac:dyDescent="0.3">
      <c r="A1745" t="s">
        <v>236</v>
      </c>
      <c r="B1745" s="4">
        <f>VLOOKUP(A1745,Zoekwoordplanner!$A$3:$H$1896,3,FALSE)</f>
        <v>10</v>
      </c>
      <c r="C1745" s="4">
        <f>VLOOKUP(A1745,Zoekwoordplanner!$A$3:$H$1896,4,FALSE)</f>
        <v>1</v>
      </c>
      <c r="D1745" s="4">
        <f>VLOOKUP(A1745,Zoekwoordplanner!$A$3:$H$1896,5,FALSE)</f>
        <v>1.53</v>
      </c>
      <c r="E1745" s="18">
        <f>VLOOKUP(A1745,'GSC - Desktop'!$A$3:$I$1321,8,FALSE)</f>
        <v>3</v>
      </c>
      <c r="F1745" s="4">
        <f>VLOOKUP(A1745,'GSC - Desktop'!$A$3:$I$1321,4,FALSE)</f>
        <v>2</v>
      </c>
      <c r="G1745" s="4">
        <f>VLOOKUP(A1745,'GSC - Desktop'!$A$3:$I$1321,2,FALSE)</f>
        <v>0</v>
      </c>
      <c r="H1745" s="18">
        <f>VLOOKUP(A1745,'GSC - Desktop'!$A$3:$I$1321,9,FALSE)</f>
        <v>0</v>
      </c>
      <c r="I1745" s="21">
        <f>VLOOKUP(A1745,'GSC - Desktop'!$A$3:$I$1321,5,FALSE)</f>
        <v>0</v>
      </c>
      <c r="J1745" s="4">
        <f>VLOOKUP(A1745,'GSC - Desktop'!$A$3:$I$1321,3,FALSE)</f>
        <v>0</v>
      </c>
      <c r="K1745" s="18" t="e">
        <f>VLOOKUP(A1745,'GSC - Mobiel'!$A$2:$I$1121,8,FALSE)</f>
        <v>#N/A</v>
      </c>
      <c r="L1745" s="21" t="e">
        <f>VLOOKUP(A1745,'GSC - Mobiel'!$A$2:$I$1121,4,FALSE)</f>
        <v>#N/A</v>
      </c>
      <c r="M1745" s="21" t="e">
        <f>VLOOKUP(A1745,'GSC - Mobiel'!$A$2:$I$1121,2,FALSE)</f>
        <v>#N/A</v>
      </c>
      <c r="N1745" s="18" t="e">
        <f>VLOOKUP(A1745,'GSC - Mobiel'!$A$2:$I$1121,9,FALSE)</f>
        <v>#N/A</v>
      </c>
      <c r="O1745" s="4" t="e">
        <f>VLOOKUP(A1745,'GSC - Mobiel'!$A$2:$I$1121,5,FALSE)</f>
        <v>#N/A</v>
      </c>
      <c r="P1745" s="4" t="e">
        <f>VLOOKUP(A1745,'GSC - Mobiel'!$A$2:$I$1121,3,FALSE)</f>
        <v>#N/A</v>
      </c>
      <c r="Q1745" s="18"/>
      <c r="R1745" s="4"/>
      <c r="S1745" s="4"/>
    </row>
    <row r="1746" spans="1:19" x14ac:dyDescent="0.3">
      <c r="A1746" t="s">
        <v>1307</v>
      </c>
      <c r="B1746" s="4">
        <f>VLOOKUP(A1746,Zoekwoordplanner!$A$3:$H$1896,3,FALSE)</f>
        <v>10</v>
      </c>
      <c r="C1746" s="4">
        <f>VLOOKUP(A1746,Zoekwoordplanner!$A$3:$H$1896,4,FALSE)</f>
        <v>1</v>
      </c>
      <c r="D1746" s="4">
        <f>VLOOKUP(A1746,Zoekwoordplanner!$A$3:$H$1896,5,FALSE)</f>
        <v>0.85</v>
      </c>
      <c r="E1746" s="18">
        <f>VLOOKUP(A1746,'GSC - Desktop'!$A$3:$I$1321,8,FALSE)</f>
        <v>0</v>
      </c>
      <c r="F1746" s="4">
        <f>VLOOKUP(A1746,'GSC - Desktop'!$A$3:$I$1321,4,FALSE)</f>
        <v>0</v>
      </c>
      <c r="G1746" s="4">
        <f>VLOOKUP(A1746,'GSC - Desktop'!$A$3:$I$1321,2,FALSE)</f>
        <v>0</v>
      </c>
      <c r="H1746" s="18">
        <f>VLOOKUP(A1746,'GSC - Desktop'!$A$3:$I$1321,9,FALSE)</f>
        <v>110</v>
      </c>
      <c r="I1746" s="21">
        <f>VLOOKUP(A1746,'GSC - Desktop'!$A$3:$I$1321,5,FALSE)</f>
        <v>2</v>
      </c>
      <c r="J1746" s="4">
        <f>VLOOKUP(A1746,'GSC - Desktop'!$A$3:$I$1321,3,FALSE)</f>
        <v>0</v>
      </c>
      <c r="K1746" s="18" t="e">
        <f>VLOOKUP(A1746,'GSC - Mobiel'!$A$2:$I$1121,8,FALSE)</f>
        <v>#N/A</v>
      </c>
      <c r="L1746" s="21" t="e">
        <f>VLOOKUP(A1746,'GSC - Mobiel'!$A$2:$I$1121,4,FALSE)</f>
        <v>#N/A</v>
      </c>
      <c r="M1746" s="21" t="e">
        <f>VLOOKUP(A1746,'GSC - Mobiel'!$A$2:$I$1121,2,FALSE)</f>
        <v>#N/A</v>
      </c>
      <c r="N1746" s="18" t="e">
        <f>VLOOKUP(A1746,'GSC - Mobiel'!$A$2:$I$1121,9,FALSE)</f>
        <v>#N/A</v>
      </c>
      <c r="O1746" s="4" t="e">
        <f>VLOOKUP(A1746,'GSC - Mobiel'!$A$2:$I$1121,5,FALSE)</f>
        <v>#N/A</v>
      </c>
      <c r="P1746" s="4" t="e">
        <f>VLOOKUP(A1746,'GSC - Mobiel'!$A$2:$I$1121,3,FALSE)</f>
        <v>#N/A</v>
      </c>
      <c r="Q1746" s="18"/>
      <c r="R1746" s="4"/>
      <c r="S1746" s="4"/>
    </row>
    <row r="1747" spans="1:19" x14ac:dyDescent="0.3">
      <c r="A1747" t="s">
        <v>737</v>
      </c>
      <c r="B1747" s="4">
        <f>VLOOKUP(A1747,Zoekwoordplanner!$A$3:$H$1896,3,FALSE)</f>
        <v>10</v>
      </c>
      <c r="C1747" s="4">
        <f>VLOOKUP(A1747,Zoekwoordplanner!$A$3:$H$1896,4,FALSE)</f>
        <v>1</v>
      </c>
      <c r="D1747" s="4">
        <f>VLOOKUP(A1747,Zoekwoordplanner!$A$3:$H$1896,5,FALSE)</f>
        <v>1.06</v>
      </c>
      <c r="E1747" s="18">
        <f>VLOOKUP(A1747,'GSC - Desktop'!$A$3:$I$1321,8,FALSE)</f>
        <v>0</v>
      </c>
      <c r="F1747" s="4">
        <f>VLOOKUP(A1747,'GSC - Desktop'!$A$3:$I$1321,4,FALSE)</f>
        <v>0</v>
      </c>
      <c r="G1747" s="4">
        <f>VLOOKUP(A1747,'GSC - Desktop'!$A$3:$I$1321,2,FALSE)</f>
        <v>0</v>
      </c>
      <c r="H1747" s="18">
        <f>VLOOKUP(A1747,'GSC - Desktop'!$A$3:$I$1321,9,FALSE)</f>
        <v>220</v>
      </c>
      <c r="I1747" s="21">
        <f>VLOOKUP(A1747,'GSC - Desktop'!$A$3:$I$1321,5,FALSE)</f>
        <v>4</v>
      </c>
      <c r="J1747" s="4">
        <f>VLOOKUP(A1747,'GSC - Desktop'!$A$3:$I$1321,3,FALSE)</f>
        <v>0</v>
      </c>
      <c r="K1747" s="18" t="e">
        <f>VLOOKUP(A1747,'GSC - Mobiel'!$A$2:$I$1121,8,FALSE)</f>
        <v>#N/A</v>
      </c>
      <c r="L1747" s="21" t="e">
        <f>VLOOKUP(A1747,'GSC - Mobiel'!$A$2:$I$1121,4,FALSE)</f>
        <v>#N/A</v>
      </c>
      <c r="M1747" s="21" t="e">
        <f>VLOOKUP(A1747,'GSC - Mobiel'!$A$2:$I$1121,2,FALSE)</f>
        <v>#N/A</v>
      </c>
      <c r="N1747" s="18" t="e">
        <f>VLOOKUP(A1747,'GSC - Mobiel'!$A$2:$I$1121,9,FALSE)</f>
        <v>#N/A</v>
      </c>
      <c r="O1747" s="4" t="e">
        <f>VLOOKUP(A1747,'GSC - Mobiel'!$A$2:$I$1121,5,FALSE)</f>
        <v>#N/A</v>
      </c>
      <c r="P1747" s="4" t="e">
        <f>VLOOKUP(A1747,'GSC - Mobiel'!$A$2:$I$1121,3,FALSE)</f>
        <v>#N/A</v>
      </c>
      <c r="Q1747" s="18"/>
      <c r="R1747" s="4"/>
      <c r="S1747" s="4"/>
    </row>
    <row r="1748" spans="1:19" x14ac:dyDescent="0.3">
      <c r="A1748" t="s">
        <v>705</v>
      </c>
      <c r="B1748" s="4">
        <f>VLOOKUP(A1748,Zoekwoordplanner!$A$3:$H$1896,3,FALSE)</f>
        <v>10</v>
      </c>
      <c r="C1748" s="4">
        <f>VLOOKUP(A1748,Zoekwoordplanner!$A$3:$H$1896,4,FALSE)</f>
        <v>0.97</v>
      </c>
      <c r="D1748" s="4">
        <f>VLOOKUP(A1748,Zoekwoordplanner!$A$3:$H$1896,5,FALSE)</f>
        <v>0.61</v>
      </c>
      <c r="E1748" s="18">
        <f>VLOOKUP(A1748,'GSC - Desktop'!$A$3:$I$1321,8,FALSE)</f>
        <v>0</v>
      </c>
      <c r="F1748" s="4">
        <f>VLOOKUP(A1748,'GSC - Desktop'!$A$3:$I$1321,4,FALSE)</f>
        <v>0</v>
      </c>
      <c r="G1748" s="4">
        <f>VLOOKUP(A1748,'GSC - Desktop'!$A$3:$I$1321,2,FALSE)</f>
        <v>0</v>
      </c>
      <c r="H1748" s="18">
        <f>VLOOKUP(A1748,'GSC - Desktop'!$A$3:$I$1321,9,FALSE)</f>
        <v>110</v>
      </c>
      <c r="I1748" s="21">
        <f>VLOOKUP(A1748,'GSC - Desktop'!$A$3:$I$1321,5,FALSE)</f>
        <v>3</v>
      </c>
      <c r="J1748" s="4">
        <f>VLOOKUP(A1748,'GSC - Desktop'!$A$3:$I$1321,3,FALSE)</f>
        <v>0</v>
      </c>
      <c r="K1748" s="18">
        <f>VLOOKUP(A1748,'GSC - Mobiel'!$A$2:$I$1121,8,FALSE)</f>
        <v>0</v>
      </c>
      <c r="L1748" s="21">
        <f>VLOOKUP(A1748,'GSC - Mobiel'!$A$2:$I$1121,4,FALSE)</f>
        <v>0</v>
      </c>
      <c r="M1748" s="21">
        <f>VLOOKUP(A1748,'GSC - Mobiel'!$A$2:$I$1121,2,FALSE)</f>
        <v>0</v>
      </c>
      <c r="N1748" s="18">
        <f>VLOOKUP(A1748,'GSC - Mobiel'!$A$2:$I$1121,9,FALSE)</f>
        <v>240</v>
      </c>
      <c r="O1748" s="4">
        <f>VLOOKUP(A1748,'GSC - Mobiel'!$A$2:$I$1121,5,FALSE)</f>
        <v>3</v>
      </c>
      <c r="P1748" s="4">
        <f>VLOOKUP(A1748,'GSC - Mobiel'!$A$2:$I$1121,3,FALSE)</f>
        <v>0</v>
      </c>
      <c r="Q1748" s="18"/>
      <c r="R1748" s="4"/>
      <c r="S1748" s="4"/>
    </row>
    <row r="1749" spans="1:19" x14ac:dyDescent="0.3">
      <c r="A1749" t="s">
        <v>244</v>
      </c>
      <c r="B1749" s="4">
        <f>VLOOKUP(A1749,Zoekwoordplanner!$A$3:$H$1896,3,FALSE)</f>
        <v>10</v>
      </c>
      <c r="C1749" s="4">
        <f>VLOOKUP(A1749,Zoekwoordplanner!$A$3:$H$1896,4,FALSE)</f>
        <v>1</v>
      </c>
      <c r="D1749" s="4">
        <f>VLOOKUP(A1749,Zoekwoordplanner!$A$3:$H$1896,5,FALSE)</f>
        <v>1.03</v>
      </c>
      <c r="E1749" s="18">
        <f>VLOOKUP(A1749,'GSC - Desktop'!$A$3:$I$1321,8,FALSE)</f>
        <v>6</v>
      </c>
      <c r="F1749" s="4">
        <f>VLOOKUP(A1749,'GSC - Desktop'!$A$3:$I$1321,4,FALSE)</f>
        <v>1</v>
      </c>
      <c r="G1749" s="4">
        <f>VLOOKUP(A1749,'GSC - Desktop'!$A$3:$I$1321,2,FALSE)</f>
        <v>0</v>
      </c>
      <c r="H1749" s="18">
        <f>VLOOKUP(A1749,'GSC - Desktop'!$A$3:$I$1321,9,FALSE)</f>
        <v>0</v>
      </c>
      <c r="I1749" s="21">
        <f>VLOOKUP(A1749,'GSC - Desktop'!$A$3:$I$1321,5,FALSE)</f>
        <v>0</v>
      </c>
      <c r="J1749" s="4">
        <f>VLOOKUP(A1749,'GSC - Desktop'!$A$3:$I$1321,3,FALSE)</f>
        <v>0</v>
      </c>
      <c r="K1749" s="18">
        <f>VLOOKUP(A1749,'GSC - Mobiel'!$A$2:$I$1121,8,FALSE)</f>
        <v>0</v>
      </c>
      <c r="L1749" s="21">
        <f>VLOOKUP(A1749,'GSC - Mobiel'!$A$2:$I$1121,4,FALSE)</f>
        <v>0</v>
      </c>
      <c r="M1749" s="21">
        <f>VLOOKUP(A1749,'GSC - Mobiel'!$A$2:$I$1121,2,FALSE)</f>
        <v>0</v>
      </c>
      <c r="N1749" s="18">
        <f>VLOOKUP(A1749,'GSC - Mobiel'!$A$2:$I$1121,9,FALSE)</f>
        <v>15</v>
      </c>
      <c r="O1749" s="4">
        <f>VLOOKUP(A1749,'GSC - Mobiel'!$A$2:$I$1121,5,FALSE)</f>
        <v>3</v>
      </c>
      <c r="P1749" s="4">
        <f>VLOOKUP(A1749,'GSC - Mobiel'!$A$2:$I$1121,3,FALSE)</f>
        <v>0</v>
      </c>
      <c r="Q1749" s="18"/>
      <c r="R1749" s="4"/>
      <c r="S1749" s="4"/>
    </row>
    <row r="1750" spans="1:19" x14ac:dyDescent="0.3">
      <c r="A1750" t="s">
        <v>1469</v>
      </c>
      <c r="B1750" s="4">
        <f>VLOOKUP(A1750,Zoekwoordplanner!$A$3:$H$1896,3,FALSE)</f>
        <v>10</v>
      </c>
      <c r="C1750" s="4">
        <f>VLOOKUP(A1750,Zoekwoordplanner!$A$3:$H$1896,4,FALSE)</f>
        <v>1</v>
      </c>
      <c r="D1750" s="4">
        <f>VLOOKUP(A1750,Zoekwoordplanner!$A$3:$H$1896,5,FALSE)</f>
        <v>1.19</v>
      </c>
      <c r="E1750" s="18" t="e">
        <f>VLOOKUP(A1750,'GSC - Desktop'!$A$3:$I$1321,8,FALSE)</f>
        <v>#N/A</v>
      </c>
      <c r="F1750" s="4" t="e">
        <f>VLOOKUP(A1750,'GSC - Desktop'!$A$3:$I$1321,4,FALSE)</f>
        <v>#N/A</v>
      </c>
      <c r="G1750" s="4" t="e">
        <f>VLOOKUP(A1750,'GSC - Desktop'!$A$3:$I$1321,2,FALSE)</f>
        <v>#N/A</v>
      </c>
      <c r="H1750" s="18" t="e">
        <f>VLOOKUP(A1750,'GSC - Desktop'!$A$3:$I$1321,9,FALSE)</f>
        <v>#N/A</v>
      </c>
      <c r="I1750" s="21" t="e">
        <f>VLOOKUP(A1750,'GSC - Desktop'!$A$3:$I$1321,5,FALSE)</f>
        <v>#N/A</v>
      </c>
      <c r="J1750" s="4" t="e">
        <f>VLOOKUP(A1750,'GSC - Desktop'!$A$3:$I$1321,3,FALSE)</f>
        <v>#N/A</v>
      </c>
      <c r="K1750" s="18">
        <f>VLOOKUP(A1750,'GSC - Mobiel'!$A$2:$I$1121,8,FALSE)</f>
        <v>0</v>
      </c>
      <c r="L1750" s="21">
        <f>VLOOKUP(A1750,'GSC - Mobiel'!$A$2:$I$1121,4,FALSE)</f>
        <v>0</v>
      </c>
      <c r="M1750" s="21">
        <f>VLOOKUP(A1750,'GSC - Mobiel'!$A$2:$I$1121,2,FALSE)</f>
        <v>0</v>
      </c>
      <c r="N1750" s="18">
        <f>VLOOKUP(A1750,'GSC - Mobiel'!$A$2:$I$1121,9,FALSE)</f>
        <v>64</v>
      </c>
      <c r="O1750" s="4">
        <f>VLOOKUP(A1750,'GSC - Mobiel'!$A$2:$I$1121,5,FALSE)</f>
        <v>4</v>
      </c>
      <c r="P1750" s="4">
        <f>VLOOKUP(A1750,'GSC - Mobiel'!$A$2:$I$1121,3,FALSE)</f>
        <v>0</v>
      </c>
      <c r="Q1750" s="18"/>
      <c r="R1750" s="4"/>
      <c r="S1750" s="4"/>
    </row>
    <row r="1751" spans="1:19" x14ac:dyDescent="0.3">
      <c r="A1751" t="s">
        <v>243</v>
      </c>
      <c r="B1751" s="4">
        <f>VLOOKUP(A1751,Zoekwoordplanner!$A$3:$H$1896,3,FALSE)</f>
        <v>10</v>
      </c>
      <c r="C1751" s="4">
        <f>VLOOKUP(A1751,Zoekwoordplanner!$A$3:$H$1896,4,FALSE)</f>
        <v>1</v>
      </c>
      <c r="D1751" s="4">
        <f>VLOOKUP(A1751,Zoekwoordplanner!$A$3:$H$1896,5,FALSE)</f>
        <v>0.71</v>
      </c>
      <c r="E1751" s="18">
        <f>VLOOKUP(A1751,'GSC - Desktop'!$A$3:$I$1321,8,FALSE)</f>
        <v>4</v>
      </c>
      <c r="F1751" s="4">
        <f>VLOOKUP(A1751,'GSC - Desktop'!$A$3:$I$1321,4,FALSE)</f>
        <v>1</v>
      </c>
      <c r="G1751" s="4">
        <f>VLOOKUP(A1751,'GSC - Desktop'!$A$3:$I$1321,2,FALSE)</f>
        <v>0</v>
      </c>
      <c r="H1751" s="18">
        <f>VLOOKUP(A1751,'GSC - Desktop'!$A$3:$I$1321,9,FALSE)</f>
        <v>0</v>
      </c>
      <c r="I1751" s="21">
        <f>VLOOKUP(A1751,'GSC - Desktop'!$A$3:$I$1321,5,FALSE)</f>
        <v>0</v>
      </c>
      <c r="J1751" s="4">
        <f>VLOOKUP(A1751,'GSC - Desktop'!$A$3:$I$1321,3,FALSE)</f>
        <v>0</v>
      </c>
      <c r="K1751" s="18" t="e">
        <f>VLOOKUP(A1751,'GSC - Mobiel'!$A$2:$I$1121,8,FALSE)</f>
        <v>#N/A</v>
      </c>
      <c r="L1751" s="21" t="e">
        <f>VLOOKUP(A1751,'GSC - Mobiel'!$A$2:$I$1121,4,FALSE)</f>
        <v>#N/A</v>
      </c>
      <c r="M1751" s="21" t="e">
        <f>VLOOKUP(A1751,'GSC - Mobiel'!$A$2:$I$1121,2,FALSE)</f>
        <v>#N/A</v>
      </c>
      <c r="N1751" s="18" t="e">
        <f>VLOOKUP(A1751,'GSC - Mobiel'!$A$2:$I$1121,9,FALSE)</f>
        <v>#N/A</v>
      </c>
      <c r="O1751" s="4" t="e">
        <f>VLOOKUP(A1751,'GSC - Mobiel'!$A$2:$I$1121,5,FALSE)</f>
        <v>#N/A</v>
      </c>
      <c r="P1751" s="4" t="e">
        <f>VLOOKUP(A1751,'GSC - Mobiel'!$A$2:$I$1121,3,FALSE)</f>
        <v>#N/A</v>
      </c>
      <c r="Q1751" s="18"/>
      <c r="R1751" s="4"/>
      <c r="S1751" s="4"/>
    </row>
    <row r="1752" spans="1:19" x14ac:dyDescent="0.3">
      <c r="A1752" t="s">
        <v>409</v>
      </c>
      <c r="B1752" s="4">
        <f>VLOOKUP(A1752,Zoekwoordplanner!$A$3:$H$1896,3,FALSE)</f>
        <v>10</v>
      </c>
      <c r="C1752" s="4">
        <f>VLOOKUP(A1752,Zoekwoordplanner!$A$3:$H$1896,4,FALSE)</f>
        <v>0.49</v>
      </c>
      <c r="D1752" s="4">
        <f>VLOOKUP(A1752,Zoekwoordplanner!$A$3:$H$1896,5,FALSE)</f>
        <v>0.82</v>
      </c>
      <c r="E1752" s="18">
        <f>VLOOKUP(A1752,'GSC - Desktop'!$A$3:$I$1321,8,FALSE)</f>
        <v>2</v>
      </c>
      <c r="F1752" s="4">
        <f>VLOOKUP(A1752,'GSC - Desktop'!$A$3:$I$1321,4,FALSE)</f>
        <v>1</v>
      </c>
      <c r="G1752" s="4">
        <f>VLOOKUP(A1752,'GSC - Desktop'!$A$3:$I$1321,2,FALSE)</f>
        <v>0</v>
      </c>
      <c r="H1752" s="18">
        <f>VLOOKUP(A1752,'GSC - Desktop'!$A$3:$I$1321,9,FALSE)</f>
        <v>0</v>
      </c>
      <c r="I1752" s="21">
        <f>VLOOKUP(A1752,'GSC - Desktop'!$A$3:$I$1321,5,FALSE)</f>
        <v>0</v>
      </c>
      <c r="J1752" s="4">
        <f>VLOOKUP(A1752,'GSC - Desktop'!$A$3:$I$1321,3,FALSE)</f>
        <v>0</v>
      </c>
      <c r="K1752" s="18" t="e">
        <f>VLOOKUP(A1752,'GSC - Mobiel'!$A$2:$I$1121,8,FALSE)</f>
        <v>#N/A</v>
      </c>
      <c r="L1752" s="21" t="e">
        <f>VLOOKUP(A1752,'GSC - Mobiel'!$A$2:$I$1121,4,FALSE)</f>
        <v>#N/A</v>
      </c>
      <c r="M1752" s="21" t="e">
        <f>VLOOKUP(A1752,'GSC - Mobiel'!$A$2:$I$1121,2,FALSE)</f>
        <v>#N/A</v>
      </c>
      <c r="N1752" s="18" t="e">
        <f>VLOOKUP(A1752,'GSC - Mobiel'!$A$2:$I$1121,9,FALSE)</f>
        <v>#N/A</v>
      </c>
      <c r="O1752" s="4" t="e">
        <f>VLOOKUP(A1752,'GSC - Mobiel'!$A$2:$I$1121,5,FALSE)</f>
        <v>#N/A</v>
      </c>
      <c r="P1752" s="4" t="e">
        <f>VLOOKUP(A1752,'GSC - Mobiel'!$A$2:$I$1121,3,FALSE)</f>
        <v>#N/A</v>
      </c>
      <c r="Q1752" s="18"/>
      <c r="R1752" s="4"/>
      <c r="S1752" s="4"/>
    </row>
    <row r="1753" spans="1:19" x14ac:dyDescent="0.3">
      <c r="A1753" t="s">
        <v>380</v>
      </c>
      <c r="B1753" s="4">
        <f>VLOOKUP(A1753,Zoekwoordplanner!$A$3:$H$1896,3,FALSE)</f>
        <v>10</v>
      </c>
      <c r="C1753" s="4">
        <f>VLOOKUP(A1753,Zoekwoordplanner!$A$3:$H$1896,4,FALSE)</f>
        <v>0.18</v>
      </c>
      <c r="D1753" s="4">
        <f>VLOOKUP(A1753,Zoekwoordplanner!$A$3:$H$1896,5,FALSE)</f>
        <v>0.9</v>
      </c>
      <c r="E1753" s="18">
        <f>VLOOKUP(A1753,'GSC - Desktop'!$A$3:$I$1321,8,FALSE)</f>
        <v>4</v>
      </c>
      <c r="F1753" s="4">
        <f>VLOOKUP(A1753,'GSC - Desktop'!$A$3:$I$1321,4,FALSE)</f>
        <v>1</v>
      </c>
      <c r="G1753" s="4">
        <f>VLOOKUP(A1753,'GSC - Desktop'!$A$3:$I$1321,2,FALSE)</f>
        <v>0</v>
      </c>
      <c r="H1753" s="18">
        <f>VLOOKUP(A1753,'GSC - Desktop'!$A$3:$I$1321,9,FALSE)</f>
        <v>0</v>
      </c>
      <c r="I1753" s="21">
        <f>VLOOKUP(A1753,'GSC - Desktop'!$A$3:$I$1321,5,FALSE)</f>
        <v>0</v>
      </c>
      <c r="J1753" s="4">
        <f>VLOOKUP(A1753,'GSC - Desktop'!$A$3:$I$1321,3,FALSE)</f>
        <v>0</v>
      </c>
      <c r="K1753" s="18">
        <f>VLOOKUP(A1753,'GSC - Mobiel'!$A$2:$I$1121,8,FALSE)</f>
        <v>2</v>
      </c>
      <c r="L1753" s="21">
        <f>VLOOKUP(A1753,'GSC - Mobiel'!$A$2:$I$1121,4,FALSE)</f>
        <v>1</v>
      </c>
      <c r="M1753" s="21">
        <f>VLOOKUP(A1753,'GSC - Mobiel'!$A$2:$I$1121,2,FALSE)</f>
        <v>0</v>
      </c>
      <c r="N1753" s="18">
        <f>VLOOKUP(A1753,'GSC - Mobiel'!$A$2:$I$1121,9,FALSE)</f>
        <v>0</v>
      </c>
      <c r="O1753" s="4">
        <f>VLOOKUP(A1753,'GSC - Mobiel'!$A$2:$I$1121,5,FALSE)</f>
        <v>0</v>
      </c>
      <c r="P1753" s="4">
        <f>VLOOKUP(A1753,'GSC - Mobiel'!$A$2:$I$1121,3,FALSE)</f>
        <v>0</v>
      </c>
      <c r="Q1753" s="18"/>
      <c r="R1753" s="4"/>
      <c r="S1753" s="4"/>
    </row>
    <row r="1754" spans="1:19" x14ac:dyDescent="0.3">
      <c r="A1754" t="s">
        <v>224</v>
      </c>
      <c r="B1754" s="4">
        <f>VLOOKUP(A1754,Zoekwoordplanner!$A$3:$H$1896,3,FALSE)</f>
        <v>10</v>
      </c>
      <c r="C1754" s="4">
        <f>VLOOKUP(A1754,Zoekwoordplanner!$A$3:$H$1896,4,FALSE)</f>
        <v>0.89</v>
      </c>
      <c r="D1754" s="4">
        <f>VLOOKUP(A1754,Zoekwoordplanner!$A$3:$H$1896,5,FALSE)</f>
        <v>1.3</v>
      </c>
      <c r="E1754" s="18">
        <f>VLOOKUP(A1754,'GSC - Desktop'!$A$3:$I$1321,8,FALSE)</f>
        <v>3</v>
      </c>
      <c r="F1754" s="4">
        <f>VLOOKUP(A1754,'GSC - Desktop'!$A$3:$I$1321,4,FALSE)</f>
        <v>1</v>
      </c>
      <c r="G1754" s="4">
        <f>VLOOKUP(A1754,'GSC - Desktop'!$A$3:$I$1321,2,FALSE)</f>
        <v>0</v>
      </c>
      <c r="H1754" s="18">
        <f>VLOOKUP(A1754,'GSC - Desktop'!$A$3:$I$1321,9,FALSE)</f>
        <v>0</v>
      </c>
      <c r="I1754" s="21">
        <f>VLOOKUP(A1754,'GSC - Desktop'!$A$3:$I$1321,5,FALSE)</f>
        <v>0</v>
      </c>
      <c r="J1754" s="4">
        <f>VLOOKUP(A1754,'GSC - Desktop'!$A$3:$I$1321,3,FALSE)</f>
        <v>0</v>
      </c>
      <c r="K1754" s="18" t="e">
        <f>VLOOKUP(A1754,'GSC - Mobiel'!$A$2:$I$1121,8,FALSE)</f>
        <v>#N/A</v>
      </c>
      <c r="L1754" s="21" t="e">
        <f>VLOOKUP(A1754,'GSC - Mobiel'!$A$2:$I$1121,4,FALSE)</f>
        <v>#N/A</v>
      </c>
      <c r="M1754" s="21" t="e">
        <f>VLOOKUP(A1754,'GSC - Mobiel'!$A$2:$I$1121,2,FALSE)</f>
        <v>#N/A</v>
      </c>
      <c r="N1754" s="18" t="e">
        <f>VLOOKUP(A1754,'GSC - Mobiel'!$A$2:$I$1121,9,FALSE)</f>
        <v>#N/A</v>
      </c>
      <c r="O1754" s="4" t="e">
        <f>VLOOKUP(A1754,'GSC - Mobiel'!$A$2:$I$1121,5,FALSE)</f>
        <v>#N/A</v>
      </c>
      <c r="P1754" s="4" t="e">
        <f>VLOOKUP(A1754,'GSC - Mobiel'!$A$2:$I$1121,3,FALSE)</f>
        <v>#N/A</v>
      </c>
      <c r="Q1754" s="18"/>
      <c r="R1754" s="4"/>
      <c r="S1754" s="4"/>
    </row>
    <row r="1755" spans="1:19" x14ac:dyDescent="0.3">
      <c r="A1755" t="s">
        <v>338</v>
      </c>
      <c r="B1755" s="4">
        <f>VLOOKUP(A1755,Zoekwoordplanner!$A$3:$H$1896,3,FALSE)</f>
        <v>10</v>
      </c>
      <c r="C1755" s="4">
        <f>VLOOKUP(A1755,Zoekwoordplanner!$A$3:$H$1896,4,FALSE)</f>
        <v>0.77</v>
      </c>
      <c r="D1755" s="4">
        <f>VLOOKUP(A1755,Zoekwoordplanner!$A$3:$H$1896,5,FALSE)</f>
        <v>1.18</v>
      </c>
      <c r="E1755" s="18">
        <f>VLOOKUP(A1755,'GSC - Desktop'!$A$3:$I$1321,8,FALSE)</f>
        <v>4</v>
      </c>
      <c r="F1755" s="4">
        <f>VLOOKUP(A1755,'GSC - Desktop'!$A$3:$I$1321,4,FALSE)</f>
        <v>1</v>
      </c>
      <c r="G1755" s="4">
        <f>VLOOKUP(A1755,'GSC - Desktop'!$A$3:$I$1321,2,FALSE)</f>
        <v>0</v>
      </c>
      <c r="H1755" s="18">
        <f>VLOOKUP(A1755,'GSC - Desktop'!$A$3:$I$1321,9,FALSE)</f>
        <v>0</v>
      </c>
      <c r="I1755" s="21">
        <f>VLOOKUP(A1755,'GSC - Desktop'!$A$3:$I$1321,5,FALSE)</f>
        <v>0</v>
      </c>
      <c r="J1755" s="4">
        <f>VLOOKUP(A1755,'GSC - Desktop'!$A$3:$I$1321,3,FALSE)</f>
        <v>0</v>
      </c>
      <c r="K1755" s="18" t="e">
        <f>VLOOKUP(A1755,'GSC - Mobiel'!$A$2:$I$1121,8,FALSE)</f>
        <v>#N/A</v>
      </c>
      <c r="L1755" s="21" t="e">
        <f>VLOOKUP(A1755,'GSC - Mobiel'!$A$2:$I$1121,4,FALSE)</f>
        <v>#N/A</v>
      </c>
      <c r="M1755" s="21" t="e">
        <f>VLOOKUP(A1755,'GSC - Mobiel'!$A$2:$I$1121,2,FALSE)</f>
        <v>#N/A</v>
      </c>
      <c r="N1755" s="18" t="e">
        <f>VLOOKUP(A1755,'GSC - Mobiel'!$A$2:$I$1121,9,FALSE)</f>
        <v>#N/A</v>
      </c>
      <c r="O1755" s="4" t="e">
        <f>VLOOKUP(A1755,'GSC - Mobiel'!$A$2:$I$1121,5,FALSE)</f>
        <v>#N/A</v>
      </c>
      <c r="P1755" s="4" t="e">
        <f>VLOOKUP(A1755,'GSC - Mobiel'!$A$2:$I$1121,3,FALSE)</f>
        <v>#N/A</v>
      </c>
      <c r="Q1755" s="18"/>
      <c r="R1755" s="4"/>
      <c r="S1755" s="4"/>
    </row>
    <row r="1756" spans="1:19" x14ac:dyDescent="0.3">
      <c r="A1756" t="s">
        <v>1513</v>
      </c>
      <c r="B1756" s="4">
        <f>VLOOKUP(A1756,Zoekwoordplanner!$A$3:$H$1896,3,FALSE)</f>
        <v>10</v>
      </c>
      <c r="C1756" s="4">
        <f>VLOOKUP(A1756,Zoekwoordplanner!$A$3:$H$1896,4,FALSE)</f>
        <v>1</v>
      </c>
      <c r="D1756" s="4">
        <f>VLOOKUP(A1756,Zoekwoordplanner!$A$3:$H$1896,5,FALSE)</f>
        <v>0.43</v>
      </c>
      <c r="E1756" s="18" t="e">
        <f>VLOOKUP(A1756,'GSC - Desktop'!$A$3:$I$1321,8,FALSE)</f>
        <v>#N/A</v>
      </c>
      <c r="F1756" s="4" t="e">
        <f>VLOOKUP(A1756,'GSC - Desktop'!$A$3:$I$1321,4,FALSE)</f>
        <v>#N/A</v>
      </c>
      <c r="G1756" s="4" t="e">
        <f>VLOOKUP(A1756,'GSC - Desktop'!$A$3:$I$1321,2,FALSE)</f>
        <v>#N/A</v>
      </c>
      <c r="H1756" s="18" t="e">
        <f>VLOOKUP(A1756,'GSC - Desktop'!$A$3:$I$1321,9,FALSE)</f>
        <v>#N/A</v>
      </c>
      <c r="I1756" s="21" t="e">
        <f>VLOOKUP(A1756,'GSC - Desktop'!$A$3:$I$1321,5,FALSE)</f>
        <v>#N/A</v>
      </c>
      <c r="J1756" s="4" t="e">
        <f>VLOOKUP(A1756,'GSC - Desktop'!$A$3:$I$1321,3,FALSE)</f>
        <v>#N/A</v>
      </c>
      <c r="K1756" s="18">
        <f>VLOOKUP(A1756,'GSC - Mobiel'!$A$2:$I$1121,8,FALSE)</f>
        <v>0</v>
      </c>
      <c r="L1756" s="21">
        <f>VLOOKUP(A1756,'GSC - Mobiel'!$A$2:$I$1121,4,FALSE)</f>
        <v>0</v>
      </c>
      <c r="M1756" s="21">
        <f>VLOOKUP(A1756,'GSC - Mobiel'!$A$2:$I$1121,2,FALSE)</f>
        <v>0</v>
      </c>
      <c r="N1756" s="18">
        <f>VLOOKUP(A1756,'GSC - Mobiel'!$A$2:$I$1121,9,FALSE)</f>
        <v>60</v>
      </c>
      <c r="O1756" s="4">
        <f>VLOOKUP(A1756,'GSC - Mobiel'!$A$2:$I$1121,5,FALSE)</f>
        <v>7</v>
      </c>
      <c r="P1756" s="4">
        <f>VLOOKUP(A1756,'GSC - Mobiel'!$A$2:$I$1121,3,FALSE)</f>
        <v>0</v>
      </c>
      <c r="Q1756" s="18"/>
      <c r="R1756" s="4"/>
      <c r="S1756" s="4"/>
    </row>
    <row r="1757" spans="1:19" x14ac:dyDescent="0.3">
      <c r="A1757" t="s">
        <v>959</v>
      </c>
      <c r="B1757" s="4">
        <f>VLOOKUP(A1757,Zoekwoordplanner!$A$3:$H$1896,3,FALSE)</f>
        <v>10</v>
      </c>
      <c r="C1757" s="4">
        <f>VLOOKUP(A1757,Zoekwoordplanner!$A$3:$H$1896,4,FALSE)</f>
        <v>1</v>
      </c>
      <c r="D1757" s="4">
        <f>VLOOKUP(A1757,Zoekwoordplanner!$A$3:$H$1896,5,FALSE)</f>
        <v>0.49</v>
      </c>
      <c r="E1757" s="18">
        <f>VLOOKUP(A1757,'GSC - Desktop'!$A$3:$I$1321,8,FALSE)</f>
        <v>0</v>
      </c>
      <c r="F1757" s="4">
        <f>VLOOKUP(A1757,'GSC - Desktop'!$A$3:$I$1321,4,FALSE)</f>
        <v>0</v>
      </c>
      <c r="G1757" s="4">
        <f>VLOOKUP(A1757,'GSC - Desktop'!$A$3:$I$1321,2,FALSE)</f>
        <v>0</v>
      </c>
      <c r="H1757" s="18">
        <f>VLOOKUP(A1757,'GSC - Desktop'!$A$3:$I$1321,9,FALSE)</f>
        <v>170</v>
      </c>
      <c r="I1757" s="21">
        <f>VLOOKUP(A1757,'GSC - Desktop'!$A$3:$I$1321,5,FALSE)</f>
        <v>1</v>
      </c>
      <c r="J1757" s="4">
        <f>VLOOKUP(A1757,'GSC - Desktop'!$A$3:$I$1321,3,FALSE)</f>
        <v>0</v>
      </c>
      <c r="K1757" s="18" t="e">
        <f>VLOOKUP(A1757,'GSC - Mobiel'!$A$2:$I$1121,8,FALSE)</f>
        <v>#N/A</v>
      </c>
      <c r="L1757" s="21" t="e">
        <f>VLOOKUP(A1757,'GSC - Mobiel'!$A$2:$I$1121,4,FALSE)</f>
        <v>#N/A</v>
      </c>
      <c r="M1757" s="21" t="e">
        <f>VLOOKUP(A1757,'GSC - Mobiel'!$A$2:$I$1121,2,FALSE)</f>
        <v>#N/A</v>
      </c>
      <c r="N1757" s="18" t="e">
        <f>VLOOKUP(A1757,'GSC - Mobiel'!$A$2:$I$1121,9,FALSE)</f>
        <v>#N/A</v>
      </c>
      <c r="O1757" s="4" t="e">
        <f>VLOOKUP(A1757,'GSC - Mobiel'!$A$2:$I$1121,5,FALSE)</f>
        <v>#N/A</v>
      </c>
      <c r="P1757" s="4" t="e">
        <f>VLOOKUP(A1757,'GSC - Mobiel'!$A$2:$I$1121,3,FALSE)</f>
        <v>#N/A</v>
      </c>
      <c r="Q1757" s="18"/>
      <c r="R1757" s="4"/>
      <c r="S1757" s="4"/>
    </row>
    <row r="1758" spans="1:19" x14ac:dyDescent="0.3">
      <c r="A1758" t="s">
        <v>1100</v>
      </c>
      <c r="B1758" s="4">
        <f>VLOOKUP(A1758,Zoekwoordplanner!$A$3:$H$1896,3,FALSE)</f>
        <v>10</v>
      </c>
      <c r="C1758" s="4">
        <f>VLOOKUP(A1758,Zoekwoordplanner!$A$3:$H$1896,4,FALSE)</f>
        <v>1</v>
      </c>
      <c r="D1758" s="4">
        <f>VLOOKUP(A1758,Zoekwoordplanner!$A$3:$H$1896,5,FALSE)</f>
        <v>0</v>
      </c>
      <c r="E1758" s="18">
        <f>VLOOKUP(A1758,'GSC - Desktop'!$A$3:$I$1321,8,FALSE)</f>
        <v>0</v>
      </c>
      <c r="F1758" s="4">
        <f>VLOOKUP(A1758,'GSC - Desktop'!$A$3:$I$1321,4,FALSE)</f>
        <v>0</v>
      </c>
      <c r="G1758" s="4">
        <f>VLOOKUP(A1758,'GSC - Desktop'!$A$3:$I$1321,2,FALSE)</f>
        <v>0</v>
      </c>
      <c r="H1758" s="18">
        <f>VLOOKUP(A1758,'GSC - Desktop'!$A$3:$I$1321,9,FALSE)</f>
        <v>260</v>
      </c>
      <c r="I1758" s="21">
        <f>VLOOKUP(A1758,'GSC - Desktop'!$A$3:$I$1321,5,FALSE)</f>
        <v>1</v>
      </c>
      <c r="J1758" s="4">
        <f>VLOOKUP(A1758,'GSC - Desktop'!$A$3:$I$1321,3,FALSE)</f>
        <v>0</v>
      </c>
      <c r="K1758" s="18" t="e">
        <f>VLOOKUP(A1758,'GSC - Mobiel'!$A$2:$I$1121,8,FALSE)</f>
        <v>#N/A</v>
      </c>
      <c r="L1758" s="21" t="e">
        <f>VLOOKUP(A1758,'GSC - Mobiel'!$A$2:$I$1121,4,FALSE)</f>
        <v>#N/A</v>
      </c>
      <c r="M1758" s="21" t="e">
        <f>VLOOKUP(A1758,'GSC - Mobiel'!$A$2:$I$1121,2,FALSE)</f>
        <v>#N/A</v>
      </c>
      <c r="N1758" s="18" t="e">
        <f>VLOOKUP(A1758,'GSC - Mobiel'!$A$2:$I$1121,9,FALSE)</f>
        <v>#N/A</v>
      </c>
      <c r="O1758" s="4" t="e">
        <f>VLOOKUP(A1758,'GSC - Mobiel'!$A$2:$I$1121,5,FALSE)</f>
        <v>#N/A</v>
      </c>
      <c r="P1758" s="4" t="e">
        <f>VLOOKUP(A1758,'GSC - Mobiel'!$A$2:$I$1121,3,FALSE)</f>
        <v>#N/A</v>
      </c>
      <c r="Q1758" s="18"/>
      <c r="R1758" s="4"/>
      <c r="S1758" s="4"/>
    </row>
    <row r="1759" spans="1:19" x14ac:dyDescent="0.3">
      <c r="A1759" t="s">
        <v>1582</v>
      </c>
      <c r="B1759" s="4">
        <f>VLOOKUP(A1759,Zoekwoordplanner!$A$3:$H$1896,3,FALSE)</f>
        <v>10</v>
      </c>
      <c r="C1759" s="4">
        <f>VLOOKUP(A1759,Zoekwoordplanner!$A$3:$H$1896,4,FALSE)</f>
        <v>1</v>
      </c>
      <c r="D1759" s="4">
        <f>VLOOKUP(A1759,Zoekwoordplanner!$A$3:$H$1896,5,FALSE)</f>
        <v>1</v>
      </c>
      <c r="E1759" s="18" t="e">
        <f>VLOOKUP(A1759,'GSC - Desktop'!$A$3:$I$1321,8,FALSE)</f>
        <v>#N/A</v>
      </c>
      <c r="F1759" s="4" t="e">
        <f>VLOOKUP(A1759,'GSC - Desktop'!$A$3:$I$1321,4,FALSE)</f>
        <v>#N/A</v>
      </c>
      <c r="G1759" s="4" t="e">
        <f>VLOOKUP(A1759,'GSC - Desktop'!$A$3:$I$1321,2,FALSE)</f>
        <v>#N/A</v>
      </c>
      <c r="H1759" s="18" t="e">
        <f>VLOOKUP(A1759,'GSC - Desktop'!$A$3:$I$1321,9,FALSE)</f>
        <v>#N/A</v>
      </c>
      <c r="I1759" s="21" t="e">
        <f>VLOOKUP(A1759,'GSC - Desktop'!$A$3:$I$1321,5,FALSE)</f>
        <v>#N/A</v>
      </c>
      <c r="J1759" s="4" t="e">
        <f>VLOOKUP(A1759,'GSC - Desktop'!$A$3:$I$1321,3,FALSE)</f>
        <v>#N/A</v>
      </c>
      <c r="K1759" s="18">
        <f>VLOOKUP(A1759,'GSC - Mobiel'!$A$2:$I$1121,8,FALSE)</f>
        <v>0</v>
      </c>
      <c r="L1759" s="21">
        <f>VLOOKUP(A1759,'GSC - Mobiel'!$A$2:$I$1121,4,FALSE)</f>
        <v>0</v>
      </c>
      <c r="M1759" s="21">
        <f>VLOOKUP(A1759,'GSC - Mobiel'!$A$2:$I$1121,2,FALSE)</f>
        <v>0</v>
      </c>
      <c r="N1759" s="18">
        <f>VLOOKUP(A1759,'GSC - Mobiel'!$A$2:$I$1121,9,FALSE)</f>
        <v>120</v>
      </c>
      <c r="O1759" s="4">
        <f>VLOOKUP(A1759,'GSC - Mobiel'!$A$2:$I$1121,5,FALSE)</f>
        <v>1</v>
      </c>
      <c r="P1759" s="4">
        <f>VLOOKUP(A1759,'GSC - Mobiel'!$A$2:$I$1121,3,FALSE)</f>
        <v>0</v>
      </c>
      <c r="Q1759" s="18"/>
      <c r="R1759" s="4"/>
      <c r="S1759" s="4"/>
    </row>
    <row r="1760" spans="1:19" x14ac:dyDescent="0.3">
      <c r="A1760" t="s">
        <v>84</v>
      </c>
      <c r="B1760" s="4">
        <f>VLOOKUP(A1760,Zoekwoordplanner!$A$3:$H$1896,3,FALSE)</f>
        <v>10</v>
      </c>
      <c r="C1760" s="4">
        <f>VLOOKUP(A1760,Zoekwoordplanner!$A$3:$H$1896,4,FALSE)</f>
        <v>1</v>
      </c>
      <c r="D1760" s="4">
        <f>VLOOKUP(A1760,Zoekwoordplanner!$A$3:$H$1896,5,FALSE)</f>
        <v>1.25</v>
      </c>
      <c r="E1760" s="18">
        <f>VLOOKUP(A1760,'GSC - Desktop'!$A$3:$I$1321,8,FALSE)</f>
        <v>46</v>
      </c>
      <c r="F1760" s="4">
        <f>VLOOKUP(A1760,'GSC - Desktop'!$A$3:$I$1321,4,FALSE)</f>
        <v>1</v>
      </c>
      <c r="G1760" s="4">
        <f>VLOOKUP(A1760,'GSC - Desktop'!$A$3:$I$1321,2,FALSE)</f>
        <v>0</v>
      </c>
      <c r="H1760" s="18">
        <f>VLOOKUP(A1760,'GSC - Desktop'!$A$3:$I$1321,9,FALSE)</f>
        <v>18</v>
      </c>
      <c r="I1760" s="21">
        <f>VLOOKUP(A1760,'GSC - Desktop'!$A$3:$I$1321,5,FALSE)</f>
        <v>1</v>
      </c>
      <c r="J1760" s="4">
        <f>VLOOKUP(A1760,'GSC - Desktop'!$A$3:$I$1321,3,FALSE)</f>
        <v>0</v>
      </c>
      <c r="K1760" s="18" t="e">
        <f>VLOOKUP(A1760,'GSC - Mobiel'!$A$2:$I$1121,8,FALSE)</f>
        <v>#N/A</v>
      </c>
      <c r="L1760" s="21" t="e">
        <f>VLOOKUP(A1760,'GSC - Mobiel'!$A$2:$I$1121,4,FALSE)</f>
        <v>#N/A</v>
      </c>
      <c r="M1760" s="21" t="e">
        <f>VLOOKUP(A1760,'GSC - Mobiel'!$A$2:$I$1121,2,FALSE)</f>
        <v>#N/A</v>
      </c>
      <c r="N1760" s="18" t="e">
        <f>VLOOKUP(A1760,'GSC - Mobiel'!$A$2:$I$1121,9,FALSE)</f>
        <v>#N/A</v>
      </c>
      <c r="O1760" s="4" t="e">
        <f>VLOOKUP(A1760,'GSC - Mobiel'!$A$2:$I$1121,5,FALSE)</f>
        <v>#N/A</v>
      </c>
      <c r="P1760" s="4" t="e">
        <f>VLOOKUP(A1760,'GSC - Mobiel'!$A$2:$I$1121,3,FALSE)</f>
        <v>#N/A</v>
      </c>
      <c r="Q1760" s="18"/>
      <c r="R1760" s="4"/>
      <c r="S1760" s="4"/>
    </row>
    <row r="1761" spans="1:19" x14ac:dyDescent="0.3">
      <c r="A1761" t="s">
        <v>1428</v>
      </c>
      <c r="B1761" s="4">
        <f>VLOOKUP(A1761,Zoekwoordplanner!$A$3:$H$1896,3,FALSE)</f>
        <v>10</v>
      </c>
      <c r="C1761" s="4">
        <f>VLOOKUP(A1761,Zoekwoordplanner!$A$3:$H$1896,4,FALSE)</f>
        <v>0.7</v>
      </c>
      <c r="D1761" s="4">
        <f>VLOOKUP(A1761,Zoekwoordplanner!$A$3:$H$1896,5,FALSE)</f>
        <v>0.95</v>
      </c>
      <c r="E1761" s="18" t="e">
        <f>VLOOKUP(A1761,'GSC - Desktop'!$A$3:$I$1321,8,FALSE)</f>
        <v>#N/A</v>
      </c>
      <c r="F1761" s="4" t="e">
        <f>VLOOKUP(A1761,'GSC - Desktop'!$A$3:$I$1321,4,FALSE)</f>
        <v>#N/A</v>
      </c>
      <c r="G1761" s="4" t="e">
        <f>VLOOKUP(A1761,'GSC - Desktop'!$A$3:$I$1321,2,FALSE)</f>
        <v>#N/A</v>
      </c>
      <c r="H1761" s="18" t="e">
        <f>VLOOKUP(A1761,'GSC - Desktop'!$A$3:$I$1321,9,FALSE)</f>
        <v>#N/A</v>
      </c>
      <c r="I1761" s="21" t="e">
        <f>VLOOKUP(A1761,'GSC - Desktop'!$A$3:$I$1321,5,FALSE)</f>
        <v>#N/A</v>
      </c>
      <c r="J1761" s="4" t="e">
        <f>VLOOKUP(A1761,'GSC - Desktop'!$A$3:$I$1321,3,FALSE)</f>
        <v>#N/A</v>
      </c>
      <c r="K1761" s="18">
        <f>VLOOKUP(A1761,'GSC - Mobiel'!$A$2:$I$1121,8,FALSE)</f>
        <v>0</v>
      </c>
      <c r="L1761" s="21">
        <f>VLOOKUP(A1761,'GSC - Mobiel'!$A$2:$I$1121,4,FALSE)</f>
        <v>0</v>
      </c>
      <c r="M1761" s="21">
        <f>VLOOKUP(A1761,'GSC - Mobiel'!$A$2:$I$1121,2,FALSE)</f>
        <v>0</v>
      </c>
      <c r="N1761" s="18">
        <f>VLOOKUP(A1761,'GSC - Mobiel'!$A$2:$I$1121,9,FALSE)</f>
        <v>54</v>
      </c>
      <c r="O1761" s="4">
        <f>VLOOKUP(A1761,'GSC - Mobiel'!$A$2:$I$1121,5,FALSE)</f>
        <v>2</v>
      </c>
      <c r="P1761" s="4">
        <f>VLOOKUP(A1761,'GSC - Mobiel'!$A$2:$I$1121,3,FALSE)</f>
        <v>0</v>
      </c>
      <c r="Q1761" s="18"/>
      <c r="R1761" s="4"/>
      <c r="S1761" s="4"/>
    </row>
    <row r="1762" spans="1:19" x14ac:dyDescent="0.3">
      <c r="A1762" t="s">
        <v>1834</v>
      </c>
      <c r="B1762" s="4">
        <f>VLOOKUP(A1762,Zoekwoordplanner!$A$3:$H$1896,3,FALSE)</f>
        <v>10</v>
      </c>
      <c r="C1762" s="4">
        <f>VLOOKUP(A1762,Zoekwoordplanner!$A$3:$H$1896,4,FALSE)</f>
        <v>1</v>
      </c>
      <c r="D1762" s="4">
        <f>VLOOKUP(A1762,Zoekwoordplanner!$A$3:$H$1896,5,FALSE)</f>
        <v>1.36</v>
      </c>
      <c r="E1762" s="18" t="e">
        <f>VLOOKUP(A1762,'GSC - Desktop'!$A$3:$I$1321,8,FALSE)</f>
        <v>#N/A</v>
      </c>
      <c r="F1762" s="4" t="e">
        <f>VLOOKUP(A1762,'GSC - Desktop'!$A$3:$I$1321,4,FALSE)</f>
        <v>#N/A</v>
      </c>
      <c r="G1762" s="4" t="e">
        <f>VLOOKUP(A1762,'GSC - Desktop'!$A$3:$I$1321,2,FALSE)</f>
        <v>#N/A</v>
      </c>
      <c r="H1762" s="18" t="e">
        <f>VLOOKUP(A1762,'GSC - Desktop'!$A$3:$I$1321,9,FALSE)</f>
        <v>#N/A</v>
      </c>
      <c r="I1762" s="21" t="e">
        <f>VLOOKUP(A1762,'GSC - Desktop'!$A$3:$I$1321,5,FALSE)</f>
        <v>#N/A</v>
      </c>
      <c r="J1762" s="4" t="e">
        <f>VLOOKUP(A1762,'GSC - Desktop'!$A$3:$I$1321,3,FALSE)</f>
        <v>#N/A</v>
      </c>
      <c r="K1762" s="18">
        <f>VLOOKUP(A1762,'GSC - Mobiel'!$A$2:$I$1121,8,FALSE)</f>
        <v>0</v>
      </c>
      <c r="L1762" s="21">
        <f>VLOOKUP(A1762,'GSC - Mobiel'!$A$2:$I$1121,4,FALSE)</f>
        <v>0</v>
      </c>
      <c r="M1762" s="21">
        <f>VLOOKUP(A1762,'GSC - Mobiel'!$A$2:$I$1121,2,FALSE)</f>
        <v>0</v>
      </c>
      <c r="N1762" s="18">
        <f>VLOOKUP(A1762,'GSC - Mobiel'!$A$2:$I$1121,9,FALSE)</f>
        <v>100</v>
      </c>
      <c r="O1762" s="4">
        <f>VLOOKUP(A1762,'GSC - Mobiel'!$A$2:$I$1121,5,FALSE)</f>
        <v>1</v>
      </c>
      <c r="P1762" s="4">
        <f>VLOOKUP(A1762,'GSC - Mobiel'!$A$2:$I$1121,3,FALSE)</f>
        <v>0</v>
      </c>
      <c r="Q1762" s="18"/>
      <c r="R1762" s="4"/>
      <c r="S1762" s="4"/>
    </row>
    <row r="1763" spans="1:19" x14ac:dyDescent="0.3">
      <c r="A1763" t="s">
        <v>1237</v>
      </c>
      <c r="B1763" s="4">
        <f>VLOOKUP(A1763,Zoekwoordplanner!$A$3:$H$1896,3,FALSE)</f>
        <v>10</v>
      </c>
      <c r="C1763" s="4">
        <f>VLOOKUP(A1763,Zoekwoordplanner!$A$3:$H$1896,4,FALSE)</f>
        <v>0.79</v>
      </c>
      <c r="D1763" s="4">
        <f>VLOOKUP(A1763,Zoekwoordplanner!$A$3:$H$1896,5,FALSE)</f>
        <v>0.53</v>
      </c>
      <c r="E1763" s="18">
        <f>VLOOKUP(A1763,'GSC - Desktop'!$A$3:$I$1321,8,FALSE)</f>
        <v>0</v>
      </c>
      <c r="F1763" s="4">
        <f>VLOOKUP(A1763,'GSC - Desktop'!$A$3:$I$1321,4,FALSE)</f>
        <v>0</v>
      </c>
      <c r="G1763" s="4">
        <f>VLOOKUP(A1763,'GSC - Desktop'!$A$3:$I$1321,2,FALSE)</f>
        <v>0</v>
      </c>
      <c r="H1763" s="18">
        <f>VLOOKUP(A1763,'GSC - Desktop'!$A$3:$I$1321,9,FALSE)</f>
        <v>110</v>
      </c>
      <c r="I1763" s="21">
        <f>VLOOKUP(A1763,'GSC - Desktop'!$A$3:$I$1321,5,FALSE)</f>
        <v>1</v>
      </c>
      <c r="J1763" s="4">
        <f>VLOOKUP(A1763,'GSC - Desktop'!$A$3:$I$1321,3,FALSE)</f>
        <v>0</v>
      </c>
      <c r="K1763" s="18" t="e">
        <f>VLOOKUP(A1763,'GSC - Mobiel'!$A$2:$I$1121,8,FALSE)</f>
        <v>#N/A</v>
      </c>
      <c r="L1763" s="21" t="e">
        <f>VLOOKUP(A1763,'GSC - Mobiel'!$A$2:$I$1121,4,FALSE)</f>
        <v>#N/A</v>
      </c>
      <c r="M1763" s="21" t="e">
        <f>VLOOKUP(A1763,'GSC - Mobiel'!$A$2:$I$1121,2,FALSE)</f>
        <v>#N/A</v>
      </c>
      <c r="N1763" s="18" t="e">
        <f>VLOOKUP(A1763,'GSC - Mobiel'!$A$2:$I$1121,9,FALSE)</f>
        <v>#N/A</v>
      </c>
      <c r="O1763" s="4" t="e">
        <f>VLOOKUP(A1763,'GSC - Mobiel'!$A$2:$I$1121,5,FALSE)</f>
        <v>#N/A</v>
      </c>
      <c r="P1763" s="4" t="e">
        <f>VLOOKUP(A1763,'GSC - Mobiel'!$A$2:$I$1121,3,FALSE)</f>
        <v>#N/A</v>
      </c>
      <c r="Q1763" s="18"/>
      <c r="R1763" s="4"/>
      <c r="S1763" s="4"/>
    </row>
    <row r="1764" spans="1:19" x14ac:dyDescent="0.3">
      <c r="A1764" t="s">
        <v>698</v>
      </c>
      <c r="B1764" s="4">
        <f>VLOOKUP(A1764,Zoekwoordplanner!$A$3:$H$1896,3,FALSE)</f>
        <v>10</v>
      </c>
      <c r="C1764" s="4">
        <f>VLOOKUP(A1764,Zoekwoordplanner!$A$3:$H$1896,4,FALSE)</f>
        <v>0.65</v>
      </c>
      <c r="D1764" s="4">
        <f>VLOOKUP(A1764,Zoekwoordplanner!$A$3:$H$1896,5,FALSE)</f>
        <v>1.08</v>
      </c>
      <c r="E1764" s="18">
        <f>VLOOKUP(A1764,'GSC - Desktop'!$A$3:$I$1321,8,FALSE)</f>
        <v>0</v>
      </c>
      <c r="F1764" s="4">
        <f>VLOOKUP(A1764,'GSC - Desktop'!$A$3:$I$1321,4,FALSE)</f>
        <v>0</v>
      </c>
      <c r="G1764" s="4">
        <f>VLOOKUP(A1764,'GSC - Desktop'!$A$3:$I$1321,2,FALSE)</f>
        <v>0</v>
      </c>
      <c r="H1764" s="18">
        <f>VLOOKUP(A1764,'GSC - Desktop'!$A$3:$I$1321,9,FALSE)</f>
        <v>92</v>
      </c>
      <c r="I1764" s="21">
        <f>VLOOKUP(A1764,'GSC - Desktop'!$A$3:$I$1321,5,FALSE)</f>
        <v>2</v>
      </c>
      <c r="J1764" s="4">
        <f>VLOOKUP(A1764,'GSC - Desktop'!$A$3:$I$1321,3,FALSE)</f>
        <v>0</v>
      </c>
      <c r="K1764" s="18">
        <f>VLOOKUP(A1764,'GSC - Mobiel'!$A$2:$I$1121,8,FALSE)</f>
        <v>0</v>
      </c>
      <c r="L1764" s="21">
        <f>VLOOKUP(A1764,'GSC - Mobiel'!$A$2:$I$1121,4,FALSE)</f>
        <v>0</v>
      </c>
      <c r="M1764" s="21">
        <f>VLOOKUP(A1764,'GSC - Mobiel'!$A$2:$I$1121,2,FALSE)</f>
        <v>0</v>
      </c>
      <c r="N1764" s="18">
        <f>VLOOKUP(A1764,'GSC - Mobiel'!$A$2:$I$1121,9,FALSE)</f>
        <v>94</v>
      </c>
      <c r="O1764" s="4">
        <f>VLOOKUP(A1764,'GSC - Mobiel'!$A$2:$I$1121,5,FALSE)</f>
        <v>1</v>
      </c>
      <c r="P1764" s="4">
        <f>VLOOKUP(A1764,'GSC - Mobiel'!$A$2:$I$1121,3,FALSE)</f>
        <v>0</v>
      </c>
      <c r="Q1764" s="18"/>
      <c r="R1764" s="4"/>
      <c r="S1764" s="4"/>
    </row>
    <row r="1765" spans="1:19" x14ac:dyDescent="0.3">
      <c r="A1765" t="s">
        <v>313</v>
      </c>
      <c r="B1765" s="4">
        <f>VLOOKUP(A1765,Zoekwoordplanner!$A$3:$H$1896,3,FALSE)</f>
        <v>10</v>
      </c>
      <c r="C1765" s="4">
        <f>VLOOKUP(A1765,Zoekwoordplanner!$A$3:$H$1896,4,FALSE)</f>
        <v>0.93</v>
      </c>
      <c r="D1765" s="4">
        <f>VLOOKUP(A1765,Zoekwoordplanner!$A$3:$H$1896,5,FALSE)</f>
        <v>1.42</v>
      </c>
      <c r="E1765" s="18">
        <f>VLOOKUP(A1765,'GSC - Desktop'!$A$3:$I$1321,8,FALSE)</f>
        <v>1</v>
      </c>
      <c r="F1765" s="4">
        <f>VLOOKUP(A1765,'GSC - Desktop'!$A$3:$I$1321,4,FALSE)</f>
        <v>2</v>
      </c>
      <c r="G1765" s="4">
        <f>VLOOKUP(A1765,'GSC - Desktop'!$A$3:$I$1321,2,FALSE)</f>
        <v>0</v>
      </c>
      <c r="H1765" s="18">
        <f>VLOOKUP(A1765,'GSC - Desktop'!$A$3:$I$1321,9,FALSE)</f>
        <v>0</v>
      </c>
      <c r="I1765" s="21">
        <f>VLOOKUP(A1765,'GSC - Desktop'!$A$3:$I$1321,5,FALSE)</f>
        <v>0</v>
      </c>
      <c r="J1765" s="4">
        <f>VLOOKUP(A1765,'GSC - Desktop'!$A$3:$I$1321,3,FALSE)</f>
        <v>0</v>
      </c>
      <c r="K1765" s="18" t="e">
        <f>VLOOKUP(A1765,'GSC - Mobiel'!$A$2:$I$1121,8,FALSE)</f>
        <v>#N/A</v>
      </c>
      <c r="L1765" s="21" t="e">
        <f>VLOOKUP(A1765,'GSC - Mobiel'!$A$2:$I$1121,4,FALSE)</f>
        <v>#N/A</v>
      </c>
      <c r="M1765" s="21" t="e">
        <f>VLOOKUP(A1765,'GSC - Mobiel'!$A$2:$I$1121,2,FALSE)</f>
        <v>#N/A</v>
      </c>
      <c r="N1765" s="18" t="e">
        <f>VLOOKUP(A1765,'GSC - Mobiel'!$A$2:$I$1121,9,FALSE)</f>
        <v>#N/A</v>
      </c>
      <c r="O1765" s="4" t="e">
        <f>VLOOKUP(A1765,'GSC - Mobiel'!$A$2:$I$1121,5,FALSE)</f>
        <v>#N/A</v>
      </c>
      <c r="P1765" s="4" t="e">
        <f>VLOOKUP(A1765,'GSC - Mobiel'!$A$2:$I$1121,3,FALSE)</f>
        <v>#N/A</v>
      </c>
      <c r="Q1765" s="18"/>
      <c r="R1765" s="4"/>
      <c r="S1765" s="4"/>
    </row>
    <row r="1766" spans="1:19" x14ac:dyDescent="0.3">
      <c r="A1766" t="s">
        <v>1570</v>
      </c>
      <c r="B1766" s="4">
        <f>VLOOKUP(A1766,Zoekwoordplanner!$A$3:$H$1896,3,FALSE)</f>
        <v>10</v>
      </c>
      <c r="C1766" s="4">
        <f>VLOOKUP(A1766,Zoekwoordplanner!$A$3:$H$1896,4,FALSE)</f>
        <v>0.96</v>
      </c>
      <c r="D1766" s="4">
        <f>VLOOKUP(A1766,Zoekwoordplanner!$A$3:$H$1896,5,FALSE)</f>
        <v>0.77</v>
      </c>
      <c r="E1766" s="18" t="e">
        <f>VLOOKUP(A1766,'GSC - Desktop'!$A$3:$I$1321,8,FALSE)</f>
        <v>#N/A</v>
      </c>
      <c r="F1766" s="4" t="e">
        <f>VLOOKUP(A1766,'GSC - Desktop'!$A$3:$I$1321,4,FALSE)</f>
        <v>#N/A</v>
      </c>
      <c r="G1766" s="4" t="e">
        <f>VLOOKUP(A1766,'GSC - Desktop'!$A$3:$I$1321,2,FALSE)</f>
        <v>#N/A</v>
      </c>
      <c r="H1766" s="18" t="e">
        <f>VLOOKUP(A1766,'GSC - Desktop'!$A$3:$I$1321,9,FALSE)</f>
        <v>#N/A</v>
      </c>
      <c r="I1766" s="21" t="e">
        <f>VLOOKUP(A1766,'GSC - Desktop'!$A$3:$I$1321,5,FALSE)</f>
        <v>#N/A</v>
      </c>
      <c r="J1766" s="4" t="e">
        <f>VLOOKUP(A1766,'GSC - Desktop'!$A$3:$I$1321,3,FALSE)</f>
        <v>#N/A</v>
      </c>
      <c r="K1766" s="18">
        <f>VLOOKUP(A1766,'GSC - Mobiel'!$A$2:$I$1121,8,FALSE)</f>
        <v>0</v>
      </c>
      <c r="L1766" s="21">
        <f>VLOOKUP(A1766,'GSC - Mobiel'!$A$2:$I$1121,4,FALSE)</f>
        <v>0</v>
      </c>
      <c r="M1766" s="21">
        <f>VLOOKUP(A1766,'GSC - Mobiel'!$A$2:$I$1121,2,FALSE)</f>
        <v>0</v>
      </c>
      <c r="N1766" s="18">
        <f>VLOOKUP(A1766,'GSC - Mobiel'!$A$2:$I$1121,9,FALSE)</f>
        <v>66</v>
      </c>
      <c r="O1766" s="4">
        <f>VLOOKUP(A1766,'GSC - Mobiel'!$A$2:$I$1121,5,FALSE)</f>
        <v>4</v>
      </c>
      <c r="P1766" s="4">
        <f>VLOOKUP(A1766,'GSC - Mobiel'!$A$2:$I$1121,3,FALSE)</f>
        <v>0</v>
      </c>
      <c r="Q1766" s="18"/>
      <c r="R1766" s="4"/>
      <c r="S1766" s="4"/>
    </row>
    <row r="1767" spans="1:19" x14ac:dyDescent="0.3">
      <c r="A1767" t="s">
        <v>1189</v>
      </c>
      <c r="B1767" s="4">
        <f>VLOOKUP(A1767,Zoekwoordplanner!$A$3:$H$1896,3,FALSE)</f>
        <v>10</v>
      </c>
      <c r="C1767" s="4">
        <f>VLOOKUP(A1767,Zoekwoordplanner!$A$3:$H$1896,4,FALSE)</f>
        <v>1</v>
      </c>
      <c r="D1767" s="4">
        <f>VLOOKUP(A1767,Zoekwoordplanner!$A$3:$H$1896,5,FALSE)</f>
        <v>0.66</v>
      </c>
      <c r="E1767" s="18">
        <f>VLOOKUP(A1767,'GSC - Desktop'!$A$3:$I$1321,8,FALSE)</f>
        <v>0</v>
      </c>
      <c r="F1767" s="4">
        <f>VLOOKUP(A1767,'GSC - Desktop'!$A$3:$I$1321,4,FALSE)</f>
        <v>0</v>
      </c>
      <c r="G1767" s="4">
        <f>VLOOKUP(A1767,'GSC - Desktop'!$A$3:$I$1321,2,FALSE)</f>
        <v>0</v>
      </c>
      <c r="H1767" s="18">
        <f>VLOOKUP(A1767,'GSC - Desktop'!$A$3:$I$1321,9,FALSE)</f>
        <v>290</v>
      </c>
      <c r="I1767" s="21">
        <f>VLOOKUP(A1767,'GSC - Desktop'!$A$3:$I$1321,5,FALSE)</f>
        <v>4</v>
      </c>
      <c r="J1767" s="4">
        <f>VLOOKUP(A1767,'GSC - Desktop'!$A$3:$I$1321,3,FALSE)</f>
        <v>0</v>
      </c>
      <c r="K1767" s="18" t="e">
        <f>VLOOKUP(A1767,'GSC - Mobiel'!$A$2:$I$1121,8,FALSE)</f>
        <v>#N/A</v>
      </c>
      <c r="L1767" s="21" t="e">
        <f>VLOOKUP(A1767,'GSC - Mobiel'!$A$2:$I$1121,4,FALSE)</f>
        <v>#N/A</v>
      </c>
      <c r="M1767" s="21" t="e">
        <f>VLOOKUP(A1767,'GSC - Mobiel'!$A$2:$I$1121,2,FALSE)</f>
        <v>#N/A</v>
      </c>
      <c r="N1767" s="18" t="e">
        <f>VLOOKUP(A1767,'GSC - Mobiel'!$A$2:$I$1121,9,FALSE)</f>
        <v>#N/A</v>
      </c>
      <c r="O1767" s="4" t="e">
        <f>VLOOKUP(A1767,'GSC - Mobiel'!$A$2:$I$1121,5,FALSE)</f>
        <v>#N/A</v>
      </c>
      <c r="P1767" s="4" t="e">
        <f>VLOOKUP(A1767,'GSC - Mobiel'!$A$2:$I$1121,3,FALSE)</f>
        <v>#N/A</v>
      </c>
      <c r="Q1767" s="18"/>
      <c r="R1767" s="4"/>
      <c r="S1767" s="4"/>
    </row>
    <row r="1768" spans="1:19" x14ac:dyDescent="0.3">
      <c r="A1768" t="s">
        <v>216</v>
      </c>
      <c r="B1768" s="4">
        <f>VLOOKUP(A1768,Zoekwoordplanner!$A$3:$H$1896,3,FALSE)</f>
        <v>10</v>
      </c>
      <c r="C1768" s="4">
        <f>VLOOKUP(A1768,Zoekwoordplanner!$A$3:$H$1896,4,FALSE)</f>
        <v>1</v>
      </c>
      <c r="D1768" s="4">
        <f>VLOOKUP(A1768,Zoekwoordplanner!$A$3:$H$1896,5,FALSE)</f>
        <v>0.89</v>
      </c>
      <c r="E1768" s="18">
        <f>VLOOKUP(A1768,'GSC - Desktop'!$A$3:$I$1321,8,FALSE)</f>
        <v>8</v>
      </c>
      <c r="F1768" s="4">
        <f>VLOOKUP(A1768,'GSC - Desktop'!$A$3:$I$1321,4,FALSE)</f>
        <v>3</v>
      </c>
      <c r="G1768" s="4">
        <f>VLOOKUP(A1768,'GSC - Desktop'!$A$3:$I$1321,2,FALSE)</f>
        <v>0</v>
      </c>
      <c r="H1768" s="18">
        <f>VLOOKUP(A1768,'GSC - Desktop'!$A$3:$I$1321,9,FALSE)</f>
        <v>0</v>
      </c>
      <c r="I1768" s="21">
        <f>VLOOKUP(A1768,'GSC - Desktop'!$A$3:$I$1321,5,FALSE)</f>
        <v>0</v>
      </c>
      <c r="J1768" s="4">
        <f>VLOOKUP(A1768,'GSC - Desktop'!$A$3:$I$1321,3,FALSE)</f>
        <v>0</v>
      </c>
      <c r="K1768" s="18">
        <f>VLOOKUP(A1768,'GSC - Mobiel'!$A$2:$I$1121,8,FALSE)</f>
        <v>7.8</v>
      </c>
      <c r="L1768" s="21">
        <f>VLOOKUP(A1768,'GSC - Mobiel'!$A$2:$I$1121,4,FALSE)</f>
        <v>5</v>
      </c>
      <c r="M1768" s="21">
        <f>VLOOKUP(A1768,'GSC - Mobiel'!$A$2:$I$1121,2,FALSE)</f>
        <v>0</v>
      </c>
      <c r="N1768" s="18">
        <f>VLOOKUP(A1768,'GSC - Mobiel'!$A$2:$I$1121,9,FALSE)</f>
        <v>0</v>
      </c>
      <c r="O1768" s="4">
        <f>VLOOKUP(A1768,'GSC - Mobiel'!$A$2:$I$1121,5,FALSE)</f>
        <v>0</v>
      </c>
      <c r="P1768" s="4">
        <f>VLOOKUP(A1768,'GSC - Mobiel'!$A$2:$I$1121,3,FALSE)</f>
        <v>0</v>
      </c>
      <c r="Q1768" s="18"/>
      <c r="R1768" s="4"/>
      <c r="S1768" s="4"/>
    </row>
    <row r="1769" spans="1:19" x14ac:dyDescent="0.3">
      <c r="A1769" t="s">
        <v>608</v>
      </c>
      <c r="B1769" s="4">
        <f>VLOOKUP(A1769,Zoekwoordplanner!$A$3:$H$1896,3,FALSE)</f>
        <v>10</v>
      </c>
      <c r="C1769" s="4">
        <f>VLOOKUP(A1769,Zoekwoordplanner!$A$3:$H$1896,4,FALSE)</f>
        <v>0.99</v>
      </c>
      <c r="D1769" s="4">
        <f>VLOOKUP(A1769,Zoekwoordplanner!$A$3:$H$1896,5,FALSE)</f>
        <v>0.49</v>
      </c>
      <c r="E1769" s="18">
        <f>VLOOKUP(A1769,'GSC - Desktop'!$A$3:$I$1321,8,FALSE)</f>
        <v>0</v>
      </c>
      <c r="F1769" s="4">
        <f>VLOOKUP(A1769,'GSC - Desktop'!$A$3:$I$1321,4,FALSE)</f>
        <v>0</v>
      </c>
      <c r="G1769" s="4">
        <f>VLOOKUP(A1769,'GSC - Desktop'!$A$3:$I$1321,2,FALSE)</f>
        <v>0</v>
      </c>
      <c r="H1769" s="18">
        <f>VLOOKUP(A1769,'GSC - Desktop'!$A$3:$I$1321,9,FALSE)</f>
        <v>14</v>
      </c>
      <c r="I1769" s="21">
        <f>VLOOKUP(A1769,'GSC - Desktop'!$A$3:$I$1321,5,FALSE)</f>
        <v>5</v>
      </c>
      <c r="J1769" s="4">
        <f>VLOOKUP(A1769,'GSC - Desktop'!$A$3:$I$1321,3,FALSE)</f>
        <v>0</v>
      </c>
      <c r="K1769" s="18">
        <f>VLOOKUP(A1769,'GSC - Mobiel'!$A$2:$I$1121,8,FALSE)</f>
        <v>0</v>
      </c>
      <c r="L1769" s="21">
        <f>VLOOKUP(A1769,'GSC - Mobiel'!$A$2:$I$1121,4,FALSE)</f>
        <v>0</v>
      </c>
      <c r="M1769" s="21">
        <f>VLOOKUP(A1769,'GSC - Mobiel'!$A$2:$I$1121,2,FALSE)</f>
        <v>0</v>
      </c>
      <c r="N1769" s="18">
        <f>VLOOKUP(A1769,'GSC - Mobiel'!$A$2:$I$1121,9,FALSE)</f>
        <v>15</v>
      </c>
      <c r="O1769" s="4">
        <f>VLOOKUP(A1769,'GSC - Mobiel'!$A$2:$I$1121,5,FALSE)</f>
        <v>2</v>
      </c>
      <c r="P1769" s="4">
        <f>VLOOKUP(A1769,'GSC - Mobiel'!$A$2:$I$1121,3,FALSE)</f>
        <v>0</v>
      </c>
      <c r="Q1769" s="18"/>
      <c r="R1769" s="4"/>
      <c r="S1769" s="4"/>
    </row>
    <row r="1770" spans="1:19" x14ac:dyDescent="0.3">
      <c r="A1770" t="s">
        <v>803</v>
      </c>
      <c r="B1770" s="4">
        <f>VLOOKUP(A1770,Zoekwoordplanner!$A$3:$H$1896,3,FALSE)</f>
        <v>10</v>
      </c>
      <c r="C1770" s="4">
        <f>VLOOKUP(A1770,Zoekwoordplanner!$A$3:$H$1896,4,FALSE)</f>
        <v>0.7</v>
      </c>
      <c r="D1770" s="4">
        <f>VLOOKUP(A1770,Zoekwoordplanner!$A$3:$H$1896,5,FALSE)</f>
        <v>0.77</v>
      </c>
      <c r="E1770" s="18">
        <f>VLOOKUP(A1770,'GSC - Desktop'!$A$3:$I$1321,8,FALSE)</f>
        <v>0</v>
      </c>
      <c r="F1770" s="4">
        <f>VLOOKUP(A1770,'GSC - Desktop'!$A$3:$I$1321,4,FALSE)</f>
        <v>0</v>
      </c>
      <c r="G1770" s="4">
        <f>VLOOKUP(A1770,'GSC - Desktop'!$A$3:$I$1321,2,FALSE)</f>
        <v>0</v>
      </c>
      <c r="H1770" s="18">
        <f>VLOOKUP(A1770,'GSC - Desktop'!$A$3:$I$1321,9,FALSE)</f>
        <v>53</v>
      </c>
      <c r="I1770" s="21">
        <f>VLOOKUP(A1770,'GSC - Desktop'!$A$3:$I$1321,5,FALSE)</f>
        <v>2</v>
      </c>
      <c r="J1770" s="4">
        <f>VLOOKUP(A1770,'GSC - Desktop'!$A$3:$I$1321,3,FALSE)</f>
        <v>0</v>
      </c>
      <c r="K1770" s="18">
        <f>VLOOKUP(A1770,'GSC - Mobiel'!$A$2:$I$1121,8,FALSE)</f>
        <v>0</v>
      </c>
      <c r="L1770" s="21">
        <f>VLOOKUP(A1770,'GSC - Mobiel'!$A$2:$I$1121,4,FALSE)</f>
        <v>0</v>
      </c>
      <c r="M1770" s="21">
        <f>VLOOKUP(A1770,'GSC - Mobiel'!$A$2:$I$1121,2,FALSE)</f>
        <v>0</v>
      </c>
      <c r="N1770" s="18">
        <f>VLOOKUP(A1770,'GSC - Mobiel'!$A$2:$I$1121,9,FALSE)</f>
        <v>67</v>
      </c>
      <c r="O1770" s="4">
        <f>VLOOKUP(A1770,'GSC - Mobiel'!$A$2:$I$1121,5,FALSE)</f>
        <v>2</v>
      </c>
      <c r="P1770" s="4">
        <f>VLOOKUP(A1770,'GSC - Mobiel'!$A$2:$I$1121,3,FALSE)</f>
        <v>0</v>
      </c>
      <c r="Q1770" s="18"/>
      <c r="R1770" s="4"/>
      <c r="S1770" s="4"/>
    </row>
    <row r="1771" spans="1:19" x14ac:dyDescent="0.3">
      <c r="A1771" t="s">
        <v>985</v>
      </c>
      <c r="B1771" s="4">
        <f>VLOOKUP(A1771,Zoekwoordplanner!$A$3:$H$1896,3,FALSE)</f>
        <v>10</v>
      </c>
      <c r="C1771" s="4">
        <f>VLOOKUP(A1771,Zoekwoordplanner!$A$3:$H$1896,4,FALSE)</f>
        <v>1</v>
      </c>
      <c r="D1771" s="4">
        <f>VLOOKUP(A1771,Zoekwoordplanner!$A$3:$H$1896,5,FALSE)</f>
        <v>1.55</v>
      </c>
      <c r="E1771" s="18">
        <f>VLOOKUP(A1771,'GSC - Desktop'!$A$3:$I$1321,8,FALSE)</f>
        <v>0</v>
      </c>
      <c r="F1771" s="4">
        <f>VLOOKUP(A1771,'GSC - Desktop'!$A$3:$I$1321,4,FALSE)</f>
        <v>0</v>
      </c>
      <c r="G1771" s="4">
        <f>VLOOKUP(A1771,'GSC - Desktop'!$A$3:$I$1321,2,FALSE)</f>
        <v>0</v>
      </c>
      <c r="H1771" s="18">
        <f>VLOOKUP(A1771,'GSC - Desktop'!$A$3:$I$1321,9,FALSE)</f>
        <v>92</v>
      </c>
      <c r="I1771" s="21">
        <f>VLOOKUP(A1771,'GSC - Desktop'!$A$3:$I$1321,5,FALSE)</f>
        <v>1</v>
      </c>
      <c r="J1771" s="4">
        <f>VLOOKUP(A1771,'GSC - Desktop'!$A$3:$I$1321,3,FALSE)</f>
        <v>0</v>
      </c>
      <c r="K1771" s="18">
        <f>VLOOKUP(A1771,'GSC - Mobiel'!$A$2:$I$1121,8,FALSE)</f>
        <v>0</v>
      </c>
      <c r="L1771" s="21">
        <f>VLOOKUP(A1771,'GSC - Mobiel'!$A$2:$I$1121,4,FALSE)</f>
        <v>0</v>
      </c>
      <c r="M1771" s="21">
        <f>VLOOKUP(A1771,'GSC - Mobiel'!$A$2:$I$1121,2,FALSE)</f>
        <v>0</v>
      </c>
      <c r="N1771" s="18">
        <f>VLOOKUP(A1771,'GSC - Mobiel'!$A$2:$I$1121,9,FALSE)</f>
        <v>63</v>
      </c>
      <c r="O1771" s="4">
        <f>VLOOKUP(A1771,'GSC - Mobiel'!$A$2:$I$1121,5,FALSE)</f>
        <v>2</v>
      </c>
      <c r="P1771" s="4">
        <f>VLOOKUP(A1771,'GSC - Mobiel'!$A$2:$I$1121,3,FALSE)</f>
        <v>0</v>
      </c>
      <c r="Q1771" s="18"/>
      <c r="R1771" s="4"/>
      <c r="S1771" s="4"/>
    </row>
    <row r="1772" spans="1:19" x14ac:dyDescent="0.3">
      <c r="A1772" t="s">
        <v>1260</v>
      </c>
      <c r="B1772" s="4">
        <f>VLOOKUP(A1772,Zoekwoordplanner!$A$3:$H$1896,3,FALSE)</f>
        <v>10</v>
      </c>
      <c r="C1772" s="4">
        <f>VLOOKUP(A1772,Zoekwoordplanner!$A$3:$H$1896,4,FALSE)</f>
        <v>0.73</v>
      </c>
      <c r="D1772" s="4">
        <f>VLOOKUP(A1772,Zoekwoordplanner!$A$3:$H$1896,5,FALSE)</f>
        <v>0.96</v>
      </c>
      <c r="E1772" s="18">
        <f>VLOOKUP(A1772,'GSC - Desktop'!$A$3:$I$1321,8,FALSE)</f>
        <v>0</v>
      </c>
      <c r="F1772" s="4">
        <f>VLOOKUP(A1772,'GSC - Desktop'!$A$3:$I$1321,4,FALSE)</f>
        <v>0</v>
      </c>
      <c r="G1772" s="4">
        <f>VLOOKUP(A1772,'GSC - Desktop'!$A$3:$I$1321,2,FALSE)</f>
        <v>0</v>
      </c>
      <c r="H1772" s="18">
        <f>VLOOKUP(A1772,'GSC - Desktop'!$A$3:$I$1321,9,FALSE)</f>
        <v>110</v>
      </c>
      <c r="I1772" s="21">
        <f>VLOOKUP(A1772,'GSC - Desktop'!$A$3:$I$1321,5,FALSE)</f>
        <v>1</v>
      </c>
      <c r="J1772" s="4">
        <f>VLOOKUP(A1772,'GSC - Desktop'!$A$3:$I$1321,3,FALSE)</f>
        <v>0</v>
      </c>
      <c r="K1772" s="18" t="e">
        <f>VLOOKUP(A1772,'GSC - Mobiel'!$A$2:$I$1121,8,FALSE)</f>
        <v>#N/A</v>
      </c>
      <c r="L1772" s="21" t="e">
        <f>VLOOKUP(A1772,'GSC - Mobiel'!$A$2:$I$1121,4,FALSE)</f>
        <v>#N/A</v>
      </c>
      <c r="M1772" s="21" t="e">
        <f>VLOOKUP(A1772,'GSC - Mobiel'!$A$2:$I$1121,2,FALSE)</f>
        <v>#N/A</v>
      </c>
      <c r="N1772" s="18" t="e">
        <f>VLOOKUP(A1772,'GSC - Mobiel'!$A$2:$I$1121,9,FALSE)</f>
        <v>#N/A</v>
      </c>
      <c r="O1772" s="4" t="e">
        <f>VLOOKUP(A1772,'GSC - Mobiel'!$A$2:$I$1121,5,FALSE)</f>
        <v>#N/A</v>
      </c>
      <c r="P1772" s="4" t="e">
        <f>VLOOKUP(A1772,'GSC - Mobiel'!$A$2:$I$1121,3,FALSE)</f>
        <v>#N/A</v>
      </c>
      <c r="Q1772" s="18"/>
      <c r="R1772" s="4"/>
      <c r="S1772" s="4"/>
    </row>
    <row r="1773" spans="1:19" x14ac:dyDescent="0.3">
      <c r="A1773" t="s">
        <v>804</v>
      </c>
      <c r="B1773" s="4">
        <f>VLOOKUP(A1773,Zoekwoordplanner!$A$3:$H$1896,3,FALSE)</f>
        <v>10</v>
      </c>
      <c r="C1773" s="4">
        <f>VLOOKUP(A1773,Zoekwoordplanner!$A$3:$H$1896,4,FALSE)</f>
        <v>0.73</v>
      </c>
      <c r="D1773" s="4">
        <f>VLOOKUP(A1773,Zoekwoordplanner!$A$3:$H$1896,5,FALSE)</f>
        <v>0.16</v>
      </c>
      <c r="E1773" s="18">
        <f>VLOOKUP(A1773,'GSC - Desktop'!$A$3:$I$1321,8,FALSE)</f>
        <v>0</v>
      </c>
      <c r="F1773" s="4">
        <f>VLOOKUP(A1773,'GSC - Desktop'!$A$3:$I$1321,4,FALSE)</f>
        <v>0</v>
      </c>
      <c r="G1773" s="4">
        <f>VLOOKUP(A1773,'GSC - Desktop'!$A$3:$I$1321,2,FALSE)</f>
        <v>0</v>
      </c>
      <c r="H1773" s="18">
        <f>VLOOKUP(A1773,'GSC - Desktop'!$A$3:$I$1321,9,FALSE)</f>
        <v>330</v>
      </c>
      <c r="I1773" s="21">
        <f>VLOOKUP(A1773,'GSC - Desktop'!$A$3:$I$1321,5,FALSE)</f>
        <v>2</v>
      </c>
      <c r="J1773" s="4">
        <f>VLOOKUP(A1773,'GSC - Desktop'!$A$3:$I$1321,3,FALSE)</f>
        <v>0</v>
      </c>
      <c r="K1773" s="18" t="e">
        <f>VLOOKUP(A1773,'GSC - Mobiel'!$A$2:$I$1121,8,FALSE)</f>
        <v>#N/A</v>
      </c>
      <c r="L1773" s="21" t="e">
        <f>VLOOKUP(A1773,'GSC - Mobiel'!$A$2:$I$1121,4,FALSE)</f>
        <v>#N/A</v>
      </c>
      <c r="M1773" s="21" t="e">
        <f>VLOOKUP(A1773,'GSC - Mobiel'!$A$2:$I$1121,2,FALSE)</f>
        <v>#N/A</v>
      </c>
      <c r="N1773" s="18" t="e">
        <f>VLOOKUP(A1773,'GSC - Mobiel'!$A$2:$I$1121,9,FALSE)</f>
        <v>#N/A</v>
      </c>
      <c r="O1773" s="4" t="e">
        <f>VLOOKUP(A1773,'GSC - Mobiel'!$A$2:$I$1121,5,FALSE)</f>
        <v>#N/A</v>
      </c>
      <c r="P1773" s="4" t="e">
        <f>VLOOKUP(A1773,'GSC - Mobiel'!$A$2:$I$1121,3,FALSE)</f>
        <v>#N/A</v>
      </c>
      <c r="Q1773" s="18"/>
      <c r="R1773" s="4"/>
      <c r="S1773" s="4"/>
    </row>
    <row r="1774" spans="1:19" x14ac:dyDescent="0.3">
      <c r="A1774" t="s">
        <v>1669</v>
      </c>
      <c r="B1774" s="4">
        <f>VLOOKUP(A1774,Zoekwoordplanner!$A$3:$H$1896,3,FALSE)</f>
        <v>10</v>
      </c>
      <c r="C1774" s="4">
        <f>VLOOKUP(A1774,Zoekwoordplanner!$A$3:$H$1896,4,FALSE)</f>
        <v>0.87</v>
      </c>
      <c r="D1774" s="4">
        <f>VLOOKUP(A1774,Zoekwoordplanner!$A$3:$H$1896,5,FALSE)</f>
        <v>0.38</v>
      </c>
      <c r="E1774" s="18" t="e">
        <f>VLOOKUP(A1774,'GSC - Desktop'!$A$3:$I$1321,8,FALSE)</f>
        <v>#N/A</v>
      </c>
      <c r="F1774" s="4" t="e">
        <f>VLOOKUP(A1774,'GSC - Desktop'!$A$3:$I$1321,4,FALSE)</f>
        <v>#N/A</v>
      </c>
      <c r="G1774" s="4" t="e">
        <f>VLOOKUP(A1774,'GSC - Desktop'!$A$3:$I$1321,2,FALSE)</f>
        <v>#N/A</v>
      </c>
      <c r="H1774" s="18" t="e">
        <f>VLOOKUP(A1774,'GSC - Desktop'!$A$3:$I$1321,9,FALSE)</f>
        <v>#N/A</v>
      </c>
      <c r="I1774" s="21" t="e">
        <f>VLOOKUP(A1774,'GSC - Desktop'!$A$3:$I$1321,5,FALSE)</f>
        <v>#N/A</v>
      </c>
      <c r="J1774" s="4" t="e">
        <f>VLOOKUP(A1774,'GSC - Desktop'!$A$3:$I$1321,3,FALSE)</f>
        <v>#N/A</v>
      </c>
      <c r="K1774" s="18">
        <f>VLOOKUP(A1774,'GSC - Mobiel'!$A$2:$I$1121,8,FALSE)</f>
        <v>0</v>
      </c>
      <c r="L1774" s="21">
        <f>VLOOKUP(A1774,'GSC - Mobiel'!$A$2:$I$1121,4,FALSE)</f>
        <v>0</v>
      </c>
      <c r="M1774" s="21">
        <f>VLOOKUP(A1774,'GSC - Mobiel'!$A$2:$I$1121,2,FALSE)</f>
        <v>0</v>
      </c>
      <c r="N1774" s="18">
        <f>VLOOKUP(A1774,'GSC - Mobiel'!$A$2:$I$1121,9,FALSE)</f>
        <v>42</v>
      </c>
      <c r="O1774" s="4">
        <f>VLOOKUP(A1774,'GSC - Mobiel'!$A$2:$I$1121,5,FALSE)</f>
        <v>1</v>
      </c>
      <c r="P1774" s="4">
        <f>VLOOKUP(A1774,'GSC - Mobiel'!$A$2:$I$1121,3,FALSE)</f>
        <v>0</v>
      </c>
      <c r="Q1774" s="18"/>
      <c r="R1774" s="4"/>
      <c r="S1774" s="4"/>
    </row>
    <row r="1775" spans="1:19" x14ac:dyDescent="0.3">
      <c r="A1775" t="s">
        <v>1323</v>
      </c>
      <c r="B1775" s="4">
        <f>VLOOKUP(A1775,Zoekwoordplanner!$A$3:$H$1896,3,FALSE)</f>
        <v>10</v>
      </c>
      <c r="C1775" s="4">
        <f>VLOOKUP(A1775,Zoekwoordplanner!$A$3:$H$1896,4,FALSE)</f>
        <v>0.98</v>
      </c>
      <c r="D1775" s="4">
        <f>VLOOKUP(A1775,Zoekwoordplanner!$A$3:$H$1896,5,FALSE)</f>
        <v>0.97</v>
      </c>
      <c r="E1775" s="18">
        <f>VLOOKUP(A1775,'GSC - Desktop'!$A$3:$I$1321,8,FALSE)</f>
        <v>0</v>
      </c>
      <c r="F1775" s="4">
        <f>VLOOKUP(A1775,'GSC - Desktop'!$A$3:$I$1321,4,FALSE)</f>
        <v>0</v>
      </c>
      <c r="G1775" s="4">
        <f>VLOOKUP(A1775,'GSC - Desktop'!$A$3:$I$1321,2,FALSE)</f>
        <v>0</v>
      </c>
      <c r="H1775" s="18">
        <f>VLOOKUP(A1775,'GSC - Desktop'!$A$3:$I$1321,9,FALSE)</f>
        <v>72</v>
      </c>
      <c r="I1775" s="21">
        <f>VLOOKUP(A1775,'GSC - Desktop'!$A$3:$I$1321,5,FALSE)</f>
        <v>5</v>
      </c>
      <c r="J1775" s="4">
        <f>VLOOKUP(A1775,'GSC - Desktop'!$A$3:$I$1321,3,FALSE)</f>
        <v>0</v>
      </c>
      <c r="K1775" s="18" t="e">
        <f>VLOOKUP(A1775,'GSC - Mobiel'!$A$2:$I$1121,8,FALSE)</f>
        <v>#N/A</v>
      </c>
      <c r="L1775" s="21" t="e">
        <f>VLOOKUP(A1775,'GSC - Mobiel'!$A$2:$I$1121,4,FALSE)</f>
        <v>#N/A</v>
      </c>
      <c r="M1775" s="21" t="e">
        <f>VLOOKUP(A1775,'GSC - Mobiel'!$A$2:$I$1121,2,FALSE)</f>
        <v>#N/A</v>
      </c>
      <c r="N1775" s="18" t="e">
        <f>VLOOKUP(A1775,'GSC - Mobiel'!$A$2:$I$1121,9,FALSE)</f>
        <v>#N/A</v>
      </c>
      <c r="O1775" s="4" t="e">
        <f>VLOOKUP(A1775,'GSC - Mobiel'!$A$2:$I$1121,5,FALSE)</f>
        <v>#N/A</v>
      </c>
      <c r="P1775" s="4" t="e">
        <f>VLOOKUP(A1775,'GSC - Mobiel'!$A$2:$I$1121,3,FALSE)</f>
        <v>#N/A</v>
      </c>
      <c r="Q1775" s="18"/>
      <c r="R1775" s="4"/>
      <c r="S1775" s="4"/>
    </row>
    <row r="1776" spans="1:19" x14ac:dyDescent="0.3">
      <c r="A1776" t="s">
        <v>1876</v>
      </c>
      <c r="B1776" s="4">
        <f>VLOOKUP(A1776,Zoekwoordplanner!$A$3:$H$1896,3,FALSE)</f>
        <v>10</v>
      </c>
      <c r="C1776" s="4">
        <f>VLOOKUP(A1776,Zoekwoordplanner!$A$3:$H$1896,4,FALSE)</f>
        <v>0.76</v>
      </c>
      <c r="D1776" s="4">
        <f>VLOOKUP(A1776,Zoekwoordplanner!$A$3:$H$1896,5,FALSE)</f>
        <v>0.73</v>
      </c>
      <c r="E1776" s="18" t="e">
        <f>VLOOKUP(A1776,'GSC - Desktop'!$A$3:$I$1321,8,FALSE)</f>
        <v>#N/A</v>
      </c>
      <c r="F1776" s="4" t="e">
        <f>VLOOKUP(A1776,'GSC - Desktop'!$A$3:$I$1321,4,FALSE)</f>
        <v>#N/A</v>
      </c>
      <c r="G1776" s="4" t="e">
        <f>VLOOKUP(A1776,'GSC - Desktop'!$A$3:$I$1321,2,FALSE)</f>
        <v>#N/A</v>
      </c>
      <c r="H1776" s="18" t="e">
        <f>VLOOKUP(A1776,'GSC - Desktop'!$A$3:$I$1321,9,FALSE)</f>
        <v>#N/A</v>
      </c>
      <c r="I1776" s="21" t="e">
        <f>VLOOKUP(A1776,'GSC - Desktop'!$A$3:$I$1321,5,FALSE)</f>
        <v>#N/A</v>
      </c>
      <c r="J1776" s="4" t="e">
        <f>VLOOKUP(A1776,'GSC - Desktop'!$A$3:$I$1321,3,FALSE)</f>
        <v>#N/A</v>
      </c>
      <c r="K1776" s="18">
        <f>VLOOKUP(A1776,'GSC - Mobiel'!$A$2:$I$1121,8,FALSE)</f>
        <v>0</v>
      </c>
      <c r="L1776" s="21">
        <f>VLOOKUP(A1776,'GSC - Mobiel'!$A$2:$I$1121,4,FALSE)</f>
        <v>0</v>
      </c>
      <c r="M1776" s="21">
        <f>VLOOKUP(A1776,'GSC - Mobiel'!$A$2:$I$1121,2,FALSE)</f>
        <v>0</v>
      </c>
      <c r="N1776" s="18">
        <f>VLOOKUP(A1776,'GSC - Mobiel'!$A$2:$I$1121,9,FALSE)</f>
        <v>160</v>
      </c>
      <c r="O1776" s="4">
        <f>VLOOKUP(A1776,'GSC - Mobiel'!$A$2:$I$1121,5,FALSE)</f>
        <v>1</v>
      </c>
      <c r="P1776" s="4">
        <f>VLOOKUP(A1776,'GSC - Mobiel'!$A$2:$I$1121,3,FALSE)</f>
        <v>0</v>
      </c>
      <c r="Q1776" s="18"/>
      <c r="R1776" s="4"/>
      <c r="S1776" s="4"/>
    </row>
    <row r="1777" spans="1:19" x14ac:dyDescent="0.3">
      <c r="A1777" t="s">
        <v>910</v>
      </c>
      <c r="B1777" s="4">
        <f>VLOOKUP(A1777,Zoekwoordplanner!$A$3:$H$1896,3,FALSE)</f>
        <v>10</v>
      </c>
      <c r="C1777" s="4">
        <f>VLOOKUP(A1777,Zoekwoordplanner!$A$3:$H$1896,4,FALSE)</f>
        <v>0.85</v>
      </c>
      <c r="D1777" s="4">
        <f>VLOOKUP(A1777,Zoekwoordplanner!$A$3:$H$1896,5,FALSE)</f>
        <v>0.91</v>
      </c>
      <c r="E1777" s="18">
        <f>VLOOKUP(A1777,'GSC - Desktop'!$A$3:$I$1321,8,FALSE)</f>
        <v>0</v>
      </c>
      <c r="F1777" s="4">
        <f>VLOOKUP(A1777,'GSC - Desktop'!$A$3:$I$1321,4,FALSE)</f>
        <v>0</v>
      </c>
      <c r="G1777" s="4">
        <f>VLOOKUP(A1777,'GSC - Desktop'!$A$3:$I$1321,2,FALSE)</f>
        <v>0</v>
      </c>
      <c r="H1777" s="18">
        <f>VLOOKUP(A1777,'GSC - Desktop'!$A$3:$I$1321,9,FALSE)</f>
        <v>180</v>
      </c>
      <c r="I1777" s="21">
        <f>VLOOKUP(A1777,'GSC - Desktop'!$A$3:$I$1321,5,FALSE)</f>
        <v>3</v>
      </c>
      <c r="J1777" s="4">
        <f>VLOOKUP(A1777,'GSC - Desktop'!$A$3:$I$1321,3,FALSE)</f>
        <v>0</v>
      </c>
      <c r="K1777" s="18">
        <f>VLOOKUP(A1777,'GSC - Mobiel'!$A$2:$I$1121,8,FALSE)</f>
        <v>0</v>
      </c>
      <c r="L1777" s="21">
        <f>VLOOKUP(A1777,'GSC - Mobiel'!$A$2:$I$1121,4,FALSE)</f>
        <v>0</v>
      </c>
      <c r="M1777" s="21">
        <f>VLOOKUP(A1777,'GSC - Mobiel'!$A$2:$I$1121,2,FALSE)</f>
        <v>0</v>
      </c>
      <c r="N1777" s="18">
        <f>VLOOKUP(A1777,'GSC - Mobiel'!$A$2:$I$1121,9,FALSE)</f>
        <v>110</v>
      </c>
      <c r="O1777" s="4">
        <f>VLOOKUP(A1777,'GSC - Mobiel'!$A$2:$I$1121,5,FALSE)</f>
        <v>2</v>
      </c>
      <c r="P1777" s="4">
        <f>VLOOKUP(A1777,'GSC - Mobiel'!$A$2:$I$1121,3,FALSE)</f>
        <v>0</v>
      </c>
      <c r="Q1777" s="18"/>
      <c r="R1777" s="4"/>
      <c r="S1777" s="4"/>
    </row>
    <row r="1778" spans="1:19" x14ac:dyDescent="0.3">
      <c r="A1778" t="s">
        <v>1479</v>
      </c>
      <c r="B1778" s="4">
        <f>VLOOKUP(A1778,Zoekwoordplanner!$A$3:$H$1896,3,FALSE)</f>
        <v>10</v>
      </c>
      <c r="C1778" s="4">
        <f>VLOOKUP(A1778,Zoekwoordplanner!$A$3:$H$1896,4,FALSE)</f>
        <v>1</v>
      </c>
      <c r="D1778" s="4">
        <f>VLOOKUP(A1778,Zoekwoordplanner!$A$3:$H$1896,5,FALSE)</f>
        <v>0.48</v>
      </c>
      <c r="E1778" s="18" t="e">
        <f>VLOOKUP(A1778,'GSC - Desktop'!$A$3:$I$1321,8,FALSE)</f>
        <v>#N/A</v>
      </c>
      <c r="F1778" s="4" t="e">
        <f>VLOOKUP(A1778,'GSC - Desktop'!$A$3:$I$1321,4,FALSE)</f>
        <v>#N/A</v>
      </c>
      <c r="G1778" s="4" t="e">
        <f>VLOOKUP(A1778,'GSC - Desktop'!$A$3:$I$1321,2,FALSE)</f>
        <v>#N/A</v>
      </c>
      <c r="H1778" s="18" t="e">
        <f>VLOOKUP(A1778,'GSC - Desktop'!$A$3:$I$1321,9,FALSE)</f>
        <v>#N/A</v>
      </c>
      <c r="I1778" s="21" t="e">
        <f>VLOOKUP(A1778,'GSC - Desktop'!$A$3:$I$1321,5,FALSE)</f>
        <v>#N/A</v>
      </c>
      <c r="J1778" s="4" t="e">
        <f>VLOOKUP(A1778,'GSC - Desktop'!$A$3:$I$1321,3,FALSE)</f>
        <v>#N/A</v>
      </c>
      <c r="K1778" s="18">
        <f>VLOOKUP(A1778,'GSC - Mobiel'!$A$2:$I$1121,8,FALSE)</f>
        <v>0</v>
      </c>
      <c r="L1778" s="21">
        <f>VLOOKUP(A1778,'GSC - Mobiel'!$A$2:$I$1121,4,FALSE)</f>
        <v>0</v>
      </c>
      <c r="M1778" s="21">
        <f>VLOOKUP(A1778,'GSC - Mobiel'!$A$2:$I$1121,2,FALSE)</f>
        <v>0</v>
      </c>
      <c r="N1778" s="18">
        <f>VLOOKUP(A1778,'GSC - Mobiel'!$A$2:$I$1121,9,FALSE)</f>
        <v>57</v>
      </c>
      <c r="O1778" s="4">
        <f>VLOOKUP(A1778,'GSC - Mobiel'!$A$2:$I$1121,5,FALSE)</f>
        <v>1</v>
      </c>
      <c r="P1778" s="4">
        <f>VLOOKUP(A1778,'GSC - Mobiel'!$A$2:$I$1121,3,FALSE)</f>
        <v>0</v>
      </c>
      <c r="Q1778" s="18"/>
      <c r="R1778" s="4"/>
      <c r="S1778" s="4"/>
    </row>
    <row r="1779" spans="1:19" x14ac:dyDescent="0.3">
      <c r="A1779" t="s">
        <v>1754</v>
      </c>
      <c r="B1779" s="4">
        <f>VLOOKUP(A1779,Zoekwoordplanner!$A$3:$H$1896,3,FALSE)</f>
        <v>10</v>
      </c>
      <c r="C1779" s="4">
        <f>VLOOKUP(A1779,Zoekwoordplanner!$A$3:$H$1896,4,FALSE)</f>
        <v>0.79</v>
      </c>
      <c r="D1779" s="4">
        <f>VLOOKUP(A1779,Zoekwoordplanner!$A$3:$H$1896,5,FALSE)</f>
        <v>0.67</v>
      </c>
      <c r="E1779" s="18" t="e">
        <f>VLOOKUP(A1779,'GSC - Desktop'!$A$3:$I$1321,8,FALSE)</f>
        <v>#N/A</v>
      </c>
      <c r="F1779" s="4" t="e">
        <f>VLOOKUP(A1779,'GSC - Desktop'!$A$3:$I$1321,4,FALSE)</f>
        <v>#N/A</v>
      </c>
      <c r="G1779" s="4" t="e">
        <f>VLOOKUP(A1779,'GSC - Desktop'!$A$3:$I$1321,2,FALSE)</f>
        <v>#N/A</v>
      </c>
      <c r="H1779" s="18" t="e">
        <f>VLOOKUP(A1779,'GSC - Desktop'!$A$3:$I$1321,9,FALSE)</f>
        <v>#N/A</v>
      </c>
      <c r="I1779" s="21" t="e">
        <f>VLOOKUP(A1779,'GSC - Desktop'!$A$3:$I$1321,5,FALSE)</f>
        <v>#N/A</v>
      </c>
      <c r="J1779" s="4" t="e">
        <f>VLOOKUP(A1779,'GSC - Desktop'!$A$3:$I$1321,3,FALSE)</f>
        <v>#N/A</v>
      </c>
      <c r="K1779" s="18">
        <f>VLOOKUP(A1779,'GSC - Mobiel'!$A$2:$I$1121,8,FALSE)</f>
        <v>0</v>
      </c>
      <c r="L1779" s="21">
        <f>VLOOKUP(A1779,'GSC - Mobiel'!$A$2:$I$1121,4,FALSE)</f>
        <v>0</v>
      </c>
      <c r="M1779" s="21">
        <f>VLOOKUP(A1779,'GSC - Mobiel'!$A$2:$I$1121,2,FALSE)</f>
        <v>0</v>
      </c>
      <c r="N1779" s="18">
        <f>VLOOKUP(A1779,'GSC - Mobiel'!$A$2:$I$1121,9,FALSE)</f>
        <v>110</v>
      </c>
      <c r="O1779" s="4">
        <f>VLOOKUP(A1779,'GSC - Mobiel'!$A$2:$I$1121,5,FALSE)</f>
        <v>1</v>
      </c>
      <c r="P1779" s="4">
        <f>VLOOKUP(A1779,'GSC - Mobiel'!$A$2:$I$1121,3,FALSE)</f>
        <v>0</v>
      </c>
      <c r="Q1779" s="18"/>
      <c r="R1779" s="4"/>
      <c r="S1779" s="4"/>
    </row>
    <row r="1780" spans="1:19" x14ac:dyDescent="0.3">
      <c r="A1780" t="s">
        <v>1061</v>
      </c>
      <c r="B1780" s="4">
        <f>VLOOKUP(A1780,Zoekwoordplanner!$A$3:$H$1896,3,FALSE)</f>
        <v>10</v>
      </c>
      <c r="C1780" s="4">
        <f>VLOOKUP(A1780,Zoekwoordplanner!$A$3:$H$1896,4,FALSE)</f>
        <v>0.96</v>
      </c>
      <c r="D1780" s="4">
        <f>VLOOKUP(A1780,Zoekwoordplanner!$A$3:$H$1896,5,FALSE)</f>
        <v>0.47</v>
      </c>
      <c r="E1780" s="18">
        <f>VLOOKUP(A1780,'GSC - Desktop'!$A$3:$I$1321,8,FALSE)</f>
        <v>0</v>
      </c>
      <c r="F1780" s="4">
        <f>VLOOKUP(A1780,'GSC - Desktop'!$A$3:$I$1321,4,FALSE)</f>
        <v>0</v>
      </c>
      <c r="G1780" s="4">
        <f>VLOOKUP(A1780,'GSC - Desktop'!$A$3:$I$1321,2,FALSE)</f>
        <v>0</v>
      </c>
      <c r="H1780" s="18">
        <f>VLOOKUP(A1780,'GSC - Desktop'!$A$3:$I$1321,9,FALSE)</f>
        <v>440</v>
      </c>
      <c r="I1780" s="21">
        <f>VLOOKUP(A1780,'GSC - Desktop'!$A$3:$I$1321,5,FALSE)</f>
        <v>1</v>
      </c>
      <c r="J1780" s="4">
        <f>VLOOKUP(A1780,'GSC - Desktop'!$A$3:$I$1321,3,FALSE)</f>
        <v>0</v>
      </c>
      <c r="K1780" s="18" t="e">
        <f>VLOOKUP(A1780,'GSC - Mobiel'!$A$2:$I$1121,8,FALSE)</f>
        <v>#N/A</v>
      </c>
      <c r="L1780" s="21" t="e">
        <f>VLOOKUP(A1780,'GSC - Mobiel'!$A$2:$I$1121,4,FALSE)</f>
        <v>#N/A</v>
      </c>
      <c r="M1780" s="21" t="e">
        <f>VLOOKUP(A1780,'GSC - Mobiel'!$A$2:$I$1121,2,FALSE)</f>
        <v>#N/A</v>
      </c>
      <c r="N1780" s="18" t="e">
        <f>VLOOKUP(A1780,'GSC - Mobiel'!$A$2:$I$1121,9,FALSE)</f>
        <v>#N/A</v>
      </c>
      <c r="O1780" s="4" t="e">
        <f>VLOOKUP(A1780,'GSC - Mobiel'!$A$2:$I$1121,5,FALSE)</f>
        <v>#N/A</v>
      </c>
      <c r="P1780" s="4" t="e">
        <f>VLOOKUP(A1780,'GSC - Mobiel'!$A$2:$I$1121,3,FALSE)</f>
        <v>#N/A</v>
      </c>
      <c r="Q1780" s="18"/>
      <c r="R1780" s="4"/>
      <c r="S1780" s="4"/>
    </row>
    <row r="1781" spans="1:19" x14ac:dyDescent="0.3">
      <c r="A1781" t="s">
        <v>1386</v>
      </c>
      <c r="B1781" s="4">
        <f>VLOOKUP(A1781,Zoekwoordplanner!$A$3:$H$1896,3,FALSE)</f>
        <v>10</v>
      </c>
      <c r="C1781" s="4">
        <f>VLOOKUP(A1781,Zoekwoordplanner!$A$3:$H$1896,4,FALSE)</f>
        <v>0.96</v>
      </c>
      <c r="D1781" s="4">
        <f>VLOOKUP(A1781,Zoekwoordplanner!$A$3:$H$1896,5,FALSE)</f>
        <v>0.52</v>
      </c>
      <c r="E1781" s="18" t="e">
        <f>VLOOKUP(A1781,'GSC - Desktop'!$A$3:$I$1321,8,FALSE)</f>
        <v>#N/A</v>
      </c>
      <c r="F1781" s="4" t="e">
        <f>VLOOKUP(A1781,'GSC - Desktop'!$A$3:$I$1321,4,FALSE)</f>
        <v>#N/A</v>
      </c>
      <c r="G1781" s="4" t="e">
        <f>VLOOKUP(A1781,'GSC - Desktop'!$A$3:$I$1321,2,FALSE)</f>
        <v>#N/A</v>
      </c>
      <c r="H1781" s="18" t="e">
        <f>VLOOKUP(A1781,'GSC - Desktop'!$A$3:$I$1321,9,FALSE)</f>
        <v>#N/A</v>
      </c>
      <c r="I1781" s="21" t="e">
        <f>VLOOKUP(A1781,'GSC - Desktop'!$A$3:$I$1321,5,FALSE)</f>
        <v>#N/A</v>
      </c>
      <c r="J1781" s="4" t="e">
        <f>VLOOKUP(A1781,'GSC - Desktop'!$A$3:$I$1321,3,FALSE)</f>
        <v>#N/A</v>
      </c>
      <c r="K1781" s="18">
        <f>VLOOKUP(A1781,'GSC - Mobiel'!$A$2:$I$1121,8,FALSE)</f>
        <v>0</v>
      </c>
      <c r="L1781" s="21">
        <f>VLOOKUP(A1781,'GSC - Mobiel'!$A$2:$I$1121,4,FALSE)</f>
        <v>0</v>
      </c>
      <c r="M1781" s="21">
        <f>VLOOKUP(A1781,'GSC - Mobiel'!$A$2:$I$1121,2,FALSE)</f>
        <v>0</v>
      </c>
      <c r="N1781" s="18">
        <f>VLOOKUP(A1781,'GSC - Mobiel'!$A$2:$I$1121,9,FALSE)</f>
        <v>180</v>
      </c>
      <c r="O1781" s="4">
        <f>VLOOKUP(A1781,'GSC - Mobiel'!$A$2:$I$1121,5,FALSE)</f>
        <v>4</v>
      </c>
      <c r="P1781" s="4">
        <f>VLOOKUP(A1781,'GSC - Mobiel'!$A$2:$I$1121,3,FALSE)</f>
        <v>1</v>
      </c>
      <c r="Q1781" s="18"/>
      <c r="R1781" s="4"/>
      <c r="S1781" s="4"/>
    </row>
    <row r="1782" spans="1:19" x14ac:dyDescent="0.3">
      <c r="A1782" t="s">
        <v>1123</v>
      </c>
      <c r="B1782" s="4">
        <f>VLOOKUP(A1782,Zoekwoordplanner!$A$3:$H$1896,3,FALSE)</f>
        <v>10</v>
      </c>
      <c r="C1782" s="4">
        <f>VLOOKUP(A1782,Zoekwoordplanner!$A$3:$H$1896,4,FALSE)</f>
        <v>0.78</v>
      </c>
      <c r="D1782" s="4">
        <f>VLOOKUP(A1782,Zoekwoordplanner!$A$3:$H$1896,5,FALSE)</f>
        <v>0</v>
      </c>
      <c r="E1782" s="18">
        <f>VLOOKUP(A1782,'GSC - Desktop'!$A$3:$I$1321,8,FALSE)</f>
        <v>0</v>
      </c>
      <c r="F1782" s="4">
        <f>VLOOKUP(A1782,'GSC - Desktop'!$A$3:$I$1321,4,FALSE)</f>
        <v>0</v>
      </c>
      <c r="G1782" s="4">
        <f>VLOOKUP(A1782,'GSC - Desktop'!$A$3:$I$1321,2,FALSE)</f>
        <v>0</v>
      </c>
      <c r="H1782" s="18">
        <f>VLOOKUP(A1782,'GSC - Desktop'!$A$3:$I$1321,9,FALSE)</f>
        <v>490</v>
      </c>
      <c r="I1782" s="21">
        <f>VLOOKUP(A1782,'GSC - Desktop'!$A$3:$I$1321,5,FALSE)</f>
        <v>1</v>
      </c>
      <c r="J1782" s="4">
        <f>VLOOKUP(A1782,'GSC - Desktop'!$A$3:$I$1321,3,FALSE)</f>
        <v>0</v>
      </c>
      <c r="K1782" s="18" t="e">
        <f>VLOOKUP(A1782,'GSC - Mobiel'!$A$2:$I$1121,8,FALSE)</f>
        <v>#N/A</v>
      </c>
      <c r="L1782" s="21" t="e">
        <f>VLOOKUP(A1782,'GSC - Mobiel'!$A$2:$I$1121,4,FALSE)</f>
        <v>#N/A</v>
      </c>
      <c r="M1782" s="21" t="e">
        <f>VLOOKUP(A1782,'GSC - Mobiel'!$A$2:$I$1121,2,FALSE)</f>
        <v>#N/A</v>
      </c>
      <c r="N1782" s="18" t="e">
        <f>VLOOKUP(A1782,'GSC - Mobiel'!$A$2:$I$1121,9,FALSE)</f>
        <v>#N/A</v>
      </c>
      <c r="O1782" s="4" t="e">
        <f>VLOOKUP(A1782,'GSC - Mobiel'!$A$2:$I$1121,5,FALSE)</f>
        <v>#N/A</v>
      </c>
      <c r="P1782" s="4" t="e">
        <f>VLOOKUP(A1782,'GSC - Mobiel'!$A$2:$I$1121,3,FALSE)</f>
        <v>#N/A</v>
      </c>
      <c r="Q1782" s="18"/>
      <c r="R1782" s="4"/>
      <c r="S1782" s="4"/>
    </row>
    <row r="1783" spans="1:19" x14ac:dyDescent="0.3">
      <c r="A1783" t="s">
        <v>1688</v>
      </c>
      <c r="B1783" s="4">
        <f>VLOOKUP(A1783,Zoekwoordplanner!$A$3:$H$1896,3,FALSE)</f>
        <v>10</v>
      </c>
      <c r="C1783" s="4">
        <f>VLOOKUP(A1783,Zoekwoordplanner!$A$3:$H$1896,4,FALSE)</f>
        <v>1</v>
      </c>
      <c r="D1783" s="4">
        <f>VLOOKUP(A1783,Zoekwoordplanner!$A$3:$H$1896,5,FALSE)</f>
        <v>0.95</v>
      </c>
      <c r="E1783" s="18" t="e">
        <f>VLOOKUP(A1783,'GSC - Desktop'!$A$3:$I$1321,8,FALSE)</f>
        <v>#N/A</v>
      </c>
      <c r="F1783" s="4" t="e">
        <f>VLOOKUP(A1783,'GSC - Desktop'!$A$3:$I$1321,4,FALSE)</f>
        <v>#N/A</v>
      </c>
      <c r="G1783" s="4" t="e">
        <f>VLOOKUP(A1783,'GSC - Desktop'!$A$3:$I$1321,2,FALSE)</f>
        <v>#N/A</v>
      </c>
      <c r="H1783" s="18" t="e">
        <f>VLOOKUP(A1783,'GSC - Desktop'!$A$3:$I$1321,9,FALSE)</f>
        <v>#N/A</v>
      </c>
      <c r="I1783" s="21" t="e">
        <f>VLOOKUP(A1783,'GSC - Desktop'!$A$3:$I$1321,5,FALSE)</f>
        <v>#N/A</v>
      </c>
      <c r="J1783" s="4" t="e">
        <f>VLOOKUP(A1783,'GSC - Desktop'!$A$3:$I$1321,3,FALSE)</f>
        <v>#N/A</v>
      </c>
      <c r="K1783" s="18">
        <f>VLOOKUP(A1783,'GSC - Mobiel'!$A$2:$I$1121,8,FALSE)</f>
        <v>0</v>
      </c>
      <c r="L1783" s="21">
        <f>VLOOKUP(A1783,'GSC - Mobiel'!$A$2:$I$1121,4,FALSE)</f>
        <v>0</v>
      </c>
      <c r="M1783" s="21">
        <f>VLOOKUP(A1783,'GSC - Mobiel'!$A$2:$I$1121,2,FALSE)</f>
        <v>0</v>
      </c>
      <c r="N1783" s="18">
        <f>VLOOKUP(A1783,'GSC - Mobiel'!$A$2:$I$1121,9,FALSE)</f>
        <v>97</v>
      </c>
      <c r="O1783" s="4">
        <f>VLOOKUP(A1783,'GSC - Mobiel'!$A$2:$I$1121,5,FALSE)</f>
        <v>1</v>
      </c>
      <c r="P1783" s="4">
        <f>VLOOKUP(A1783,'GSC - Mobiel'!$A$2:$I$1121,3,FALSE)</f>
        <v>0</v>
      </c>
      <c r="Q1783" s="18"/>
      <c r="R1783" s="4"/>
      <c r="S1783" s="4"/>
    </row>
    <row r="1784" spans="1:19" x14ac:dyDescent="0.3">
      <c r="A1784" t="s">
        <v>1011</v>
      </c>
      <c r="B1784" s="4">
        <f>VLOOKUP(A1784,Zoekwoordplanner!$A$3:$H$1896,3,FALSE)</f>
        <v>10</v>
      </c>
      <c r="C1784" s="4">
        <f>VLOOKUP(A1784,Zoekwoordplanner!$A$3:$H$1896,4,FALSE)</f>
        <v>0.67</v>
      </c>
      <c r="D1784" s="4">
        <f>VLOOKUP(A1784,Zoekwoordplanner!$A$3:$H$1896,5,FALSE)</f>
        <v>0.74</v>
      </c>
      <c r="E1784" s="18">
        <f>VLOOKUP(A1784,'GSC - Desktop'!$A$3:$I$1321,8,FALSE)</f>
        <v>0</v>
      </c>
      <c r="F1784" s="4">
        <f>VLOOKUP(A1784,'GSC - Desktop'!$A$3:$I$1321,4,FALSE)</f>
        <v>0</v>
      </c>
      <c r="G1784" s="4">
        <f>VLOOKUP(A1784,'GSC - Desktop'!$A$3:$I$1321,2,FALSE)</f>
        <v>0</v>
      </c>
      <c r="H1784" s="18">
        <f>VLOOKUP(A1784,'GSC - Desktop'!$A$3:$I$1321,9,FALSE)</f>
        <v>69</v>
      </c>
      <c r="I1784" s="21">
        <f>VLOOKUP(A1784,'GSC - Desktop'!$A$3:$I$1321,5,FALSE)</f>
        <v>2</v>
      </c>
      <c r="J1784" s="4">
        <f>VLOOKUP(A1784,'GSC - Desktop'!$A$3:$I$1321,3,FALSE)</f>
        <v>0</v>
      </c>
      <c r="K1784" s="18" t="e">
        <f>VLOOKUP(A1784,'GSC - Mobiel'!$A$2:$I$1121,8,FALSE)</f>
        <v>#N/A</v>
      </c>
      <c r="L1784" s="21" t="e">
        <f>VLOOKUP(A1784,'GSC - Mobiel'!$A$2:$I$1121,4,FALSE)</f>
        <v>#N/A</v>
      </c>
      <c r="M1784" s="21" t="e">
        <f>VLOOKUP(A1784,'GSC - Mobiel'!$A$2:$I$1121,2,FALSE)</f>
        <v>#N/A</v>
      </c>
      <c r="N1784" s="18" t="e">
        <f>VLOOKUP(A1784,'GSC - Mobiel'!$A$2:$I$1121,9,FALSE)</f>
        <v>#N/A</v>
      </c>
      <c r="O1784" s="4" t="e">
        <f>VLOOKUP(A1784,'GSC - Mobiel'!$A$2:$I$1121,5,FALSE)</f>
        <v>#N/A</v>
      </c>
      <c r="P1784" s="4" t="e">
        <f>VLOOKUP(A1784,'GSC - Mobiel'!$A$2:$I$1121,3,FALSE)</f>
        <v>#N/A</v>
      </c>
      <c r="Q1784" s="18"/>
      <c r="R1784" s="4"/>
      <c r="S1784" s="4"/>
    </row>
    <row r="1785" spans="1:19" x14ac:dyDescent="0.3">
      <c r="A1785" t="s">
        <v>1183</v>
      </c>
      <c r="B1785" s="4">
        <f>VLOOKUP(A1785,Zoekwoordplanner!$A$3:$H$1896,3,FALSE)</f>
        <v>10</v>
      </c>
      <c r="C1785" s="4">
        <f>VLOOKUP(A1785,Zoekwoordplanner!$A$3:$H$1896,4,FALSE)</f>
        <v>1</v>
      </c>
      <c r="D1785" s="4">
        <f>VLOOKUP(A1785,Zoekwoordplanner!$A$3:$H$1896,5,FALSE)</f>
        <v>0.68</v>
      </c>
      <c r="E1785" s="18">
        <f>VLOOKUP(A1785,'GSC - Desktop'!$A$3:$I$1321,8,FALSE)</f>
        <v>0</v>
      </c>
      <c r="F1785" s="4">
        <f>VLOOKUP(A1785,'GSC - Desktop'!$A$3:$I$1321,4,FALSE)</f>
        <v>0</v>
      </c>
      <c r="G1785" s="4">
        <f>VLOOKUP(A1785,'GSC - Desktop'!$A$3:$I$1321,2,FALSE)</f>
        <v>0</v>
      </c>
      <c r="H1785" s="18">
        <f>VLOOKUP(A1785,'GSC - Desktop'!$A$3:$I$1321,9,FALSE)</f>
        <v>110</v>
      </c>
      <c r="I1785" s="21">
        <f>VLOOKUP(A1785,'GSC - Desktop'!$A$3:$I$1321,5,FALSE)</f>
        <v>3</v>
      </c>
      <c r="J1785" s="4">
        <f>VLOOKUP(A1785,'GSC - Desktop'!$A$3:$I$1321,3,FALSE)</f>
        <v>0</v>
      </c>
      <c r="K1785" s="18">
        <f>VLOOKUP(A1785,'GSC - Mobiel'!$A$2:$I$1121,8,FALSE)</f>
        <v>0</v>
      </c>
      <c r="L1785" s="21">
        <f>VLOOKUP(A1785,'GSC - Mobiel'!$A$2:$I$1121,4,FALSE)</f>
        <v>0</v>
      </c>
      <c r="M1785" s="21">
        <f>VLOOKUP(A1785,'GSC - Mobiel'!$A$2:$I$1121,2,FALSE)</f>
        <v>0</v>
      </c>
      <c r="N1785" s="18">
        <f>VLOOKUP(A1785,'GSC - Mobiel'!$A$2:$I$1121,9,FALSE)</f>
        <v>140</v>
      </c>
      <c r="O1785" s="4">
        <f>VLOOKUP(A1785,'GSC - Mobiel'!$A$2:$I$1121,5,FALSE)</f>
        <v>3</v>
      </c>
      <c r="P1785" s="4">
        <f>VLOOKUP(A1785,'GSC - Mobiel'!$A$2:$I$1121,3,FALSE)</f>
        <v>0</v>
      </c>
      <c r="Q1785" s="18"/>
      <c r="R1785" s="4"/>
      <c r="S1785" s="4"/>
    </row>
    <row r="1786" spans="1:19" x14ac:dyDescent="0.3">
      <c r="A1786" t="s">
        <v>1627</v>
      </c>
      <c r="B1786" s="4">
        <f>VLOOKUP(A1786,Zoekwoordplanner!$A$3:$H$1896,3,FALSE)</f>
        <v>10</v>
      </c>
      <c r="C1786" s="4">
        <f>VLOOKUP(A1786,Zoekwoordplanner!$A$3:$H$1896,4,FALSE)</f>
        <v>0.98</v>
      </c>
      <c r="D1786" s="4">
        <f>VLOOKUP(A1786,Zoekwoordplanner!$A$3:$H$1896,5,FALSE)</f>
        <v>0.46</v>
      </c>
      <c r="E1786" s="18" t="e">
        <f>VLOOKUP(A1786,'GSC - Desktop'!$A$3:$I$1321,8,FALSE)</f>
        <v>#N/A</v>
      </c>
      <c r="F1786" s="4" t="e">
        <f>VLOOKUP(A1786,'GSC - Desktop'!$A$3:$I$1321,4,FALSE)</f>
        <v>#N/A</v>
      </c>
      <c r="G1786" s="4" t="e">
        <f>VLOOKUP(A1786,'GSC - Desktop'!$A$3:$I$1321,2,FALSE)</f>
        <v>#N/A</v>
      </c>
      <c r="H1786" s="18" t="e">
        <f>VLOOKUP(A1786,'GSC - Desktop'!$A$3:$I$1321,9,FALSE)</f>
        <v>#N/A</v>
      </c>
      <c r="I1786" s="21" t="e">
        <f>VLOOKUP(A1786,'GSC - Desktop'!$A$3:$I$1321,5,FALSE)</f>
        <v>#N/A</v>
      </c>
      <c r="J1786" s="4" t="e">
        <f>VLOOKUP(A1786,'GSC - Desktop'!$A$3:$I$1321,3,FALSE)</f>
        <v>#N/A</v>
      </c>
      <c r="K1786" s="18">
        <f>VLOOKUP(A1786,'GSC - Mobiel'!$A$2:$I$1121,8,FALSE)</f>
        <v>0</v>
      </c>
      <c r="L1786" s="21">
        <f>VLOOKUP(A1786,'GSC - Mobiel'!$A$2:$I$1121,4,FALSE)</f>
        <v>0</v>
      </c>
      <c r="M1786" s="21">
        <f>VLOOKUP(A1786,'GSC - Mobiel'!$A$2:$I$1121,2,FALSE)</f>
        <v>0</v>
      </c>
      <c r="N1786" s="18">
        <f>VLOOKUP(A1786,'GSC - Mobiel'!$A$2:$I$1121,9,FALSE)</f>
        <v>96</v>
      </c>
      <c r="O1786" s="4">
        <f>VLOOKUP(A1786,'GSC - Mobiel'!$A$2:$I$1121,5,FALSE)</f>
        <v>1</v>
      </c>
      <c r="P1786" s="4">
        <f>VLOOKUP(A1786,'GSC - Mobiel'!$A$2:$I$1121,3,FALSE)</f>
        <v>0</v>
      </c>
      <c r="Q1786" s="18"/>
      <c r="R1786" s="4"/>
      <c r="S1786" s="4"/>
    </row>
    <row r="1787" spans="1:19" x14ac:dyDescent="0.3">
      <c r="A1787" t="s">
        <v>958</v>
      </c>
      <c r="B1787" s="4">
        <f>VLOOKUP(A1787,Zoekwoordplanner!$A$3:$H$1896,3,FALSE)</f>
        <v>10</v>
      </c>
      <c r="C1787" s="4">
        <f>VLOOKUP(A1787,Zoekwoordplanner!$A$3:$H$1896,4,FALSE)</f>
        <v>0.84</v>
      </c>
      <c r="D1787" s="4">
        <f>VLOOKUP(A1787,Zoekwoordplanner!$A$3:$H$1896,5,FALSE)</f>
        <v>0.84</v>
      </c>
      <c r="E1787" s="18">
        <f>VLOOKUP(A1787,'GSC - Desktop'!$A$3:$I$1321,8,FALSE)</f>
        <v>0</v>
      </c>
      <c r="F1787" s="4">
        <f>VLOOKUP(A1787,'GSC - Desktop'!$A$3:$I$1321,4,FALSE)</f>
        <v>0</v>
      </c>
      <c r="G1787" s="4">
        <f>VLOOKUP(A1787,'GSC - Desktop'!$A$3:$I$1321,2,FALSE)</f>
        <v>0</v>
      </c>
      <c r="H1787" s="18">
        <f>VLOOKUP(A1787,'GSC - Desktop'!$A$3:$I$1321,9,FALSE)</f>
        <v>330</v>
      </c>
      <c r="I1787" s="21">
        <f>VLOOKUP(A1787,'GSC - Desktop'!$A$3:$I$1321,5,FALSE)</f>
        <v>2</v>
      </c>
      <c r="J1787" s="4">
        <f>VLOOKUP(A1787,'GSC - Desktop'!$A$3:$I$1321,3,FALSE)</f>
        <v>0</v>
      </c>
      <c r="K1787" s="18" t="e">
        <f>VLOOKUP(A1787,'GSC - Mobiel'!$A$2:$I$1121,8,FALSE)</f>
        <v>#N/A</v>
      </c>
      <c r="L1787" s="21" t="e">
        <f>VLOOKUP(A1787,'GSC - Mobiel'!$A$2:$I$1121,4,FALSE)</f>
        <v>#N/A</v>
      </c>
      <c r="M1787" s="21" t="e">
        <f>VLOOKUP(A1787,'GSC - Mobiel'!$A$2:$I$1121,2,FALSE)</f>
        <v>#N/A</v>
      </c>
      <c r="N1787" s="18" t="e">
        <f>VLOOKUP(A1787,'GSC - Mobiel'!$A$2:$I$1121,9,FALSE)</f>
        <v>#N/A</v>
      </c>
      <c r="O1787" s="4" t="e">
        <f>VLOOKUP(A1787,'GSC - Mobiel'!$A$2:$I$1121,5,FALSE)</f>
        <v>#N/A</v>
      </c>
      <c r="P1787" s="4" t="e">
        <f>VLOOKUP(A1787,'GSC - Mobiel'!$A$2:$I$1121,3,FALSE)</f>
        <v>#N/A</v>
      </c>
      <c r="Q1787" s="18"/>
      <c r="R1787" s="4"/>
      <c r="S1787" s="4"/>
    </row>
    <row r="1788" spans="1:19" x14ac:dyDescent="0.3">
      <c r="A1788" t="s">
        <v>1672</v>
      </c>
      <c r="B1788" s="4">
        <f>VLOOKUP(A1788,Zoekwoordplanner!$A$3:$H$1896,3,FALSE)</f>
        <v>10</v>
      </c>
      <c r="C1788" s="4">
        <f>VLOOKUP(A1788,Zoekwoordplanner!$A$3:$H$1896,4,FALSE)</f>
        <v>0.99</v>
      </c>
      <c r="D1788" s="4">
        <f>VLOOKUP(A1788,Zoekwoordplanner!$A$3:$H$1896,5,FALSE)</f>
        <v>1.1499999999999999</v>
      </c>
      <c r="E1788" s="18" t="e">
        <f>VLOOKUP(A1788,'GSC - Desktop'!$A$3:$I$1321,8,FALSE)</f>
        <v>#N/A</v>
      </c>
      <c r="F1788" s="4" t="e">
        <f>VLOOKUP(A1788,'GSC - Desktop'!$A$3:$I$1321,4,FALSE)</f>
        <v>#N/A</v>
      </c>
      <c r="G1788" s="4" t="e">
        <f>VLOOKUP(A1788,'GSC - Desktop'!$A$3:$I$1321,2,FALSE)</f>
        <v>#N/A</v>
      </c>
      <c r="H1788" s="18" t="e">
        <f>VLOOKUP(A1788,'GSC - Desktop'!$A$3:$I$1321,9,FALSE)</f>
        <v>#N/A</v>
      </c>
      <c r="I1788" s="21" t="e">
        <f>VLOOKUP(A1788,'GSC - Desktop'!$A$3:$I$1321,5,FALSE)</f>
        <v>#N/A</v>
      </c>
      <c r="J1788" s="4" t="e">
        <f>VLOOKUP(A1788,'GSC - Desktop'!$A$3:$I$1321,3,FALSE)</f>
        <v>#N/A</v>
      </c>
      <c r="K1788" s="18">
        <f>VLOOKUP(A1788,'GSC - Mobiel'!$A$2:$I$1121,8,FALSE)</f>
        <v>0</v>
      </c>
      <c r="L1788" s="21">
        <f>VLOOKUP(A1788,'GSC - Mobiel'!$A$2:$I$1121,4,FALSE)</f>
        <v>0</v>
      </c>
      <c r="M1788" s="21">
        <f>VLOOKUP(A1788,'GSC - Mobiel'!$A$2:$I$1121,2,FALSE)</f>
        <v>0</v>
      </c>
      <c r="N1788" s="18">
        <f>VLOOKUP(A1788,'GSC - Mobiel'!$A$2:$I$1121,9,FALSE)</f>
        <v>150</v>
      </c>
      <c r="O1788" s="4">
        <f>VLOOKUP(A1788,'GSC - Mobiel'!$A$2:$I$1121,5,FALSE)</f>
        <v>2</v>
      </c>
      <c r="P1788" s="4">
        <f>VLOOKUP(A1788,'GSC - Mobiel'!$A$2:$I$1121,3,FALSE)</f>
        <v>0</v>
      </c>
      <c r="Q1788" s="18"/>
      <c r="R1788" s="4"/>
      <c r="S1788" s="4"/>
    </row>
    <row r="1789" spans="1:19" x14ac:dyDescent="0.3">
      <c r="A1789" t="s">
        <v>105</v>
      </c>
      <c r="B1789" s="4">
        <f>VLOOKUP(A1789,Zoekwoordplanner!$A$3:$H$1896,3,FALSE)</f>
        <v>10</v>
      </c>
      <c r="C1789" s="4">
        <f>VLOOKUP(A1789,Zoekwoordplanner!$A$3:$H$1896,4,FALSE)</f>
        <v>0.14000000000000001</v>
      </c>
      <c r="D1789" s="4">
        <f>VLOOKUP(A1789,Zoekwoordplanner!$A$3:$H$1896,5,FALSE)</f>
        <v>0.06</v>
      </c>
      <c r="E1789" s="18">
        <f>VLOOKUP(A1789,'GSC - Desktop'!$A$3:$I$1321,8,FALSE)</f>
        <v>5</v>
      </c>
      <c r="F1789" s="4">
        <f>VLOOKUP(A1789,'GSC - Desktop'!$A$3:$I$1321,4,FALSE)</f>
        <v>2</v>
      </c>
      <c r="G1789" s="4">
        <f>VLOOKUP(A1789,'GSC - Desktop'!$A$3:$I$1321,2,FALSE)</f>
        <v>0</v>
      </c>
      <c r="H1789" s="18">
        <f>VLOOKUP(A1789,'GSC - Desktop'!$A$3:$I$1321,9,FALSE)</f>
        <v>0</v>
      </c>
      <c r="I1789" s="21">
        <f>VLOOKUP(A1789,'GSC - Desktop'!$A$3:$I$1321,5,FALSE)</f>
        <v>0</v>
      </c>
      <c r="J1789" s="4">
        <f>VLOOKUP(A1789,'GSC - Desktop'!$A$3:$I$1321,3,FALSE)</f>
        <v>0</v>
      </c>
      <c r="K1789" s="18" t="e">
        <f>VLOOKUP(A1789,'GSC - Mobiel'!$A$2:$I$1121,8,FALSE)</f>
        <v>#N/A</v>
      </c>
      <c r="L1789" s="21" t="e">
        <f>VLOOKUP(A1789,'GSC - Mobiel'!$A$2:$I$1121,4,FALSE)</f>
        <v>#N/A</v>
      </c>
      <c r="M1789" s="21" t="e">
        <f>VLOOKUP(A1789,'GSC - Mobiel'!$A$2:$I$1121,2,FALSE)</f>
        <v>#N/A</v>
      </c>
      <c r="N1789" s="18" t="e">
        <f>VLOOKUP(A1789,'GSC - Mobiel'!$A$2:$I$1121,9,FALSE)</f>
        <v>#N/A</v>
      </c>
      <c r="O1789" s="4" t="e">
        <f>VLOOKUP(A1789,'GSC - Mobiel'!$A$2:$I$1121,5,FALSE)</f>
        <v>#N/A</v>
      </c>
      <c r="P1789" s="4" t="e">
        <f>VLOOKUP(A1789,'GSC - Mobiel'!$A$2:$I$1121,3,FALSE)</f>
        <v>#N/A</v>
      </c>
      <c r="Q1789" s="18"/>
      <c r="R1789" s="4"/>
      <c r="S1789" s="4"/>
    </row>
    <row r="1790" spans="1:19" x14ac:dyDescent="0.3">
      <c r="A1790" t="s">
        <v>419</v>
      </c>
      <c r="B1790" s="4">
        <f>VLOOKUP(A1790,Zoekwoordplanner!$A$3:$H$1896,3,FALSE)</f>
        <v>10</v>
      </c>
      <c r="C1790" s="4">
        <f>VLOOKUP(A1790,Zoekwoordplanner!$A$3:$H$1896,4,FALSE)</f>
        <v>0.36</v>
      </c>
      <c r="D1790" s="4">
        <f>VLOOKUP(A1790,Zoekwoordplanner!$A$3:$H$1896,5,FALSE)</f>
        <v>0</v>
      </c>
      <c r="E1790" s="18">
        <f>VLOOKUP(A1790,'GSC - Desktop'!$A$3:$I$1321,8,FALSE)</f>
        <v>2</v>
      </c>
      <c r="F1790" s="4">
        <f>VLOOKUP(A1790,'GSC - Desktop'!$A$3:$I$1321,4,FALSE)</f>
        <v>2</v>
      </c>
      <c r="G1790" s="4">
        <f>VLOOKUP(A1790,'GSC - Desktop'!$A$3:$I$1321,2,FALSE)</f>
        <v>0</v>
      </c>
      <c r="H1790" s="18">
        <f>VLOOKUP(A1790,'GSC - Desktop'!$A$3:$I$1321,9,FALSE)</f>
        <v>0</v>
      </c>
      <c r="I1790" s="21">
        <f>VLOOKUP(A1790,'GSC - Desktop'!$A$3:$I$1321,5,FALSE)</f>
        <v>0</v>
      </c>
      <c r="J1790" s="4">
        <f>VLOOKUP(A1790,'GSC - Desktop'!$A$3:$I$1321,3,FALSE)</f>
        <v>0</v>
      </c>
      <c r="K1790" s="18">
        <f>VLOOKUP(A1790,'GSC - Mobiel'!$A$2:$I$1121,8,FALSE)</f>
        <v>2.2999999999999998</v>
      </c>
      <c r="L1790" s="21">
        <f>VLOOKUP(A1790,'GSC - Mobiel'!$A$2:$I$1121,4,FALSE)</f>
        <v>3</v>
      </c>
      <c r="M1790" s="21">
        <f>VLOOKUP(A1790,'GSC - Mobiel'!$A$2:$I$1121,2,FALSE)</f>
        <v>1</v>
      </c>
      <c r="N1790" s="18">
        <f>VLOOKUP(A1790,'GSC - Mobiel'!$A$2:$I$1121,9,FALSE)</f>
        <v>0</v>
      </c>
      <c r="O1790" s="4">
        <f>VLOOKUP(A1790,'GSC - Mobiel'!$A$2:$I$1121,5,FALSE)</f>
        <v>0</v>
      </c>
      <c r="P1790" s="4">
        <f>VLOOKUP(A1790,'GSC - Mobiel'!$A$2:$I$1121,3,FALSE)</f>
        <v>0</v>
      </c>
      <c r="Q1790" s="18"/>
      <c r="R1790" s="4"/>
      <c r="S1790" s="4"/>
    </row>
    <row r="1791" spans="1:19" x14ac:dyDescent="0.3">
      <c r="A1791" t="s">
        <v>124</v>
      </c>
      <c r="B1791" s="4">
        <f>VLOOKUP(A1791,Zoekwoordplanner!$A$3:$H$1896,3,FALSE)</f>
        <v>10</v>
      </c>
      <c r="C1791" s="4">
        <f>VLOOKUP(A1791,Zoekwoordplanner!$A$3:$H$1896,4,FALSE)</f>
        <v>1</v>
      </c>
      <c r="D1791" s="4">
        <f>VLOOKUP(A1791,Zoekwoordplanner!$A$3:$H$1896,5,FALSE)</f>
        <v>0.86</v>
      </c>
      <c r="E1791" s="18">
        <f>VLOOKUP(A1791,'GSC - Desktop'!$A$3:$I$1321,8,FALSE)</f>
        <v>5.2</v>
      </c>
      <c r="F1791" s="4">
        <f>VLOOKUP(A1791,'GSC - Desktop'!$A$3:$I$1321,4,FALSE)</f>
        <v>5</v>
      </c>
      <c r="G1791" s="4">
        <f>VLOOKUP(A1791,'GSC - Desktop'!$A$3:$I$1321,2,FALSE)</f>
        <v>0</v>
      </c>
      <c r="H1791" s="18">
        <f>VLOOKUP(A1791,'GSC - Desktop'!$A$3:$I$1321,9,FALSE)</f>
        <v>0</v>
      </c>
      <c r="I1791" s="21">
        <f>VLOOKUP(A1791,'GSC - Desktop'!$A$3:$I$1321,5,FALSE)</f>
        <v>0</v>
      </c>
      <c r="J1791" s="4">
        <f>VLOOKUP(A1791,'GSC - Desktop'!$A$3:$I$1321,3,FALSE)</f>
        <v>0</v>
      </c>
      <c r="K1791" s="18" t="e">
        <f>VLOOKUP(A1791,'GSC - Mobiel'!$A$2:$I$1121,8,FALSE)</f>
        <v>#N/A</v>
      </c>
      <c r="L1791" s="21" t="e">
        <f>VLOOKUP(A1791,'GSC - Mobiel'!$A$2:$I$1121,4,FALSE)</f>
        <v>#N/A</v>
      </c>
      <c r="M1791" s="21" t="e">
        <f>VLOOKUP(A1791,'GSC - Mobiel'!$A$2:$I$1121,2,FALSE)</f>
        <v>#N/A</v>
      </c>
      <c r="N1791" s="18" t="e">
        <f>VLOOKUP(A1791,'GSC - Mobiel'!$A$2:$I$1121,9,FALSE)</f>
        <v>#N/A</v>
      </c>
      <c r="O1791" s="4" t="e">
        <f>VLOOKUP(A1791,'GSC - Mobiel'!$A$2:$I$1121,5,FALSE)</f>
        <v>#N/A</v>
      </c>
      <c r="P1791" s="4" t="e">
        <f>VLOOKUP(A1791,'GSC - Mobiel'!$A$2:$I$1121,3,FALSE)</f>
        <v>#N/A</v>
      </c>
      <c r="Q1791" s="18"/>
      <c r="R1791" s="4"/>
      <c r="S1791" s="4"/>
    </row>
    <row r="1792" spans="1:19" x14ac:dyDescent="0.3">
      <c r="A1792" t="s">
        <v>1038</v>
      </c>
      <c r="B1792" s="4">
        <f>VLOOKUP(A1792,Zoekwoordplanner!$A$3:$H$1896,3,FALSE)</f>
        <v>10</v>
      </c>
      <c r="C1792" s="4">
        <f>VLOOKUP(A1792,Zoekwoordplanner!$A$3:$H$1896,4,FALSE)</f>
        <v>0.83</v>
      </c>
      <c r="D1792" s="4">
        <f>VLOOKUP(A1792,Zoekwoordplanner!$A$3:$H$1896,5,FALSE)</f>
        <v>1</v>
      </c>
      <c r="E1792" s="18">
        <f>VLOOKUP(A1792,'GSC - Desktop'!$A$3:$I$1321,8,FALSE)</f>
        <v>0</v>
      </c>
      <c r="F1792" s="4">
        <f>VLOOKUP(A1792,'GSC - Desktop'!$A$3:$I$1321,4,FALSE)</f>
        <v>0</v>
      </c>
      <c r="G1792" s="4">
        <f>VLOOKUP(A1792,'GSC - Desktop'!$A$3:$I$1321,2,FALSE)</f>
        <v>0</v>
      </c>
      <c r="H1792" s="18">
        <f>VLOOKUP(A1792,'GSC - Desktop'!$A$3:$I$1321,9,FALSE)</f>
        <v>13</v>
      </c>
      <c r="I1792" s="21">
        <f>VLOOKUP(A1792,'GSC - Desktop'!$A$3:$I$1321,5,FALSE)</f>
        <v>1</v>
      </c>
      <c r="J1792" s="4">
        <f>VLOOKUP(A1792,'GSC - Desktop'!$A$3:$I$1321,3,FALSE)</f>
        <v>0</v>
      </c>
      <c r="K1792" s="18">
        <f>VLOOKUP(A1792,'GSC - Mobiel'!$A$2:$I$1121,8,FALSE)</f>
        <v>0</v>
      </c>
      <c r="L1792" s="21">
        <f>VLOOKUP(A1792,'GSC - Mobiel'!$A$2:$I$1121,4,FALSE)</f>
        <v>0</v>
      </c>
      <c r="M1792" s="21">
        <f>VLOOKUP(A1792,'GSC - Mobiel'!$A$2:$I$1121,2,FALSE)</f>
        <v>0</v>
      </c>
      <c r="N1792" s="18">
        <f>VLOOKUP(A1792,'GSC - Mobiel'!$A$2:$I$1121,9,FALSE)</f>
        <v>36</v>
      </c>
      <c r="O1792" s="4">
        <f>VLOOKUP(A1792,'GSC - Mobiel'!$A$2:$I$1121,5,FALSE)</f>
        <v>3</v>
      </c>
      <c r="P1792" s="4">
        <f>VLOOKUP(A1792,'GSC - Mobiel'!$A$2:$I$1121,3,FALSE)</f>
        <v>0</v>
      </c>
      <c r="Q1792" s="18"/>
      <c r="R1792" s="4"/>
      <c r="S1792" s="4"/>
    </row>
    <row r="1793" spans="1:19" x14ac:dyDescent="0.3">
      <c r="A1793" t="s">
        <v>1417</v>
      </c>
      <c r="B1793" s="4">
        <f>VLOOKUP(A1793,Zoekwoordplanner!$A$3:$H$1896,3,FALSE)</f>
        <v>10</v>
      </c>
      <c r="C1793" s="4">
        <f>VLOOKUP(A1793,Zoekwoordplanner!$A$3:$H$1896,4,FALSE)</f>
        <v>0.69</v>
      </c>
      <c r="D1793" s="4">
        <f>VLOOKUP(A1793,Zoekwoordplanner!$A$3:$H$1896,5,FALSE)</f>
        <v>0.96</v>
      </c>
      <c r="E1793" s="18" t="e">
        <f>VLOOKUP(A1793,'GSC - Desktop'!$A$3:$I$1321,8,FALSE)</f>
        <v>#N/A</v>
      </c>
      <c r="F1793" s="4" t="e">
        <f>VLOOKUP(A1793,'GSC - Desktop'!$A$3:$I$1321,4,FALSE)</f>
        <v>#N/A</v>
      </c>
      <c r="G1793" s="4" t="e">
        <f>VLOOKUP(A1793,'GSC - Desktop'!$A$3:$I$1321,2,FALSE)</f>
        <v>#N/A</v>
      </c>
      <c r="H1793" s="18" t="e">
        <f>VLOOKUP(A1793,'GSC - Desktop'!$A$3:$I$1321,9,FALSE)</f>
        <v>#N/A</v>
      </c>
      <c r="I1793" s="21" t="e">
        <f>VLOOKUP(A1793,'GSC - Desktop'!$A$3:$I$1321,5,FALSE)</f>
        <v>#N/A</v>
      </c>
      <c r="J1793" s="4" t="e">
        <f>VLOOKUP(A1793,'GSC - Desktop'!$A$3:$I$1321,3,FALSE)</f>
        <v>#N/A</v>
      </c>
      <c r="K1793" s="18">
        <f>VLOOKUP(A1793,'GSC - Mobiel'!$A$2:$I$1121,8,FALSE)</f>
        <v>0</v>
      </c>
      <c r="L1793" s="21">
        <f>VLOOKUP(A1793,'GSC - Mobiel'!$A$2:$I$1121,4,FALSE)</f>
        <v>0</v>
      </c>
      <c r="M1793" s="21">
        <f>VLOOKUP(A1793,'GSC - Mobiel'!$A$2:$I$1121,2,FALSE)</f>
        <v>0</v>
      </c>
      <c r="N1793" s="18">
        <f>VLOOKUP(A1793,'GSC - Mobiel'!$A$2:$I$1121,9,FALSE)</f>
        <v>53</v>
      </c>
      <c r="O1793" s="4">
        <f>VLOOKUP(A1793,'GSC - Mobiel'!$A$2:$I$1121,5,FALSE)</f>
        <v>2</v>
      </c>
      <c r="P1793" s="4">
        <f>VLOOKUP(A1793,'GSC - Mobiel'!$A$2:$I$1121,3,FALSE)</f>
        <v>0</v>
      </c>
      <c r="Q1793" s="18"/>
      <c r="R1793" s="4"/>
      <c r="S1793" s="4"/>
    </row>
    <row r="1794" spans="1:19" x14ac:dyDescent="0.3">
      <c r="A1794" t="s">
        <v>1702</v>
      </c>
      <c r="B1794" s="4">
        <f>VLOOKUP(A1794,Zoekwoordplanner!$A$3:$H$1896,3,FALSE)</f>
        <v>10</v>
      </c>
      <c r="C1794" s="4">
        <f>VLOOKUP(A1794,Zoekwoordplanner!$A$3:$H$1896,4,FALSE)</f>
        <v>0.71</v>
      </c>
      <c r="D1794" s="4">
        <f>VLOOKUP(A1794,Zoekwoordplanner!$A$3:$H$1896,5,FALSE)</f>
        <v>0.85</v>
      </c>
      <c r="E1794" s="18" t="e">
        <f>VLOOKUP(A1794,'GSC - Desktop'!$A$3:$I$1321,8,FALSE)</f>
        <v>#N/A</v>
      </c>
      <c r="F1794" s="4" t="e">
        <f>VLOOKUP(A1794,'GSC - Desktop'!$A$3:$I$1321,4,FALSE)</f>
        <v>#N/A</v>
      </c>
      <c r="G1794" s="4" t="e">
        <f>VLOOKUP(A1794,'GSC - Desktop'!$A$3:$I$1321,2,FALSE)</f>
        <v>#N/A</v>
      </c>
      <c r="H1794" s="18" t="e">
        <f>VLOOKUP(A1794,'GSC - Desktop'!$A$3:$I$1321,9,FALSE)</f>
        <v>#N/A</v>
      </c>
      <c r="I1794" s="21" t="e">
        <f>VLOOKUP(A1794,'GSC - Desktop'!$A$3:$I$1321,5,FALSE)</f>
        <v>#N/A</v>
      </c>
      <c r="J1794" s="4" t="e">
        <f>VLOOKUP(A1794,'GSC - Desktop'!$A$3:$I$1321,3,FALSE)</f>
        <v>#N/A</v>
      </c>
      <c r="K1794" s="18">
        <f>VLOOKUP(A1794,'GSC - Mobiel'!$A$2:$I$1121,8,FALSE)</f>
        <v>0</v>
      </c>
      <c r="L1794" s="21">
        <f>VLOOKUP(A1794,'GSC - Mobiel'!$A$2:$I$1121,4,FALSE)</f>
        <v>0</v>
      </c>
      <c r="M1794" s="21">
        <f>VLOOKUP(A1794,'GSC - Mobiel'!$A$2:$I$1121,2,FALSE)</f>
        <v>0</v>
      </c>
      <c r="N1794" s="18">
        <f>VLOOKUP(A1794,'GSC - Mobiel'!$A$2:$I$1121,9,FALSE)</f>
        <v>6</v>
      </c>
      <c r="O1794" s="4">
        <f>VLOOKUP(A1794,'GSC - Mobiel'!$A$2:$I$1121,5,FALSE)</f>
        <v>2</v>
      </c>
      <c r="P1794" s="4">
        <f>VLOOKUP(A1794,'GSC - Mobiel'!$A$2:$I$1121,3,FALSE)</f>
        <v>0</v>
      </c>
      <c r="Q1794" s="18"/>
      <c r="R1794" s="4"/>
      <c r="S1794" s="4"/>
    </row>
    <row r="1795" spans="1:19" x14ac:dyDescent="0.3">
      <c r="A1795" t="s">
        <v>789</v>
      </c>
      <c r="B1795" s="4">
        <f>VLOOKUP(A1795,Zoekwoordplanner!$A$3:$H$1896,3,FALSE)</f>
        <v>10</v>
      </c>
      <c r="C1795" s="4">
        <f>VLOOKUP(A1795,Zoekwoordplanner!$A$3:$H$1896,4,FALSE)</f>
        <v>0.49</v>
      </c>
      <c r="D1795" s="4">
        <f>VLOOKUP(A1795,Zoekwoordplanner!$A$3:$H$1896,5,FALSE)</f>
        <v>1.65</v>
      </c>
      <c r="E1795" s="18">
        <f>VLOOKUP(A1795,'GSC - Desktop'!$A$3:$I$1321,8,FALSE)</f>
        <v>0</v>
      </c>
      <c r="F1795" s="4">
        <f>VLOOKUP(A1795,'GSC - Desktop'!$A$3:$I$1321,4,FALSE)</f>
        <v>0</v>
      </c>
      <c r="G1795" s="4">
        <f>VLOOKUP(A1795,'GSC - Desktop'!$A$3:$I$1321,2,FALSE)</f>
        <v>0</v>
      </c>
      <c r="H1795" s="18">
        <f>VLOOKUP(A1795,'GSC - Desktop'!$A$3:$I$1321,9,FALSE)</f>
        <v>73</v>
      </c>
      <c r="I1795" s="21">
        <f>VLOOKUP(A1795,'GSC - Desktop'!$A$3:$I$1321,5,FALSE)</f>
        <v>2</v>
      </c>
      <c r="J1795" s="4">
        <f>VLOOKUP(A1795,'GSC - Desktop'!$A$3:$I$1321,3,FALSE)</f>
        <v>0</v>
      </c>
      <c r="K1795" s="18">
        <f>VLOOKUP(A1795,'GSC - Mobiel'!$A$2:$I$1121,8,FALSE)</f>
        <v>0</v>
      </c>
      <c r="L1795" s="21">
        <f>VLOOKUP(A1795,'GSC - Mobiel'!$A$2:$I$1121,4,FALSE)</f>
        <v>0</v>
      </c>
      <c r="M1795" s="21">
        <f>VLOOKUP(A1795,'GSC - Mobiel'!$A$2:$I$1121,2,FALSE)</f>
        <v>0</v>
      </c>
      <c r="N1795" s="18">
        <f>VLOOKUP(A1795,'GSC - Mobiel'!$A$2:$I$1121,9,FALSE)</f>
        <v>73</v>
      </c>
      <c r="O1795" s="4">
        <f>VLOOKUP(A1795,'GSC - Mobiel'!$A$2:$I$1121,5,FALSE)</f>
        <v>4</v>
      </c>
      <c r="P1795" s="4">
        <f>VLOOKUP(A1795,'GSC - Mobiel'!$A$2:$I$1121,3,FALSE)</f>
        <v>0</v>
      </c>
      <c r="Q1795" s="18"/>
      <c r="R1795" s="4"/>
      <c r="S1795" s="4"/>
    </row>
    <row r="1796" spans="1:19" x14ac:dyDescent="0.3">
      <c r="A1796" t="s">
        <v>1514</v>
      </c>
      <c r="B1796" s="4">
        <f>VLOOKUP(A1796,Zoekwoordplanner!$A$3:$H$1896,3,FALSE)</f>
        <v>10</v>
      </c>
      <c r="C1796" s="4">
        <f>VLOOKUP(A1796,Zoekwoordplanner!$A$3:$H$1896,4,FALSE)</f>
        <v>0.02</v>
      </c>
      <c r="D1796" s="4">
        <f>VLOOKUP(A1796,Zoekwoordplanner!$A$3:$H$1896,5,FALSE)</f>
        <v>0</v>
      </c>
      <c r="E1796" s="18" t="e">
        <f>VLOOKUP(A1796,'GSC - Desktop'!$A$3:$I$1321,8,FALSE)</f>
        <v>#N/A</v>
      </c>
      <c r="F1796" s="4" t="e">
        <f>VLOOKUP(A1796,'GSC - Desktop'!$A$3:$I$1321,4,FALSE)</f>
        <v>#N/A</v>
      </c>
      <c r="G1796" s="4" t="e">
        <f>VLOOKUP(A1796,'GSC - Desktop'!$A$3:$I$1321,2,FALSE)</f>
        <v>#N/A</v>
      </c>
      <c r="H1796" s="18" t="e">
        <f>VLOOKUP(A1796,'GSC - Desktop'!$A$3:$I$1321,9,FALSE)</f>
        <v>#N/A</v>
      </c>
      <c r="I1796" s="21" t="e">
        <f>VLOOKUP(A1796,'GSC - Desktop'!$A$3:$I$1321,5,FALSE)</f>
        <v>#N/A</v>
      </c>
      <c r="J1796" s="4" t="e">
        <f>VLOOKUP(A1796,'GSC - Desktop'!$A$3:$I$1321,3,FALSE)</f>
        <v>#N/A</v>
      </c>
      <c r="K1796" s="18">
        <f>VLOOKUP(A1796,'GSC - Mobiel'!$A$2:$I$1121,8,FALSE)</f>
        <v>0</v>
      </c>
      <c r="L1796" s="21">
        <f>VLOOKUP(A1796,'GSC - Mobiel'!$A$2:$I$1121,4,FALSE)</f>
        <v>0</v>
      </c>
      <c r="M1796" s="21">
        <f>VLOOKUP(A1796,'GSC - Mobiel'!$A$2:$I$1121,2,FALSE)</f>
        <v>0</v>
      </c>
      <c r="N1796" s="18">
        <f>VLOOKUP(A1796,'GSC - Mobiel'!$A$2:$I$1121,9,FALSE)</f>
        <v>320</v>
      </c>
      <c r="O1796" s="4">
        <f>VLOOKUP(A1796,'GSC - Mobiel'!$A$2:$I$1121,5,FALSE)</f>
        <v>2</v>
      </c>
      <c r="P1796" s="4">
        <f>VLOOKUP(A1796,'GSC - Mobiel'!$A$2:$I$1121,3,FALSE)</f>
        <v>0</v>
      </c>
      <c r="Q1796" s="18"/>
      <c r="R1796" s="4"/>
      <c r="S1796" s="4"/>
    </row>
    <row r="1797" spans="1:19" x14ac:dyDescent="0.3">
      <c r="A1797" t="s">
        <v>1726</v>
      </c>
      <c r="B1797" s="4">
        <f>VLOOKUP(A1797,Zoekwoordplanner!$A$3:$H$1896,3,FALSE)</f>
        <v>10</v>
      </c>
      <c r="C1797" s="4">
        <f>VLOOKUP(A1797,Zoekwoordplanner!$A$3:$H$1896,4,FALSE)</f>
        <v>0.17</v>
      </c>
      <c r="D1797" s="4">
        <f>VLOOKUP(A1797,Zoekwoordplanner!$A$3:$H$1896,5,FALSE)</f>
        <v>0</v>
      </c>
      <c r="E1797" s="18" t="e">
        <f>VLOOKUP(A1797,'GSC - Desktop'!$A$3:$I$1321,8,FALSE)</f>
        <v>#N/A</v>
      </c>
      <c r="F1797" s="4" t="e">
        <f>VLOOKUP(A1797,'GSC - Desktop'!$A$3:$I$1321,4,FALSE)</f>
        <v>#N/A</v>
      </c>
      <c r="G1797" s="4" t="e">
        <f>VLOOKUP(A1797,'GSC - Desktop'!$A$3:$I$1321,2,FALSE)</f>
        <v>#N/A</v>
      </c>
      <c r="H1797" s="18" t="e">
        <f>VLOOKUP(A1797,'GSC - Desktop'!$A$3:$I$1321,9,FALSE)</f>
        <v>#N/A</v>
      </c>
      <c r="I1797" s="21" t="e">
        <f>VLOOKUP(A1797,'GSC - Desktop'!$A$3:$I$1321,5,FALSE)</f>
        <v>#N/A</v>
      </c>
      <c r="J1797" s="4" t="e">
        <f>VLOOKUP(A1797,'GSC - Desktop'!$A$3:$I$1321,3,FALSE)</f>
        <v>#N/A</v>
      </c>
      <c r="K1797" s="18">
        <f>VLOOKUP(A1797,'GSC - Mobiel'!$A$2:$I$1121,8,FALSE)</f>
        <v>0</v>
      </c>
      <c r="L1797" s="21">
        <f>VLOOKUP(A1797,'GSC - Mobiel'!$A$2:$I$1121,4,FALSE)</f>
        <v>0</v>
      </c>
      <c r="M1797" s="21">
        <f>VLOOKUP(A1797,'GSC - Mobiel'!$A$2:$I$1121,2,FALSE)</f>
        <v>0</v>
      </c>
      <c r="N1797" s="18">
        <f>VLOOKUP(A1797,'GSC - Mobiel'!$A$2:$I$1121,9,FALSE)</f>
        <v>58</v>
      </c>
      <c r="O1797" s="4">
        <f>VLOOKUP(A1797,'GSC - Mobiel'!$A$2:$I$1121,5,FALSE)</f>
        <v>2</v>
      </c>
      <c r="P1797" s="4">
        <f>VLOOKUP(A1797,'GSC - Mobiel'!$A$2:$I$1121,3,FALSE)</f>
        <v>0</v>
      </c>
      <c r="Q1797" s="18"/>
      <c r="R1797" s="4"/>
      <c r="S1797" s="4"/>
    </row>
    <row r="1798" spans="1:19" x14ac:dyDescent="0.3">
      <c r="A1798" t="s">
        <v>1030</v>
      </c>
      <c r="B1798" s="4">
        <f>VLOOKUP(A1798,Zoekwoordplanner!$A$3:$H$1896,3,FALSE)</f>
        <v>10</v>
      </c>
      <c r="C1798" s="4">
        <f>VLOOKUP(A1798,Zoekwoordplanner!$A$3:$H$1896,4,FALSE)</f>
        <v>0.59</v>
      </c>
      <c r="D1798" s="4">
        <f>VLOOKUP(A1798,Zoekwoordplanner!$A$3:$H$1896,5,FALSE)</f>
        <v>0</v>
      </c>
      <c r="E1798" s="18">
        <f>VLOOKUP(A1798,'GSC - Desktop'!$A$3:$I$1321,8,FALSE)</f>
        <v>0</v>
      </c>
      <c r="F1798" s="4">
        <f>VLOOKUP(A1798,'GSC - Desktop'!$A$3:$I$1321,4,FALSE)</f>
        <v>0</v>
      </c>
      <c r="G1798" s="4">
        <f>VLOOKUP(A1798,'GSC - Desktop'!$A$3:$I$1321,2,FALSE)</f>
        <v>0</v>
      </c>
      <c r="H1798" s="18">
        <f>VLOOKUP(A1798,'GSC - Desktop'!$A$3:$I$1321,9,FALSE)</f>
        <v>8</v>
      </c>
      <c r="I1798" s="21">
        <f>VLOOKUP(A1798,'GSC - Desktop'!$A$3:$I$1321,5,FALSE)</f>
        <v>1</v>
      </c>
      <c r="J1798" s="4">
        <f>VLOOKUP(A1798,'GSC - Desktop'!$A$3:$I$1321,3,FALSE)</f>
        <v>0</v>
      </c>
      <c r="K1798" s="18" t="e">
        <f>VLOOKUP(A1798,'GSC - Mobiel'!$A$2:$I$1121,8,FALSE)</f>
        <v>#N/A</v>
      </c>
      <c r="L1798" s="21" t="e">
        <f>VLOOKUP(A1798,'GSC - Mobiel'!$A$2:$I$1121,4,FALSE)</f>
        <v>#N/A</v>
      </c>
      <c r="M1798" s="21" t="e">
        <f>VLOOKUP(A1798,'GSC - Mobiel'!$A$2:$I$1121,2,FALSE)</f>
        <v>#N/A</v>
      </c>
      <c r="N1798" s="18" t="e">
        <f>VLOOKUP(A1798,'GSC - Mobiel'!$A$2:$I$1121,9,FALSE)</f>
        <v>#N/A</v>
      </c>
      <c r="O1798" s="4" t="e">
        <f>VLOOKUP(A1798,'GSC - Mobiel'!$A$2:$I$1121,5,FALSE)</f>
        <v>#N/A</v>
      </c>
      <c r="P1798" s="4" t="e">
        <f>VLOOKUP(A1798,'GSC - Mobiel'!$A$2:$I$1121,3,FALSE)</f>
        <v>#N/A</v>
      </c>
      <c r="Q1798" s="18"/>
      <c r="R1798" s="4"/>
      <c r="S1798" s="4"/>
    </row>
    <row r="1799" spans="1:19" x14ac:dyDescent="0.3">
      <c r="A1799" t="s">
        <v>153</v>
      </c>
      <c r="B1799" s="4">
        <f>VLOOKUP(A1799,Zoekwoordplanner!$A$3:$H$1896,3,FALSE)</f>
        <v>10</v>
      </c>
      <c r="C1799" s="4">
        <f>VLOOKUP(A1799,Zoekwoordplanner!$A$3:$H$1896,4,FALSE)</f>
        <v>0.55000000000000004</v>
      </c>
      <c r="D1799" s="4">
        <f>VLOOKUP(A1799,Zoekwoordplanner!$A$3:$H$1896,5,FALSE)</f>
        <v>0</v>
      </c>
      <c r="E1799" s="18">
        <f>VLOOKUP(A1799,'GSC - Desktop'!$A$3:$I$1321,8,FALSE)</f>
        <v>6.3</v>
      </c>
      <c r="F1799" s="4">
        <f>VLOOKUP(A1799,'GSC - Desktop'!$A$3:$I$1321,4,FALSE)</f>
        <v>3</v>
      </c>
      <c r="G1799" s="4">
        <f>VLOOKUP(A1799,'GSC - Desktop'!$A$3:$I$1321,2,FALSE)</f>
        <v>0</v>
      </c>
      <c r="H1799" s="18">
        <f>VLOOKUP(A1799,'GSC - Desktop'!$A$3:$I$1321,9,FALSE)</f>
        <v>0</v>
      </c>
      <c r="I1799" s="21">
        <f>VLOOKUP(A1799,'GSC - Desktop'!$A$3:$I$1321,5,FALSE)</f>
        <v>0</v>
      </c>
      <c r="J1799" s="4">
        <f>VLOOKUP(A1799,'GSC - Desktop'!$A$3:$I$1321,3,FALSE)</f>
        <v>0</v>
      </c>
      <c r="K1799" s="18">
        <f>VLOOKUP(A1799,'GSC - Mobiel'!$A$2:$I$1121,8,FALSE)</f>
        <v>6.2</v>
      </c>
      <c r="L1799" s="21">
        <f>VLOOKUP(A1799,'GSC - Mobiel'!$A$2:$I$1121,4,FALSE)</f>
        <v>5</v>
      </c>
      <c r="M1799" s="21">
        <f>VLOOKUP(A1799,'GSC - Mobiel'!$A$2:$I$1121,2,FALSE)</f>
        <v>0</v>
      </c>
      <c r="N1799" s="18">
        <f>VLOOKUP(A1799,'GSC - Mobiel'!$A$2:$I$1121,9,FALSE)</f>
        <v>33</v>
      </c>
      <c r="O1799" s="4">
        <f>VLOOKUP(A1799,'GSC - Mobiel'!$A$2:$I$1121,5,FALSE)</f>
        <v>5</v>
      </c>
      <c r="P1799" s="4">
        <f>VLOOKUP(A1799,'GSC - Mobiel'!$A$2:$I$1121,3,FALSE)</f>
        <v>0</v>
      </c>
      <c r="Q1799" s="18"/>
      <c r="R1799" s="4"/>
      <c r="S1799" s="4"/>
    </row>
    <row r="1800" spans="1:19" x14ac:dyDescent="0.3">
      <c r="A1800" t="s">
        <v>1120</v>
      </c>
      <c r="B1800" s="4">
        <f>VLOOKUP(A1800,Zoekwoordplanner!$A$3:$H$1896,3,FALSE)</f>
        <v>10</v>
      </c>
      <c r="C1800" s="4">
        <f>VLOOKUP(A1800,Zoekwoordplanner!$A$3:$H$1896,4,FALSE)</f>
        <v>0</v>
      </c>
      <c r="D1800" s="4">
        <f>VLOOKUP(A1800,Zoekwoordplanner!$A$3:$H$1896,5,FALSE)</f>
        <v>0</v>
      </c>
      <c r="E1800" s="18">
        <f>VLOOKUP(A1800,'GSC - Desktop'!$A$3:$I$1321,8,FALSE)</f>
        <v>0</v>
      </c>
      <c r="F1800" s="4">
        <f>VLOOKUP(A1800,'GSC - Desktop'!$A$3:$I$1321,4,FALSE)</f>
        <v>0</v>
      </c>
      <c r="G1800" s="4">
        <f>VLOOKUP(A1800,'GSC - Desktop'!$A$3:$I$1321,2,FALSE)</f>
        <v>0</v>
      </c>
      <c r="H1800" s="18">
        <f>VLOOKUP(A1800,'GSC - Desktop'!$A$3:$I$1321,9,FALSE)</f>
        <v>110</v>
      </c>
      <c r="I1800" s="21">
        <f>VLOOKUP(A1800,'GSC - Desktop'!$A$3:$I$1321,5,FALSE)</f>
        <v>1</v>
      </c>
      <c r="J1800" s="4">
        <f>VLOOKUP(A1800,'GSC - Desktop'!$A$3:$I$1321,3,FALSE)</f>
        <v>0</v>
      </c>
      <c r="K1800" s="18" t="e">
        <f>VLOOKUP(A1800,'GSC - Mobiel'!$A$2:$I$1121,8,FALSE)</f>
        <v>#N/A</v>
      </c>
      <c r="L1800" s="21" t="e">
        <f>VLOOKUP(A1800,'GSC - Mobiel'!$A$2:$I$1121,4,FALSE)</f>
        <v>#N/A</v>
      </c>
      <c r="M1800" s="21" t="e">
        <f>VLOOKUP(A1800,'GSC - Mobiel'!$A$2:$I$1121,2,FALSE)</f>
        <v>#N/A</v>
      </c>
      <c r="N1800" s="18" t="e">
        <f>VLOOKUP(A1800,'GSC - Mobiel'!$A$2:$I$1121,9,FALSE)</f>
        <v>#N/A</v>
      </c>
      <c r="O1800" s="4" t="e">
        <f>VLOOKUP(A1800,'GSC - Mobiel'!$A$2:$I$1121,5,FALSE)</f>
        <v>#N/A</v>
      </c>
      <c r="P1800" s="4" t="e">
        <f>VLOOKUP(A1800,'GSC - Mobiel'!$A$2:$I$1121,3,FALSE)</f>
        <v>#N/A</v>
      </c>
      <c r="Q1800" s="18"/>
      <c r="R1800" s="4"/>
      <c r="S1800" s="4"/>
    </row>
    <row r="1801" spans="1:19" x14ac:dyDescent="0.3">
      <c r="A1801" t="s">
        <v>1774</v>
      </c>
      <c r="B1801" s="4">
        <f>VLOOKUP(A1801,Zoekwoordplanner!$A$3:$H$1896,3,FALSE)</f>
        <v>10</v>
      </c>
      <c r="C1801" s="4">
        <f>VLOOKUP(A1801,Zoekwoordplanner!$A$3:$H$1896,4,FALSE)</f>
        <v>0.28000000000000003</v>
      </c>
      <c r="D1801" s="4">
        <f>VLOOKUP(A1801,Zoekwoordplanner!$A$3:$H$1896,5,FALSE)</f>
        <v>0</v>
      </c>
      <c r="E1801" s="18" t="e">
        <f>VLOOKUP(A1801,'GSC - Desktop'!$A$3:$I$1321,8,FALSE)</f>
        <v>#N/A</v>
      </c>
      <c r="F1801" s="4" t="e">
        <f>VLOOKUP(A1801,'GSC - Desktop'!$A$3:$I$1321,4,FALSE)</f>
        <v>#N/A</v>
      </c>
      <c r="G1801" s="4" t="e">
        <f>VLOOKUP(A1801,'GSC - Desktop'!$A$3:$I$1321,2,FALSE)</f>
        <v>#N/A</v>
      </c>
      <c r="H1801" s="18" t="e">
        <f>VLOOKUP(A1801,'GSC - Desktop'!$A$3:$I$1321,9,FALSE)</f>
        <v>#N/A</v>
      </c>
      <c r="I1801" s="21" t="e">
        <f>VLOOKUP(A1801,'GSC - Desktop'!$A$3:$I$1321,5,FALSE)</f>
        <v>#N/A</v>
      </c>
      <c r="J1801" s="4" t="e">
        <f>VLOOKUP(A1801,'GSC - Desktop'!$A$3:$I$1321,3,FALSE)</f>
        <v>#N/A</v>
      </c>
      <c r="K1801" s="18">
        <f>VLOOKUP(A1801,'GSC - Mobiel'!$A$2:$I$1121,8,FALSE)</f>
        <v>0</v>
      </c>
      <c r="L1801" s="21">
        <f>VLOOKUP(A1801,'GSC - Mobiel'!$A$2:$I$1121,4,FALSE)</f>
        <v>0</v>
      </c>
      <c r="M1801" s="21">
        <f>VLOOKUP(A1801,'GSC - Mobiel'!$A$2:$I$1121,2,FALSE)</f>
        <v>0</v>
      </c>
      <c r="N1801" s="18">
        <f>VLOOKUP(A1801,'GSC - Mobiel'!$A$2:$I$1121,9,FALSE)</f>
        <v>7</v>
      </c>
      <c r="O1801" s="4">
        <f>VLOOKUP(A1801,'GSC - Mobiel'!$A$2:$I$1121,5,FALSE)</f>
        <v>1</v>
      </c>
      <c r="P1801" s="4">
        <f>VLOOKUP(A1801,'GSC - Mobiel'!$A$2:$I$1121,3,FALSE)</f>
        <v>0</v>
      </c>
      <c r="Q1801" s="18"/>
      <c r="R1801" s="4"/>
      <c r="S1801" s="4"/>
    </row>
    <row r="1802" spans="1:19" x14ac:dyDescent="0.3">
      <c r="A1802" t="s">
        <v>583</v>
      </c>
      <c r="B1802" s="4">
        <f>VLOOKUP(A1802,Zoekwoordplanner!$A$3:$H$1896,3,FALSE)</f>
        <v>10</v>
      </c>
      <c r="C1802" s="4">
        <f>VLOOKUP(A1802,Zoekwoordplanner!$A$3:$H$1896,4,FALSE)</f>
        <v>0.91</v>
      </c>
      <c r="D1802" s="4">
        <f>VLOOKUP(A1802,Zoekwoordplanner!$A$3:$H$1896,5,FALSE)</f>
        <v>0.89</v>
      </c>
      <c r="E1802" s="18">
        <f>VLOOKUP(A1802,'GSC - Desktop'!$A$3:$I$1321,8,FALSE)</f>
        <v>0</v>
      </c>
      <c r="F1802" s="4">
        <f>VLOOKUP(A1802,'GSC - Desktop'!$A$3:$I$1321,4,FALSE)</f>
        <v>0</v>
      </c>
      <c r="G1802" s="4">
        <f>VLOOKUP(A1802,'GSC - Desktop'!$A$3:$I$1321,2,FALSE)</f>
        <v>0</v>
      </c>
      <c r="H1802" s="18">
        <f>VLOOKUP(A1802,'GSC - Desktop'!$A$3:$I$1321,9,FALSE)</f>
        <v>20</v>
      </c>
      <c r="I1802" s="21">
        <f>VLOOKUP(A1802,'GSC - Desktop'!$A$3:$I$1321,5,FALSE)</f>
        <v>3</v>
      </c>
      <c r="J1802" s="4">
        <f>VLOOKUP(A1802,'GSC - Desktop'!$A$3:$I$1321,3,FALSE)</f>
        <v>1</v>
      </c>
      <c r="K1802" s="18">
        <f>VLOOKUP(A1802,'GSC - Mobiel'!$A$2:$I$1121,8,FALSE)</f>
        <v>0</v>
      </c>
      <c r="L1802" s="21">
        <f>VLOOKUP(A1802,'GSC - Mobiel'!$A$2:$I$1121,4,FALSE)</f>
        <v>0</v>
      </c>
      <c r="M1802" s="21">
        <f>VLOOKUP(A1802,'GSC - Mobiel'!$A$2:$I$1121,2,FALSE)</f>
        <v>0</v>
      </c>
      <c r="N1802" s="18">
        <f>VLOOKUP(A1802,'GSC - Mobiel'!$A$2:$I$1121,9,FALSE)</f>
        <v>17</v>
      </c>
      <c r="O1802" s="4">
        <f>VLOOKUP(A1802,'GSC - Mobiel'!$A$2:$I$1121,5,FALSE)</f>
        <v>4</v>
      </c>
      <c r="P1802" s="4">
        <f>VLOOKUP(A1802,'GSC - Mobiel'!$A$2:$I$1121,3,FALSE)</f>
        <v>0</v>
      </c>
      <c r="Q1802" s="18"/>
      <c r="R1802" s="4"/>
      <c r="S1802" s="4"/>
    </row>
    <row r="1803" spans="1:19" x14ac:dyDescent="0.3">
      <c r="A1803" t="s">
        <v>526</v>
      </c>
      <c r="B1803" s="4">
        <f>VLOOKUP(A1803,Zoekwoordplanner!$A$3:$H$1896,3,FALSE)</f>
        <v>10</v>
      </c>
      <c r="C1803" s="4">
        <f>VLOOKUP(A1803,Zoekwoordplanner!$A$3:$H$1896,4,FALSE)</f>
        <v>0.78</v>
      </c>
      <c r="D1803" s="4">
        <f>VLOOKUP(A1803,Zoekwoordplanner!$A$3:$H$1896,5,FALSE)</f>
        <v>0.9</v>
      </c>
      <c r="E1803" s="18">
        <f>VLOOKUP(A1803,'GSC - Desktop'!$A$3:$I$1321,8,FALSE)</f>
        <v>0</v>
      </c>
      <c r="F1803" s="4">
        <f>VLOOKUP(A1803,'GSC - Desktop'!$A$3:$I$1321,4,FALSE)</f>
        <v>0</v>
      </c>
      <c r="G1803" s="4">
        <f>VLOOKUP(A1803,'GSC - Desktop'!$A$3:$I$1321,2,FALSE)</f>
        <v>0</v>
      </c>
      <c r="H1803" s="18">
        <f>VLOOKUP(A1803,'GSC - Desktop'!$A$3:$I$1321,9,FALSE)</f>
        <v>45</v>
      </c>
      <c r="I1803" s="21">
        <f>VLOOKUP(A1803,'GSC - Desktop'!$A$3:$I$1321,5,FALSE)</f>
        <v>1</v>
      </c>
      <c r="J1803" s="4">
        <f>VLOOKUP(A1803,'GSC - Desktop'!$A$3:$I$1321,3,FALSE)</f>
        <v>1</v>
      </c>
      <c r="K1803" s="18" t="e">
        <f>VLOOKUP(A1803,'GSC - Mobiel'!$A$2:$I$1121,8,FALSE)</f>
        <v>#N/A</v>
      </c>
      <c r="L1803" s="21" t="e">
        <f>VLOOKUP(A1803,'GSC - Mobiel'!$A$2:$I$1121,4,FALSE)</f>
        <v>#N/A</v>
      </c>
      <c r="M1803" s="21" t="e">
        <f>VLOOKUP(A1803,'GSC - Mobiel'!$A$2:$I$1121,2,FALSE)</f>
        <v>#N/A</v>
      </c>
      <c r="N1803" s="18" t="e">
        <f>VLOOKUP(A1803,'GSC - Mobiel'!$A$2:$I$1121,9,FALSE)</f>
        <v>#N/A</v>
      </c>
      <c r="O1803" s="4" t="e">
        <f>VLOOKUP(A1803,'GSC - Mobiel'!$A$2:$I$1121,5,FALSE)</f>
        <v>#N/A</v>
      </c>
      <c r="P1803" s="4" t="e">
        <f>VLOOKUP(A1803,'GSC - Mobiel'!$A$2:$I$1121,3,FALSE)</f>
        <v>#N/A</v>
      </c>
      <c r="Q1803" s="18"/>
      <c r="R1803" s="4"/>
      <c r="S1803" s="4"/>
    </row>
    <row r="1804" spans="1:19" x14ac:dyDescent="0.3">
      <c r="A1804" t="s">
        <v>562</v>
      </c>
      <c r="B1804" s="4">
        <f>VLOOKUP(A1804,Zoekwoordplanner!$A$3:$H$1896,3,FALSE)</f>
        <v>10</v>
      </c>
      <c r="C1804" s="4">
        <f>VLOOKUP(A1804,Zoekwoordplanner!$A$3:$H$1896,4,FALSE)</f>
        <v>0.67</v>
      </c>
      <c r="D1804" s="4">
        <f>VLOOKUP(A1804,Zoekwoordplanner!$A$3:$H$1896,5,FALSE)</f>
        <v>0</v>
      </c>
      <c r="E1804" s="18">
        <f>VLOOKUP(A1804,'GSC - Desktop'!$A$3:$I$1321,8,FALSE)</f>
        <v>0</v>
      </c>
      <c r="F1804" s="4">
        <f>VLOOKUP(A1804,'GSC - Desktop'!$A$3:$I$1321,4,FALSE)</f>
        <v>0</v>
      </c>
      <c r="G1804" s="4">
        <f>VLOOKUP(A1804,'GSC - Desktop'!$A$3:$I$1321,2,FALSE)</f>
        <v>0</v>
      </c>
      <c r="H1804" s="18">
        <f>VLOOKUP(A1804,'GSC - Desktop'!$A$3:$I$1321,9,FALSE)</f>
        <v>36</v>
      </c>
      <c r="I1804" s="21">
        <f>VLOOKUP(A1804,'GSC - Desktop'!$A$3:$I$1321,5,FALSE)</f>
        <v>1</v>
      </c>
      <c r="J1804" s="4">
        <f>VLOOKUP(A1804,'GSC - Desktop'!$A$3:$I$1321,3,FALSE)</f>
        <v>1</v>
      </c>
      <c r="K1804" s="18" t="e">
        <f>VLOOKUP(A1804,'GSC - Mobiel'!$A$2:$I$1121,8,FALSE)</f>
        <v>#N/A</v>
      </c>
      <c r="L1804" s="21" t="e">
        <f>VLOOKUP(A1804,'GSC - Mobiel'!$A$2:$I$1121,4,FALSE)</f>
        <v>#N/A</v>
      </c>
      <c r="M1804" s="21" t="e">
        <f>VLOOKUP(A1804,'GSC - Mobiel'!$A$2:$I$1121,2,FALSE)</f>
        <v>#N/A</v>
      </c>
      <c r="N1804" s="18" t="e">
        <f>VLOOKUP(A1804,'GSC - Mobiel'!$A$2:$I$1121,9,FALSE)</f>
        <v>#N/A</v>
      </c>
      <c r="O1804" s="4" t="e">
        <f>VLOOKUP(A1804,'GSC - Mobiel'!$A$2:$I$1121,5,FALSE)</f>
        <v>#N/A</v>
      </c>
      <c r="P1804" s="4" t="e">
        <f>VLOOKUP(A1804,'GSC - Mobiel'!$A$2:$I$1121,3,FALSE)</f>
        <v>#N/A</v>
      </c>
      <c r="Q1804" s="18"/>
      <c r="R1804" s="4"/>
      <c r="S1804" s="4"/>
    </row>
    <row r="1805" spans="1:19" x14ac:dyDescent="0.3">
      <c r="A1805" t="s">
        <v>854</v>
      </c>
      <c r="B1805" s="4">
        <f>VLOOKUP(A1805,Zoekwoordplanner!$A$3:$H$1896,3,FALSE)</f>
        <v>10</v>
      </c>
      <c r="C1805" s="4">
        <f>VLOOKUP(A1805,Zoekwoordplanner!$A$3:$H$1896,4,FALSE)</f>
        <v>0.54</v>
      </c>
      <c r="D1805" s="4">
        <f>VLOOKUP(A1805,Zoekwoordplanner!$A$3:$H$1896,5,FALSE)</f>
        <v>0</v>
      </c>
      <c r="E1805" s="18">
        <f>VLOOKUP(A1805,'GSC - Desktop'!$A$3:$I$1321,8,FALSE)</f>
        <v>0</v>
      </c>
      <c r="F1805" s="4">
        <f>VLOOKUP(A1805,'GSC - Desktop'!$A$3:$I$1321,4,FALSE)</f>
        <v>0</v>
      </c>
      <c r="G1805" s="4">
        <f>VLOOKUP(A1805,'GSC - Desktop'!$A$3:$I$1321,2,FALSE)</f>
        <v>0</v>
      </c>
      <c r="H1805" s="18">
        <f>VLOOKUP(A1805,'GSC - Desktop'!$A$3:$I$1321,9,FALSE)</f>
        <v>160</v>
      </c>
      <c r="I1805" s="21">
        <f>VLOOKUP(A1805,'GSC - Desktop'!$A$3:$I$1321,5,FALSE)</f>
        <v>2</v>
      </c>
      <c r="J1805" s="4">
        <f>VLOOKUP(A1805,'GSC - Desktop'!$A$3:$I$1321,3,FALSE)</f>
        <v>0</v>
      </c>
      <c r="K1805" s="18">
        <f>VLOOKUP(A1805,'GSC - Mobiel'!$A$2:$I$1121,8,FALSE)</f>
        <v>0</v>
      </c>
      <c r="L1805" s="21">
        <f>VLOOKUP(A1805,'GSC - Mobiel'!$A$2:$I$1121,4,FALSE)</f>
        <v>0</v>
      </c>
      <c r="M1805" s="21">
        <f>VLOOKUP(A1805,'GSC - Mobiel'!$A$2:$I$1121,2,FALSE)</f>
        <v>0</v>
      </c>
      <c r="N1805" s="18">
        <f>VLOOKUP(A1805,'GSC - Mobiel'!$A$2:$I$1121,9,FALSE)</f>
        <v>160</v>
      </c>
      <c r="O1805" s="4">
        <f>VLOOKUP(A1805,'GSC - Mobiel'!$A$2:$I$1121,5,FALSE)</f>
        <v>1</v>
      </c>
      <c r="P1805" s="4">
        <f>VLOOKUP(A1805,'GSC - Mobiel'!$A$2:$I$1121,3,FALSE)</f>
        <v>0</v>
      </c>
      <c r="Q1805" s="18"/>
      <c r="R1805" s="4"/>
      <c r="S1805" s="4"/>
    </row>
    <row r="1806" spans="1:19" x14ac:dyDescent="0.3">
      <c r="A1806" t="s">
        <v>1086</v>
      </c>
      <c r="B1806" s="4">
        <f>VLOOKUP(A1806,Zoekwoordplanner!$A$3:$H$1896,3,FALSE)</f>
        <v>10</v>
      </c>
      <c r="C1806" s="4">
        <f>VLOOKUP(A1806,Zoekwoordplanner!$A$3:$H$1896,4,FALSE)</f>
        <v>0.08</v>
      </c>
      <c r="D1806" s="4">
        <f>VLOOKUP(A1806,Zoekwoordplanner!$A$3:$H$1896,5,FALSE)</f>
        <v>0</v>
      </c>
      <c r="E1806" s="18">
        <f>VLOOKUP(A1806,'GSC - Desktop'!$A$3:$I$1321,8,FALSE)</f>
        <v>0</v>
      </c>
      <c r="F1806" s="4">
        <f>VLOOKUP(A1806,'GSC - Desktop'!$A$3:$I$1321,4,FALSE)</f>
        <v>0</v>
      </c>
      <c r="G1806" s="4">
        <f>VLOOKUP(A1806,'GSC - Desktop'!$A$3:$I$1321,2,FALSE)</f>
        <v>0</v>
      </c>
      <c r="H1806" s="18">
        <f>VLOOKUP(A1806,'GSC - Desktop'!$A$3:$I$1321,9,FALSE)</f>
        <v>62</v>
      </c>
      <c r="I1806" s="21">
        <f>VLOOKUP(A1806,'GSC - Desktop'!$A$3:$I$1321,5,FALSE)</f>
        <v>3</v>
      </c>
      <c r="J1806" s="4">
        <f>VLOOKUP(A1806,'GSC - Desktop'!$A$3:$I$1321,3,FALSE)</f>
        <v>0</v>
      </c>
      <c r="K1806" s="18">
        <f>VLOOKUP(A1806,'GSC - Mobiel'!$A$2:$I$1121,8,FALSE)</f>
        <v>0</v>
      </c>
      <c r="L1806" s="21">
        <f>VLOOKUP(A1806,'GSC - Mobiel'!$A$2:$I$1121,4,FALSE)</f>
        <v>0</v>
      </c>
      <c r="M1806" s="21">
        <f>VLOOKUP(A1806,'GSC - Mobiel'!$A$2:$I$1121,2,FALSE)</f>
        <v>0</v>
      </c>
      <c r="N1806" s="18">
        <f>VLOOKUP(A1806,'GSC - Mobiel'!$A$2:$I$1121,9,FALSE)</f>
        <v>63</v>
      </c>
      <c r="O1806" s="4">
        <f>VLOOKUP(A1806,'GSC - Mobiel'!$A$2:$I$1121,5,FALSE)</f>
        <v>1</v>
      </c>
      <c r="P1806" s="4">
        <f>VLOOKUP(A1806,'GSC - Mobiel'!$A$2:$I$1121,3,FALSE)</f>
        <v>0</v>
      </c>
      <c r="Q1806" s="18"/>
      <c r="R1806" s="4"/>
      <c r="S1806" s="4"/>
    </row>
    <row r="1807" spans="1:19" x14ac:dyDescent="0.3">
      <c r="A1807" t="s">
        <v>397</v>
      </c>
      <c r="B1807" s="4">
        <f>VLOOKUP(A1807,Zoekwoordplanner!$A$3:$H$1896,3,FALSE)</f>
        <v>10</v>
      </c>
      <c r="C1807" s="4">
        <f>VLOOKUP(A1807,Zoekwoordplanner!$A$3:$H$1896,4,FALSE)</f>
        <v>1</v>
      </c>
      <c r="D1807" s="4">
        <f>VLOOKUP(A1807,Zoekwoordplanner!$A$3:$H$1896,5,FALSE)</f>
        <v>0.85</v>
      </c>
      <c r="E1807" s="18">
        <f>VLOOKUP(A1807,'GSC - Desktop'!$A$3:$I$1321,8,FALSE)</f>
        <v>64</v>
      </c>
      <c r="F1807" s="4">
        <f>VLOOKUP(A1807,'GSC - Desktop'!$A$3:$I$1321,4,FALSE)</f>
        <v>1</v>
      </c>
      <c r="G1807" s="4">
        <f>VLOOKUP(A1807,'GSC - Desktop'!$A$3:$I$1321,2,FALSE)</f>
        <v>0</v>
      </c>
      <c r="H1807" s="18">
        <f>VLOOKUP(A1807,'GSC - Desktop'!$A$3:$I$1321,9,FALSE)</f>
        <v>0</v>
      </c>
      <c r="I1807" s="21">
        <f>VLOOKUP(A1807,'GSC - Desktop'!$A$3:$I$1321,5,FALSE)</f>
        <v>0</v>
      </c>
      <c r="J1807" s="4">
        <f>VLOOKUP(A1807,'GSC - Desktop'!$A$3:$I$1321,3,FALSE)</f>
        <v>0</v>
      </c>
      <c r="K1807" s="18" t="e">
        <f>VLOOKUP(A1807,'GSC - Mobiel'!$A$2:$I$1121,8,FALSE)</f>
        <v>#N/A</v>
      </c>
      <c r="L1807" s="21" t="e">
        <f>VLOOKUP(A1807,'GSC - Mobiel'!$A$2:$I$1121,4,FALSE)</f>
        <v>#N/A</v>
      </c>
      <c r="M1807" s="21" t="e">
        <f>VLOOKUP(A1807,'GSC - Mobiel'!$A$2:$I$1121,2,FALSE)</f>
        <v>#N/A</v>
      </c>
      <c r="N1807" s="18" t="e">
        <f>VLOOKUP(A1807,'GSC - Mobiel'!$A$2:$I$1121,9,FALSE)</f>
        <v>#N/A</v>
      </c>
      <c r="O1807" s="4" t="e">
        <f>VLOOKUP(A1807,'GSC - Mobiel'!$A$2:$I$1121,5,FALSE)</f>
        <v>#N/A</v>
      </c>
      <c r="P1807" s="4" t="e">
        <f>VLOOKUP(A1807,'GSC - Mobiel'!$A$2:$I$1121,3,FALSE)</f>
        <v>#N/A</v>
      </c>
      <c r="Q1807" s="18"/>
      <c r="R1807" s="4"/>
      <c r="S1807" s="4"/>
    </row>
    <row r="1808" spans="1:19" x14ac:dyDescent="0.3">
      <c r="A1808" t="s">
        <v>1760</v>
      </c>
      <c r="B1808" s="4">
        <f>VLOOKUP(A1808,Zoekwoordplanner!$A$3:$H$1896,3,FALSE)</f>
        <v>10</v>
      </c>
      <c r="C1808" s="4">
        <f>VLOOKUP(A1808,Zoekwoordplanner!$A$3:$H$1896,4,FALSE)</f>
        <v>0.2</v>
      </c>
      <c r="D1808" s="4">
        <f>VLOOKUP(A1808,Zoekwoordplanner!$A$3:$H$1896,5,FALSE)</f>
        <v>0</v>
      </c>
      <c r="E1808" s="18" t="e">
        <f>VLOOKUP(A1808,'GSC - Desktop'!$A$3:$I$1321,8,FALSE)</f>
        <v>#N/A</v>
      </c>
      <c r="F1808" s="4" t="e">
        <f>VLOOKUP(A1808,'GSC - Desktop'!$A$3:$I$1321,4,FALSE)</f>
        <v>#N/A</v>
      </c>
      <c r="G1808" s="4" t="e">
        <f>VLOOKUP(A1808,'GSC - Desktop'!$A$3:$I$1321,2,FALSE)</f>
        <v>#N/A</v>
      </c>
      <c r="H1808" s="18" t="e">
        <f>VLOOKUP(A1808,'GSC - Desktop'!$A$3:$I$1321,9,FALSE)</f>
        <v>#N/A</v>
      </c>
      <c r="I1808" s="21" t="e">
        <f>VLOOKUP(A1808,'GSC - Desktop'!$A$3:$I$1321,5,FALSE)</f>
        <v>#N/A</v>
      </c>
      <c r="J1808" s="4" t="e">
        <f>VLOOKUP(A1808,'GSC - Desktop'!$A$3:$I$1321,3,FALSE)</f>
        <v>#N/A</v>
      </c>
      <c r="K1808" s="18">
        <f>VLOOKUP(A1808,'GSC - Mobiel'!$A$2:$I$1121,8,FALSE)</f>
        <v>0</v>
      </c>
      <c r="L1808" s="21">
        <f>VLOOKUP(A1808,'GSC - Mobiel'!$A$2:$I$1121,4,FALSE)</f>
        <v>0</v>
      </c>
      <c r="M1808" s="21">
        <f>VLOOKUP(A1808,'GSC - Mobiel'!$A$2:$I$1121,2,FALSE)</f>
        <v>0</v>
      </c>
      <c r="N1808" s="18">
        <f>VLOOKUP(A1808,'GSC - Mobiel'!$A$2:$I$1121,9,FALSE)</f>
        <v>170</v>
      </c>
      <c r="O1808" s="4">
        <f>VLOOKUP(A1808,'GSC - Mobiel'!$A$2:$I$1121,5,FALSE)</f>
        <v>1</v>
      </c>
      <c r="P1808" s="4">
        <f>VLOOKUP(A1808,'GSC - Mobiel'!$A$2:$I$1121,3,FALSE)</f>
        <v>0</v>
      </c>
      <c r="Q1808" s="18"/>
      <c r="R1808" s="4"/>
      <c r="S1808" s="4"/>
    </row>
    <row r="1809" spans="1:19" x14ac:dyDescent="0.3">
      <c r="A1809" t="s">
        <v>920</v>
      </c>
      <c r="B1809" s="4">
        <f>VLOOKUP(A1809,Zoekwoordplanner!$A$3:$H$1896,3,FALSE)</f>
        <v>10</v>
      </c>
      <c r="C1809" s="4">
        <f>VLOOKUP(A1809,Zoekwoordplanner!$A$3:$H$1896,4,FALSE)</f>
        <v>0.7</v>
      </c>
      <c r="D1809" s="4">
        <f>VLOOKUP(A1809,Zoekwoordplanner!$A$3:$H$1896,5,FALSE)</f>
        <v>0.63</v>
      </c>
      <c r="E1809" s="18">
        <f>VLOOKUP(A1809,'GSC - Desktop'!$A$3:$I$1321,8,FALSE)</f>
        <v>0</v>
      </c>
      <c r="F1809" s="4">
        <f>VLOOKUP(A1809,'GSC - Desktop'!$A$3:$I$1321,4,FALSE)</f>
        <v>0</v>
      </c>
      <c r="G1809" s="4">
        <f>VLOOKUP(A1809,'GSC - Desktop'!$A$3:$I$1321,2,FALSE)</f>
        <v>0</v>
      </c>
      <c r="H1809" s="18">
        <f>VLOOKUP(A1809,'GSC - Desktop'!$A$3:$I$1321,9,FALSE)</f>
        <v>350</v>
      </c>
      <c r="I1809" s="21">
        <f>VLOOKUP(A1809,'GSC - Desktop'!$A$3:$I$1321,5,FALSE)</f>
        <v>1</v>
      </c>
      <c r="J1809" s="4">
        <f>VLOOKUP(A1809,'GSC - Desktop'!$A$3:$I$1321,3,FALSE)</f>
        <v>0</v>
      </c>
      <c r="K1809" s="18" t="e">
        <f>VLOOKUP(A1809,'GSC - Mobiel'!$A$2:$I$1121,8,FALSE)</f>
        <v>#N/A</v>
      </c>
      <c r="L1809" s="21" t="e">
        <f>VLOOKUP(A1809,'GSC - Mobiel'!$A$2:$I$1121,4,FALSE)</f>
        <v>#N/A</v>
      </c>
      <c r="M1809" s="21" t="e">
        <f>VLOOKUP(A1809,'GSC - Mobiel'!$A$2:$I$1121,2,FALSE)</f>
        <v>#N/A</v>
      </c>
      <c r="N1809" s="18" t="e">
        <f>VLOOKUP(A1809,'GSC - Mobiel'!$A$2:$I$1121,9,FALSE)</f>
        <v>#N/A</v>
      </c>
      <c r="O1809" s="4" t="e">
        <f>VLOOKUP(A1809,'GSC - Mobiel'!$A$2:$I$1121,5,FALSE)</f>
        <v>#N/A</v>
      </c>
      <c r="P1809" s="4" t="e">
        <f>VLOOKUP(A1809,'GSC - Mobiel'!$A$2:$I$1121,3,FALSE)</f>
        <v>#N/A</v>
      </c>
      <c r="Q1809" s="18"/>
      <c r="R1809" s="4"/>
      <c r="S1809" s="4"/>
    </row>
    <row r="1810" spans="1:19" x14ac:dyDescent="0.3">
      <c r="A1810" t="s">
        <v>1419</v>
      </c>
      <c r="B1810" s="4">
        <f>VLOOKUP(A1810,Zoekwoordplanner!$A$3:$H$1896,3,FALSE)</f>
        <v>10</v>
      </c>
      <c r="C1810" s="4">
        <f>VLOOKUP(A1810,Zoekwoordplanner!$A$3:$H$1896,4,FALSE)</f>
        <v>1</v>
      </c>
      <c r="D1810" s="4">
        <f>VLOOKUP(A1810,Zoekwoordplanner!$A$3:$H$1896,5,FALSE)</f>
        <v>0.68</v>
      </c>
      <c r="E1810" s="18" t="e">
        <f>VLOOKUP(A1810,'GSC - Desktop'!$A$3:$I$1321,8,FALSE)</f>
        <v>#N/A</v>
      </c>
      <c r="F1810" s="4" t="e">
        <f>VLOOKUP(A1810,'GSC - Desktop'!$A$3:$I$1321,4,FALSE)</f>
        <v>#N/A</v>
      </c>
      <c r="G1810" s="4" t="e">
        <f>VLOOKUP(A1810,'GSC - Desktop'!$A$3:$I$1321,2,FALSE)</f>
        <v>#N/A</v>
      </c>
      <c r="H1810" s="18" t="e">
        <f>VLOOKUP(A1810,'GSC - Desktop'!$A$3:$I$1321,9,FALSE)</f>
        <v>#N/A</v>
      </c>
      <c r="I1810" s="21" t="e">
        <f>VLOOKUP(A1810,'GSC - Desktop'!$A$3:$I$1321,5,FALSE)</f>
        <v>#N/A</v>
      </c>
      <c r="J1810" s="4" t="e">
        <f>VLOOKUP(A1810,'GSC - Desktop'!$A$3:$I$1321,3,FALSE)</f>
        <v>#N/A</v>
      </c>
      <c r="K1810" s="18">
        <f>VLOOKUP(A1810,'GSC - Mobiel'!$A$2:$I$1121,8,FALSE)</f>
        <v>0</v>
      </c>
      <c r="L1810" s="21">
        <f>VLOOKUP(A1810,'GSC - Mobiel'!$A$2:$I$1121,4,FALSE)</f>
        <v>0</v>
      </c>
      <c r="M1810" s="21">
        <f>VLOOKUP(A1810,'GSC - Mobiel'!$A$2:$I$1121,2,FALSE)</f>
        <v>0</v>
      </c>
      <c r="N1810" s="18">
        <f>VLOOKUP(A1810,'GSC - Mobiel'!$A$2:$I$1121,9,FALSE)</f>
        <v>160</v>
      </c>
      <c r="O1810" s="4">
        <f>VLOOKUP(A1810,'GSC - Mobiel'!$A$2:$I$1121,5,FALSE)</f>
        <v>1</v>
      </c>
      <c r="P1810" s="4">
        <f>VLOOKUP(A1810,'GSC - Mobiel'!$A$2:$I$1121,3,FALSE)</f>
        <v>0</v>
      </c>
      <c r="Q1810" s="18"/>
      <c r="R1810" s="4"/>
      <c r="S1810" s="4"/>
    </row>
    <row r="1811" spans="1:19" x14ac:dyDescent="0.3">
      <c r="A1811" t="s">
        <v>713</v>
      </c>
      <c r="B1811" s="4">
        <f>VLOOKUP(A1811,Zoekwoordplanner!$A$3:$H$1896,3,FALSE)</f>
        <v>10</v>
      </c>
      <c r="C1811" s="4">
        <f>VLOOKUP(A1811,Zoekwoordplanner!$A$3:$H$1896,4,FALSE)</f>
        <v>0.51</v>
      </c>
      <c r="D1811" s="4">
        <f>VLOOKUP(A1811,Zoekwoordplanner!$A$3:$H$1896,5,FALSE)</f>
        <v>0</v>
      </c>
      <c r="E1811" s="18">
        <f>VLOOKUP(A1811,'GSC - Desktop'!$A$3:$I$1321,8,FALSE)</f>
        <v>0</v>
      </c>
      <c r="F1811" s="4">
        <f>VLOOKUP(A1811,'GSC - Desktop'!$A$3:$I$1321,4,FALSE)</f>
        <v>0</v>
      </c>
      <c r="G1811" s="4">
        <f>VLOOKUP(A1811,'GSC - Desktop'!$A$3:$I$1321,2,FALSE)</f>
        <v>0</v>
      </c>
      <c r="H1811" s="18">
        <f>VLOOKUP(A1811,'GSC - Desktop'!$A$3:$I$1321,9,FALSE)</f>
        <v>150</v>
      </c>
      <c r="I1811" s="21">
        <f>VLOOKUP(A1811,'GSC - Desktop'!$A$3:$I$1321,5,FALSE)</f>
        <v>1</v>
      </c>
      <c r="J1811" s="4">
        <f>VLOOKUP(A1811,'GSC - Desktop'!$A$3:$I$1321,3,FALSE)</f>
        <v>0</v>
      </c>
      <c r="K1811" s="18" t="e">
        <f>VLOOKUP(A1811,'GSC - Mobiel'!$A$2:$I$1121,8,FALSE)</f>
        <v>#N/A</v>
      </c>
      <c r="L1811" s="21" t="e">
        <f>VLOOKUP(A1811,'GSC - Mobiel'!$A$2:$I$1121,4,FALSE)</f>
        <v>#N/A</v>
      </c>
      <c r="M1811" s="21" t="e">
        <f>VLOOKUP(A1811,'GSC - Mobiel'!$A$2:$I$1121,2,FALSE)</f>
        <v>#N/A</v>
      </c>
      <c r="N1811" s="18" t="e">
        <f>VLOOKUP(A1811,'GSC - Mobiel'!$A$2:$I$1121,9,FALSE)</f>
        <v>#N/A</v>
      </c>
      <c r="O1811" s="4" t="e">
        <f>VLOOKUP(A1811,'GSC - Mobiel'!$A$2:$I$1121,5,FALSE)</f>
        <v>#N/A</v>
      </c>
      <c r="P1811" s="4" t="e">
        <f>VLOOKUP(A1811,'GSC - Mobiel'!$A$2:$I$1121,3,FALSE)</f>
        <v>#N/A</v>
      </c>
      <c r="Q1811" s="18"/>
      <c r="R1811" s="4"/>
      <c r="S1811" s="4"/>
    </row>
    <row r="1812" spans="1:19" x14ac:dyDescent="0.3">
      <c r="A1812" t="s">
        <v>1059</v>
      </c>
      <c r="B1812" s="4">
        <f>VLOOKUP(A1812,Zoekwoordplanner!$A$3:$H$1896,3,FALSE)</f>
        <v>10</v>
      </c>
      <c r="C1812" s="4">
        <f>VLOOKUP(A1812,Zoekwoordplanner!$A$3:$H$1896,4,FALSE)</f>
        <v>0.09</v>
      </c>
      <c r="D1812" s="4">
        <f>VLOOKUP(A1812,Zoekwoordplanner!$A$3:$H$1896,5,FALSE)</f>
        <v>0</v>
      </c>
      <c r="E1812" s="18">
        <f>VLOOKUP(A1812,'GSC - Desktop'!$A$3:$I$1321,8,FALSE)</f>
        <v>0</v>
      </c>
      <c r="F1812" s="4">
        <f>VLOOKUP(A1812,'GSC - Desktop'!$A$3:$I$1321,4,FALSE)</f>
        <v>0</v>
      </c>
      <c r="G1812" s="4">
        <f>VLOOKUP(A1812,'GSC - Desktop'!$A$3:$I$1321,2,FALSE)</f>
        <v>0</v>
      </c>
      <c r="H1812" s="18">
        <f>VLOOKUP(A1812,'GSC - Desktop'!$A$3:$I$1321,9,FALSE)</f>
        <v>260</v>
      </c>
      <c r="I1812" s="21">
        <f>VLOOKUP(A1812,'GSC - Desktop'!$A$3:$I$1321,5,FALSE)</f>
        <v>1</v>
      </c>
      <c r="J1812" s="4">
        <f>VLOOKUP(A1812,'GSC - Desktop'!$A$3:$I$1321,3,FALSE)</f>
        <v>0</v>
      </c>
      <c r="K1812" s="18" t="e">
        <f>VLOOKUP(A1812,'GSC - Mobiel'!$A$2:$I$1121,8,FALSE)</f>
        <v>#N/A</v>
      </c>
      <c r="L1812" s="21" t="e">
        <f>VLOOKUP(A1812,'GSC - Mobiel'!$A$2:$I$1121,4,FALSE)</f>
        <v>#N/A</v>
      </c>
      <c r="M1812" s="21" t="e">
        <f>VLOOKUP(A1812,'GSC - Mobiel'!$A$2:$I$1121,2,FALSE)</f>
        <v>#N/A</v>
      </c>
      <c r="N1812" s="18" t="e">
        <f>VLOOKUP(A1812,'GSC - Mobiel'!$A$2:$I$1121,9,FALSE)</f>
        <v>#N/A</v>
      </c>
      <c r="O1812" s="4" t="e">
        <f>VLOOKUP(A1812,'GSC - Mobiel'!$A$2:$I$1121,5,FALSE)</f>
        <v>#N/A</v>
      </c>
      <c r="P1812" s="4" t="e">
        <f>VLOOKUP(A1812,'GSC - Mobiel'!$A$2:$I$1121,3,FALSE)</f>
        <v>#N/A</v>
      </c>
      <c r="Q1812" s="18"/>
      <c r="R1812" s="4"/>
      <c r="S1812" s="4"/>
    </row>
    <row r="1813" spans="1:19" x14ac:dyDescent="0.3">
      <c r="A1813" t="s">
        <v>1659</v>
      </c>
      <c r="B1813" s="4">
        <f>VLOOKUP(A1813,Zoekwoordplanner!$A$3:$H$1896,3,FALSE)</f>
        <v>10</v>
      </c>
      <c r="C1813" s="4">
        <f>VLOOKUP(A1813,Zoekwoordplanner!$A$3:$H$1896,4,FALSE)</f>
        <v>1</v>
      </c>
      <c r="D1813" s="4">
        <f>VLOOKUP(A1813,Zoekwoordplanner!$A$3:$H$1896,5,FALSE)</f>
        <v>0.8</v>
      </c>
      <c r="E1813" s="18" t="e">
        <f>VLOOKUP(A1813,'GSC - Desktop'!$A$3:$I$1321,8,FALSE)</f>
        <v>#N/A</v>
      </c>
      <c r="F1813" s="4" t="e">
        <f>VLOOKUP(A1813,'GSC - Desktop'!$A$3:$I$1321,4,FALSE)</f>
        <v>#N/A</v>
      </c>
      <c r="G1813" s="4" t="e">
        <f>VLOOKUP(A1813,'GSC - Desktop'!$A$3:$I$1321,2,FALSE)</f>
        <v>#N/A</v>
      </c>
      <c r="H1813" s="18" t="e">
        <f>VLOOKUP(A1813,'GSC - Desktop'!$A$3:$I$1321,9,FALSE)</f>
        <v>#N/A</v>
      </c>
      <c r="I1813" s="21" t="e">
        <f>VLOOKUP(A1813,'GSC - Desktop'!$A$3:$I$1321,5,FALSE)</f>
        <v>#N/A</v>
      </c>
      <c r="J1813" s="4" t="e">
        <f>VLOOKUP(A1813,'GSC - Desktop'!$A$3:$I$1321,3,FALSE)</f>
        <v>#N/A</v>
      </c>
      <c r="K1813" s="18">
        <f>VLOOKUP(A1813,'GSC - Mobiel'!$A$2:$I$1121,8,FALSE)</f>
        <v>0</v>
      </c>
      <c r="L1813" s="21">
        <f>VLOOKUP(A1813,'GSC - Mobiel'!$A$2:$I$1121,4,FALSE)</f>
        <v>0</v>
      </c>
      <c r="M1813" s="21">
        <f>VLOOKUP(A1813,'GSC - Mobiel'!$A$2:$I$1121,2,FALSE)</f>
        <v>0</v>
      </c>
      <c r="N1813" s="18">
        <f>VLOOKUP(A1813,'GSC - Mobiel'!$A$2:$I$1121,9,FALSE)</f>
        <v>170</v>
      </c>
      <c r="O1813" s="4">
        <f>VLOOKUP(A1813,'GSC - Mobiel'!$A$2:$I$1121,5,FALSE)</f>
        <v>1</v>
      </c>
      <c r="P1813" s="4">
        <f>VLOOKUP(A1813,'GSC - Mobiel'!$A$2:$I$1121,3,FALSE)</f>
        <v>0</v>
      </c>
      <c r="Q1813" s="18"/>
      <c r="R1813" s="4"/>
      <c r="S1813" s="4"/>
    </row>
    <row r="1814" spans="1:19" x14ac:dyDescent="0.3">
      <c r="A1814" t="s">
        <v>1295</v>
      </c>
      <c r="B1814" s="4">
        <f>VLOOKUP(A1814,Zoekwoordplanner!$A$3:$H$1896,3,FALSE)</f>
        <v>10</v>
      </c>
      <c r="C1814" s="4">
        <f>VLOOKUP(A1814,Zoekwoordplanner!$A$3:$H$1896,4,FALSE)</f>
        <v>0.73</v>
      </c>
      <c r="D1814" s="4">
        <f>VLOOKUP(A1814,Zoekwoordplanner!$A$3:$H$1896,5,FALSE)</f>
        <v>0.61</v>
      </c>
      <c r="E1814" s="18">
        <f>VLOOKUP(A1814,'GSC - Desktop'!$A$3:$I$1321,8,FALSE)</f>
        <v>0</v>
      </c>
      <c r="F1814" s="4">
        <f>VLOOKUP(A1814,'GSC - Desktop'!$A$3:$I$1321,4,FALSE)</f>
        <v>0</v>
      </c>
      <c r="G1814" s="4">
        <f>VLOOKUP(A1814,'GSC - Desktop'!$A$3:$I$1321,2,FALSE)</f>
        <v>0</v>
      </c>
      <c r="H1814" s="18">
        <f>VLOOKUP(A1814,'GSC - Desktop'!$A$3:$I$1321,9,FALSE)</f>
        <v>66</v>
      </c>
      <c r="I1814" s="21">
        <f>VLOOKUP(A1814,'GSC - Desktop'!$A$3:$I$1321,5,FALSE)</f>
        <v>1</v>
      </c>
      <c r="J1814" s="4">
        <f>VLOOKUP(A1814,'GSC - Desktop'!$A$3:$I$1321,3,FALSE)</f>
        <v>0</v>
      </c>
      <c r="K1814" s="18" t="e">
        <f>VLOOKUP(A1814,'GSC - Mobiel'!$A$2:$I$1121,8,FALSE)</f>
        <v>#N/A</v>
      </c>
      <c r="L1814" s="21" t="e">
        <f>VLOOKUP(A1814,'GSC - Mobiel'!$A$2:$I$1121,4,FALSE)</f>
        <v>#N/A</v>
      </c>
      <c r="M1814" s="21" t="e">
        <f>VLOOKUP(A1814,'GSC - Mobiel'!$A$2:$I$1121,2,FALSE)</f>
        <v>#N/A</v>
      </c>
      <c r="N1814" s="18" t="e">
        <f>VLOOKUP(A1814,'GSC - Mobiel'!$A$2:$I$1121,9,FALSE)</f>
        <v>#N/A</v>
      </c>
      <c r="O1814" s="4" t="e">
        <f>VLOOKUP(A1814,'GSC - Mobiel'!$A$2:$I$1121,5,FALSE)</f>
        <v>#N/A</v>
      </c>
      <c r="P1814" s="4" t="e">
        <f>VLOOKUP(A1814,'GSC - Mobiel'!$A$2:$I$1121,3,FALSE)</f>
        <v>#N/A</v>
      </c>
      <c r="Q1814" s="18"/>
      <c r="R1814" s="4"/>
      <c r="S1814" s="4"/>
    </row>
    <row r="1815" spans="1:19" x14ac:dyDescent="0.3">
      <c r="A1815" t="s">
        <v>883</v>
      </c>
      <c r="B1815" s="4">
        <f>VLOOKUP(A1815,Zoekwoordplanner!$A$3:$H$1896,3,FALSE)</f>
        <v>10</v>
      </c>
      <c r="C1815" s="4">
        <f>VLOOKUP(A1815,Zoekwoordplanner!$A$3:$H$1896,4,FALSE)</f>
        <v>0.82</v>
      </c>
      <c r="D1815" s="4">
        <f>VLOOKUP(A1815,Zoekwoordplanner!$A$3:$H$1896,5,FALSE)</f>
        <v>0</v>
      </c>
      <c r="E1815" s="18">
        <f>VLOOKUP(A1815,'GSC - Desktop'!$A$3:$I$1321,8,FALSE)</f>
        <v>0</v>
      </c>
      <c r="F1815" s="4">
        <f>VLOOKUP(A1815,'GSC - Desktop'!$A$3:$I$1321,4,FALSE)</f>
        <v>0</v>
      </c>
      <c r="G1815" s="4">
        <f>VLOOKUP(A1815,'GSC - Desktop'!$A$3:$I$1321,2,FALSE)</f>
        <v>0</v>
      </c>
      <c r="H1815" s="18">
        <f>VLOOKUP(A1815,'GSC - Desktop'!$A$3:$I$1321,9,FALSE)</f>
        <v>320</v>
      </c>
      <c r="I1815" s="21">
        <f>VLOOKUP(A1815,'GSC - Desktop'!$A$3:$I$1321,5,FALSE)</f>
        <v>2</v>
      </c>
      <c r="J1815" s="4">
        <f>VLOOKUP(A1815,'GSC - Desktop'!$A$3:$I$1321,3,FALSE)</f>
        <v>0</v>
      </c>
      <c r="K1815" s="18" t="e">
        <f>VLOOKUP(A1815,'GSC - Mobiel'!$A$2:$I$1121,8,FALSE)</f>
        <v>#N/A</v>
      </c>
      <c r="L1815" s="21" t="e">
        <f>VLOOKUP(A1815,'GSC - Mobiel'!$A$2:$I$1121,4,FALSE)</f>
        <v>#N/A</v>
      </c>
      <c r="M1815" s="21" t="e">
        <f>VLOOKUP(A1815,'GSC - Mobiel'!$A$2:$I$1121,2,FALSE)</f>
        <v>#N/A</v>
      </c>
      <c r="N1815" s="18" t="e">
        <f>VLOOKUP(A1815,'GSC - Mobiel'!$A$2:$I$1121,9,FALSE)</f>
        <v>#N/A</v>
      </c>
      <c r="O1815" s="4" t="e">
        <f>VLOOKUP(A1815,'GSC - Mobiel'!$A$2:$I$1121,5,FALSE)</f>
        <v>#N/A</v>
      </c>
      <c r="P1815" s="4" t="e">
        <f>VLOOKUP(A1815,'GSC - Mobiel'!$A$2:$I$1121,3,FALSE)</f>
        <v>#N/A</v>
      </c>
      <c r="Q1815" s="18"/>
      <c r="R1815" s="4"/>
      <c r="S1815" s="4"/>
    </row>
    <row r="1816" spans="1:19" x14ac:dyDescent="0.3">
      <c r="A1816" t="s">
        <v>1698</v>
      </c>
      <c r="B1816" s="4">
        <f>VLOOKUP(A1816,Zoekwoordplanner!$A$3:$H$1896,3,FALSE)</f>
        <v>10</v>
      </c>
      <c r="C1816" s="4">
        <f>VLOOKUP(A1816,Zoekwoordplanner!$A$3:$H$1896,4,FALSE)</f>
        <v>0.95</v>
      </c>
      <c r="D1816" s="4">
        <f>VLOOKUP(A1816,Zoekwoordplanner!$A$3:$H$1896,5,FALSE)</f>
        <v>0.9</v>
      </c>
      <c r="E1816" s="18" t="e">
        <f>VLOOKUP(A1816,'GSC - Desktop'!$A$3:$I$1321,8,FALSE)</f>
        <v>#N/A</v>
      </c>
      <c r="F1816" s="4" t="e">
        <f>VLOOKUP(A1816,'GSC - Desktop'!$A$3:$I$1321,4,FALSE)</f>
        <v>#N/A</v>
      </c>
      <c r="G1816" s="4" t="e">
        <f>VLOOKUP(A1816,'GSC - Desktop'!$A$3:$I$1321,2,FALSE)</f>
        <v>#N/A</v>
      </c>
      <c r="H1816" s="18" t="e">
        <f>VLOOKUP(A1816,'GSC - Desktop'!$A$3:$I$1321,9,FALSE)</f>
        <v>#N/A</v>
      </c>
      <c r="I1816" s="21" t="e">
        <f>VLOOKUP(A1816,'GSC - Desktop'!$A$3:$I$1321,5,FALSE)</f>
        <v>#N/A</v>
      </c>
      <c r="J1816" s="4" t="e">
        <f>VLOOKUP(A1816,'GSC - Desktop'!$A$3:$I$1321,3,FALSE)</f>
        <v>#N/A</v>
      </c>
      <c r="K1816" s="18">
        <f>VLOOKUP(A1816,'GSC - Mobiel'!$A$2:$I$1121,8,FALSE)</f>
        <v>0</v>
      </c>
      <c r="L1816" s="21">
        <f>VLOOKUP(A1816,'GSC - Mobiel'!$A$2:$I$1121,4,FALSE)</f>
        <v>0</v>
      </c>
      <c r="M1816" s="21">
        <f>VLOOKUP(A1816,'GSC - Mobiel'!$A$2:$I$1121,2,FALSE)</f>
        <v>0</v>
      </c>
      <c r="N1816" s="18">
        <f>VLOOKUP(A1816,'GSC - Mobiel'!$A$2:$I$1121,9,FALSE)</f>
        <v>18</v>
      </c>
      <c r="O1816" s="4">
        <f>VLOOKUP(A1816,'GSC - Mobiel'!$A$2:$I$1121,5,FALSE)</f>
        <v>1</v>
      </c>
      <c r="P1816" s="4">
        <f>VLOOKUP(A1816,'GSC - Mobiel'!$A$2:$I$1121,3,FALSE)</f>
        <v>0</v>
      </c>
      <c r="Q1816" s="18"/>
      <c r="R1816" s="4"/>
      <c r="S1816" s="4"/>
    </row>
    <row r="1817" spans="1:19" x14ac:dyDescent="0.3">
      <c r="A1817" t="s">
        <v>1151</v>
      </c>
      <c r="B1817" s="4">
        <f>VLOOKUP(A1817,Zoekwoordplanner!$A$3:$H$1896,3,FALSE)</f>
        <v>10</v>
      </c>
      <c r="C1817" s="4">
        <f>VLOOKUP(A1817,Zoekwoordplanner!$A$3:$H$1896,4,FALSE)</f>
        <v>0.93</v>
      </c>
      <c r="D1817" s="4">
        <f>VLOOKUP(A1817,Zoekwoordplanner!$A$3:$H$1896,5,FALSE)</f>
        <v>0.88</v>
      </c>
      <c r="E1817" s="18">
        <f>VLOOKUP(A1817,'GSC - Desktop'!$A$3:$I$1321,8,FALSE)</f>
        <v>0</v>
      </c>
      <c r="F1817" s="4">
        <f>VLOOKUP(A1817,'GSC - Desktop'!$A$3:$I$1321,4,FALSE)</f>
        <v>0</v>
      </c>
      <c r="G1817" s="4">
        <f>VLOOKUP(A1817,'GSC - Desktop'!$A$3:$I$1321,2,FALSE)</f>
        <v>0</v>
      </c>
      <c r="H1817" s="18">
        <f>VLOOKUP(A1817,'GSC - Desktop'!$A$3:$I$1321,9,FALSE)</f>
        <v>210</v>
      </c>
      <c r="I1817" s="21">
        <f>VLOOKUP(A1817,'GSC - Desktop'!$A$3:$I$1321,5,FALSE)</f>
        <v>5</v>
      </c>
      <c r="J1817" s="4">
        <f>VLOOKUP(A1817,'GSC - Desktop'!$A$3:$I$1321,3,FALSE)</f>
        <v>0</v>
      </c>
      <c r="K1817" s="18">
        <f>VLOOKUP(A1817,'GSC - Mobiel'!$A$2:$I$1121,8,FALSE)</f>
        <v>0</v>
      </c>
      <c r="L1817" s="21">
        <f>VLOOKUP(A1817,'GSC - Mobiel'!$A$2:$I$1121,4,FALSE)</f>
        <v>0</v>
      </c>
      <c r="M1817" s="21">
        <f>VLOOKUP(A1817,'GSC - Mobiel'!$A$2:$I$1121,2,FALSE)</f>
        <v>0</v>
      </c>
      <c r="N1817" s="18">
        <f>VLOOKUP(A1817,'GSC - Mobiel'!$A$2:$I$1121,9,FALSE)</f>
        <v>69</v>
      </c>
      <c r="O1817" s="4">
        <f>VLOOKUP(A1817,'GSC - Mobiel'!$A$2:$I$1121,5,FALSE)</f>
        <v>1</v>
      </c>
      <c r="P1817" s="4">
        <f>VLOOKUP(A1817,'GSC - Mobiel'!$A$2:$I$1121,3,FALSE)</f>
        <v>0</v>
      </c>
      <c r="Q1817" s="18"/>
      <c r="R1817" s="4"/>
      <c r="S1817" s="4"/>
    </row>
    <row r="1818" spans="1:19" x14ac:dyDescent="0.3">
      <c r="A1818" t="s">
        <v>1188</v>
      </c>
      <c r="B1818" s="4">
        <f>VLOOKUP(A1818,Zoekwoordplanner!$A$3:$H$1896,3,FALSE)</f>
        <v>10</v>
      </c>
      <c r="C1818" s="4">
        <f>VLOOKUP(A1818,Zoekwoordplanner!$A$3:$H$1896,4,FALSE)</f>
        <v>0.74</v>
      </c>
      <c r="D1818" s="4">
        <f>VLOOKUP(A1818,Zoekwoordplanner!$A$3:$H$1896,5,FALSE)</f>
        <v>0.19</v>
      </c>
      <c r="E1818" s="18">
        <f>VLOOKUP(A1818,'GSC - Desktop'!$A$3:$I$1321,8,FALSE)</f>
        <v>0</v>
      </c>
      <c r="F1818" s="4">
        <f>VLOOKUP(A1818,'GSC - Desktop'!$A$3:$I$1321,4,FALSE)</f>
        <v>0</v>
      </c>
      <c r="G1818" s="4">
        <f>VLOOKUP(A1818,'GSC - Desktop'!$A$3:$I$1321,2,FALSE)</f>
        <v>0</v>
      </c>
      <c r="H1818" s="18">
        <f>VLOOKUP(A1818,'GSC - Desktop'!$A$3:$I$1321,9,FALSE)</f>
        <v>280</v>
      </c>
      <c r="I1818" s="21">
        <f>VLOOKUP(A1818,'GSC - Desktop'!$A$3:$I$1321,5,FALSE)</f>
        <v>4</v>
      </c>
      <c r="J1818" s="4">
        <f>VLOOKUP(A1818,'GSC - Desktop'!$A$3:$I$1321,3,FALSE)</f>
        <v>0</v>
      </c>
      <c r="K1818" s="18" t="e">
        <f>VLOOKUP(A1818,'GSC - Mobiel'!$A$2:$I$1121,8,FALSE)</f>
        <v>#N/A</v>
      </c>
      <c r="L1818" s="21" t="e">
        <f>VLOOKUP(A1818,'GSC - Mobiel'!$A$2:$I$1121,4,FALSE)</f>
        <v>#N/A</v>
      </c>
      <c r="M1818" s="21" t="e">
        <f>VLOOKUP(A1818,'GSC - Mobiel'!$A$2:$I$1121,2,FALSE)</f>
        <v>#N/A</v>
      </c>
      <c r="N1818" s="18" t="e">
        <f>VLOOKUP(A1818,'GSC - Mobiel'!$A$2:$I$1121,9,FALSE)</f>
        <v>#N/A</v>
      </c>
      <c r="O1818" s="4" t="e">
        <f>VLOOKUP(A1818,'GSC - Mobiel'!$A$2:$I$1121,5,FALSE)</f>
        <v>#N/A</v>
      </c>
      <c r="P1818" s="4" t="e">
        <f>VLOOKUP(A1818,'GSC - Mobiel'!$A$2:$I$1121,3,FALSE)</f>
        <v>#N/A</v>
      </c>
      <c r="Q1818" s="18"/>
      <c r="R1818" s="4"/>
      <c r="S1818" s="4"/>
    </row>
    <row r="1819" spans="1:19" x14ac:dyDescent="0.3">
      <c r="A1819" t="s">
        <v>672</v>
      </c>
      <c r="B1819" s="4">
        <f>VLOOKUP(A1819,Zoekwoordplanner!$A$3:$H$1896,3,FALSE)</f>
        <v>10</v>
      </c>
      <c r="C1819" s="4">
        <f>VLOOKUP(A1819,Zoekwoordplanner!$A$3:$H$1896,4,FALSE)</f>
        <v>0.84</v>
      </c>
      <c r="D1819" s="4">
        <f>VLOOKUP(A1819,Zoekwoordplanner!$A$3:$H$1896,5,FALSE)</f>
        <v>0.32</v>
      </c>
      <c r="E1819" s="18">
        <f>VLOOKUP(A1819,'GSC - Desktop'!$A$3:$I$1321,8,FALSE)</f>
        <v>0</v>
      </c>
      <c r="F1819" s="4">
        <f>VLOOKUP(A1819,'GSC - Desktop'!$A$3:$I$1321,4,FALSE)</f>
        <v>0</v>
      </c>
      <c r="G1819" s="4">
        <f>VLOOKUP(A1819,'GSC - Desktop'!$A$3:$I$1321,2,FALSE)</f>
        <v>0</v>
      </c>
      <c r="H1819" s="18">
        <f>VLOOKUP(A1819,'GSC - Desktop'!$A$3:$I$1321,9,FALSE)</f>
        <v>200</v>
      </c>
      <c r="I1819" s="21">
        <f>VLOOKUP(A1819,'GSC - Desktop'!$A$3:$I$1321,5,FALSE)</f>
        <v>2</v>
      </c>
      <c r="J1819" s="4">
        <f>VLOOKUP(A1819,'GSC - Desktop'!$A$3:$I$1321,3,FALSE)</f>
        <v>0</v>
      </c>
      <c r="K1819" s="18" t="e">
        <f>VLOOKUP(A1819,'GSC - Mobiel'!$A$2:$I$1121,8,FALSE)</f>
        <v>#N/A</v>
      </c>
      <c r="L1819" s="21" t="e">
        <f>VLOOKUP(A1819,'GSC - Mobiel'!$A$2:$I$1121,4,FALSE)</f>
        <v>#N/A</v>
      </c>
      <c r="M1819" s="21" t="e">
        <f>VLOOKUP(A1819,'GSC - Mobiel'!$A$2:$I$1121,2,FALSE)</f>
        <v>#N/A</v>
      </c>
      <c r="N1819" s="18" t="e">
        <f>VLOOKUP(A1819,'GSC - Mobiel'!$A$2:$I$1121,9,FALSE)</f>
        <v>#N/A</v>
      </c>
      <c r="O1819" s="4" t="e">
        <f>VLOOKUP(A1819,'GSC - Mobiel'!$A$2:$I$1121,5,FALSE)</f>
        <v>#N/A</v>
      </c>
      <c r="P1819" s="4" t="e">
        <f>VLOOKUP(A1819,'GSC - Mobiel'!$A$2:$I$1121,3,FALSE)</f>
        <v>#N/A</v>
      </c>
      <c r="Q1819" s="18"/>
      <c r="R1819" s="4"/>
      <c r="S1819" s="4"/>
    </row>
    <row r="1820" spans="1:19" x14ac:dyDescent="0.3">
      <c r="A1820" t="s">
        <v>588</v>
      </c>
      <c r="B1820" s="4">
        <f>VLOOKUP(A1820,Zoekwoordplanner!$A$3:$H$1896,3,FALSE)</f>
        <v>10</v>
      </c>
      <c r="C1820" s="4">
        <f>VLOOKUP(A1820,Zoekwoordplanner!$A$3:$H$1896,4,FALSE)</f>
        <v>0.95</v>
      </c>
      <c r="D1820" s="4">
        <f>VLOOKUP(A1820,Zoekwoordplanner!$A$3:$H$1896,5,FALSE)</f>
        <v>0.44</v>
      </c>
      <c r="E1820" s="18">
        <f>VLOOKUP(A1820,'GSC - Desktop'!$A$3:$I$1321,8,FALSE)</f>
        <v>0</v>
      </c>
      <c r="F1820" s="4">
        <f>VLOOKUP(A1820,'GSC - Desktop'!$A$3:$I$1321,4,FALSE)</f>
        <v>0</v>
      </c>
      <c r="G1820" s="4">
        <f>VLOOKUP(A1820,'GSC - Desktop'!$A$3:$I$1321,2,FALSE)</f>
        <v>0</v>
      </c>
      <c r="H1820" s="18">
        <f>VLOOKUP(A1820,'GSC - Desktop'!$A$3:$I$1321,9,FALSE)</f>
        <v>15</v>
      </c>
      <c r="I1820" s="21">
        <f>VLOOKUP(A1820,'GSC - Desktop'!$A$3:$I$1321,5,FALSE)</f>
        <v>2</v>
      </c>
      <c r="J1820" s="4">
        <f>VLOOKUP(A1820,'GSC - Desktop'!$A$3:$I$1321,3,FALSE)</f>
        <v>1</v>
      </c>
      <c r="K1820" s="18">
        <f>VLOOKUP(A1820,'GSC - Mobiel'!$A$2:$I$1121,8,FALSE)</f>
        <v>0</v>
      </c>
      <c r="L1820" s="21">
        <f>VLOOKUP(A1820,'GSC - Mobiel'!$A$2:$I$1121,4,FALSE)</f>
        <v>0</v>
      </c>
      <c r="M1820" s="21">
        <f>VLOOKUP(A1820,'GSC - Mobiel'!$A$2:$I$1121,2,FALSE)</f>
        <v>0</v>
      </c>
      <c r="N1820" s="18">
        <f>VLOOKUP(A1820,'GSC - Mobiel'!$A$2:$I$1121,9,FALSE)</f>
        <v>21</v>
      </c>
      <c r="O1820" s="4">
        <f>VLOOKUP(A1820,'GSC - Mobiel'!$A$2:$I$1121,5,FALSE)</f>
        <v>3</v>
      </c>
      <c r="P1820" s="4">
        <f>VLOOKUP(A1820,'GSC - Mobiel'!$A$2:$I$1121,3,FALSE)</f>
        <v>0</v>
      </c>
      <c r="Q1820" s="18"/>
      <c r="R1820" s="4"/>
      <c r="S1820" s="4"/>
    </row>
    <row r="1821" spans="1:19" x14ac:dyDescent="0.3">
      <c r="A1821" t="s">
        <v>709</v>
      </c>
      <c r="B1821" s="4">
        <f>VLOOKUP(A1821,Zoekwoordplanner!$A$3:$H$1896,3,FALSE)</f>
        <v>10</v>
      </c>
      <c r="C1821" s="4">
        <f>VLOOKUP(A1821,Zoekwoordplanner!$A$3:$H$1896,4,FALSE)</f>
        <v>0.62</v>
      </c>
      <c r="D1821" s="4">
        <f>VLOOKUP(A1821,Zoekwoordplanner!$A$3:$H$1896,5,FALSE)</f>
        <v>0.39</v>
      </c>
      <c r="E1821" s="18">
        <f>VLOOKUP(A1821,'GSC - Desktop'!$A$3:$I$1321,8,FALSE)</f>
        <v>0</v>
      </c>
      <c r="F1821" s="4">
        <f>VLOOKUP(A1821,'GSC - Desktop'!$A$3:$I$1321,4,FALSE)</f>
        <v>0</v>
      </c>
      <c r="G1821" s="4">
        <f>VLOOKUP(A1821,'GSC - Desktop'!$A$3:$I$1321,2,FALSE)</f>
        <v>0</v>
      </c>
      <c r="H1821" s="18">
        <f>VLOOKUP(A1821,'GSC - Desktop'!$A$3:$I$1321,9,FALSE)</f>
        <v>41</v>
      </c>
      <c r="I1821" s="21">
        <f>VLOOKUP(A1821,'GSC - Desktop'!$A$3:$I$1321,5,FALSE)</f>
        <v>1</v>
      </c>
      <c r="J1821" s="4">
        <f>VLOOKUP(A1821,'GSC - Desktop'!$A$3:$I$1321,3,FALSE)</f>
        <v>0</v>
      </c>
      <c r="K1821" s="18" t="e">
        <f>VLOOKUP(A1821,'GSC - Mobiel'!$A$2:$I$1121,8,FALSE)</f>
        <v>#N/A</v>
      </c>
      <c r="L1821" s="21" t="e">
        <f>VLOOKUP(A1821,'GSC - Mobiel'!$A$2:$I$1121,4,FALSE)</f>
        <v>#N/A</v>
      </c>
      <c r="M1821" s="21" t="e">
        <f>VLOOKUP(A1821,'GSC - Mobiel'!$A$2:$I$1121,2,FALSE)</f>
        <v>#N/A</v>
      </c>
      <c r="N1821" s="18" t="e">
        <f>VLOOKUP(A1821,'GSC - Mobiel'!$A$2:$I$1121,9,FALSE)</f>
        <v>#N/A</v>
      </c>
      <c r="O1821" s="4" t="e">
        <f>VLOOKUP(A1821,'GSC - Mobiel'!$A$2:$I$1121,5,FALSE)</f>
        <v>#N/A</v>
      </c>
      <c r="P1821" s="4" t="e">
        <f>VLOOKUP(A1821,'GSC - Mobiel'!$A$2:$I$1121,3,FALSE)</f>
        <v>#N/A</v>
      </c>
      <c r="Q1821" s="18"/>
      <c r="R1821" s="4"/>
      <c r="S1821" s="4"/>
    </row>
    <row r="1822" spans="1:19" x14ac:dyDescent="0.3">
      <c r="A1822" t="s">
        <v>81</v>
      </c>
      <c r="B1822" s="4">
        <f>VLOOKUP(A1822,Zoekwoordplanner!$A$3:$H$1896,3,FALSE)</f>
        <v>10</v>
      </c>
      <c r="C1822" s="4">
        <f>VLOOKUP(A1822,Zoekwoordplanner!$A$3:$H$1896,4,FALSE)</f>
        <v>1</v>
      </c>
      <c r="D1822" s="4">
        <f>VLOOKUP(A1822,Zoekwoordplanner!$A$3:$H$1896,5,FALSE)</f>
        <v>0.53</v>
      </c>
      <c r="E1822" s="18">
        <f>VLOOKUP(A1822,'GSC - Desktop'!$A$3:$I$1321,8,FALSE)</f>
        <v>6</v>
      </c>
      <c r="F1822" s="4">
        <f>VLOOKUP(A1822,'GSC - Desktop'!$A$3:$I$1321,4,FALSE)</f>
        <v>3</v>
      </c>
      <c r="G1822" s="4">
        <f>VLOOKUP(A1822,'GSC - Desktop'!$A$3:$I$1321,2,FALSE)</f>
        <v>0</v>
      </c>
      <c r="H1822" s="18">
        <f>VLOOKUP(A1822,'GSC - Desktop'!$A$3:$I$1321,9,FALSE)</f>
        <v>0</v>
      </c>
      <c r="I1822" s="21">
        <f>VLOOKUP(A1822,'GSC - Desktop'!$A$3:$I$1321,5,FALSE)</f>
        <v>0</v>
      </c>
      <c r="J1822" s="4">
        <f>VLOOKUP(A1822,'GSC - Desktop'!$A$3:$I$1321,3,FALSE)</f>
        <v>0</v>
      </c>
      <c r="K1822" s="18">
        <f>VLOOKUP(A1822,'GSC - Mobiel'!$A$2:$I$1121,8,FALSE)</f>
        <v>0</v>
      </c>
      <c r="L1822" s="21">
        <f>VLOOKUP(A1822,'GSC - Mobiel'!$A$2:$I$1121,4,FALSE)</f>
        <v>0</v>
      </c>
      <c r="M1822" s="21">
        <f>VLOOKUP(A1822,'GSC - Mobiel'!$A$2:$I$1121,2,FALSE)</f>
        <v>0</v>
      </c>
      <c r="N1822" s="18">
        <f>VLOOKUP(A1822,'GSC - Mobiel'!$A$2:$I$1121,9,FALSE)</f>
        <v>3</v>
      </c>
      <c r="O1822" s="4">
        <f>VLOOKUP(A1822,'GSC - Mobiel'!$A$2:$I$1121,5,FALSE)</f>
        <v>2</v>
      </c>
      <c r="P1822" s="4">
        <f>VLOOKUP(A1822,'GSC - Mobiel'!$A$2:$I$1121,3,FALSE)</f>
        <v>0</v>
      </c>
      <c r="Q1822" s="18"/>
      <c r="R1822" s="4"/>
      <c r="S1822" s="4"/>
    </row>
    <row r="1823" spans="1:19" x14ac:dyDescent="0.3">
      <c r="A1823" t="s">
        <v>100</v>
      </c>
      <c r="B1823" s="4">
        <f>VLOOKUP(A1823,Zoekwoordplanner!$A$3:$H$1896,3,FALSE)</f>
        <v>10</v>
      </c>
      <c r="C1823" s="4">
        <f>VLOOKUP(A1823,Zoekwoordplanner!$A$3:$H$1896,4,FALSE)</f>
        <v>1</v>
      </c>
      <c r="D1823" s="4">
        <f>VLOOKUP(A1823,Zoekwoordplanner!$A$3:$H$1896,5,FALSE)</f>
        <v>0.77</v>
      </c>
      <c r="E1823" s="18">
        <f>VLOOKUP(A1823,'GSC - Desktop'!$A$3:$I$1321,8,FALSE)</f>
        <v>6</v>
      </c>
      <c r="F1823" s="4">
        <f>VLOOKUP(A1823,'GSC - Desktop'!$A$3:$I$1321,4,FALSE)</f>
        <v>1</v>
      </c>
      <c r="G1823" s="4">
        <f>VLOOKUP(A1823,'GSC - Desktop'!$A$3:$I$1321,2,FALSE)</f>
        <v>0</v>
      </c>
      <c r="H1823" s="18">
        <f>VLOOKUP(A1823,'GSC - Desktop'!$A$3:$I$1321,9,FALSE)</f>
        <v>0</v>
      </c>
      <c r="I1823" s="21">
        <f>VLOOKUP(A1823,'GSC - Desktop'!$A$3:$I$1321,5,FALSE)</f>
        <v>0</v>
      </c>
      <c r="J1823" s="4">
        <f>VLOOKUP(A1823,'GSC - Desktop'!$A$3:$I$1321,3,FALSE)</f>
        <v>0</v>
      </c>
      <c r="K1823" s="18" t="e">
        <f>VLOOKUP(A1823,'GSC - Mobiel'!$A$2:$I$1121,8,FALSE)</f>
        <v>#N/A</v>
      </c>
      <c r="L1823" s="21" t="e">
        <f>VLOOKUP(A1823,'GSC - Mobiel'!$A$2:$I$1121,4,FALSE)</f>
        <v>#N/A</v>
      </c>
      <c r="M1823" s="21" t="e">
        <f>VLOOKUP(A1823,'GSC - Mobiel'!$A$2:$I$1121,2,FALSE)</f>
        <v>#N/A</v>
      </c>
      <c r="N1823" s="18" t="e">
        <f>VLOOKUP(A1823,'GSC - Mobiel'!$A$2:$I$1121,9,FALSE)</f>
        <v>#N/A</v>
      </c>
      <c r="O1823" s="4" t="e">
        <f>VLOOKUP(A1823,'GSC - Mobiel'!$A$2:$I$1121,5,FALSE)</f>
        <v>#N/A</v>
      </c>
      <c r="P1823" s="4" t="e">
        <f>VLOOKUP(A1823,'GSC - Mobiel'!$A$2:$I$1121,3,FALSE)</f>
        <v>#N/A</v>
      </c>
      <c r="Q1823" s="18"/>
      <c r="R1823" s="4"/>
      <c r="S1823" s="4"/>
    </row>
    <row r="1824" spans="1:19" x14ac:dyDescent="0.3">
      <c r="A1824" t="s">
        <v>396</v>
      </c>
      <c r="B1824" s="4">
        <f>VLOOKUP(A1824,Zoekwoordplanner!$A$3:$H$1896,3,FALSE)</f>
        <v>10</v>
      </c>
      <c r="C1824" s="4">
        <f>VLOOKUP(A1824,Zoekwoordplanner!$A$3:$H$1896,4,FALSE)</f>
        <v>1</v>
      </c>
      <c r="D1824" s="4">
        <f>VLOOKUP(A1824,Zoekwoordplanner!$A$3:$H$1896,5,FALSE)</f>
        <v>0.54</v>
      </c>
      <c r="E1824" s="18">
        <f>VLOOKUP(A1824,'GSC - Desktop'!$A$3:$I$1321,8,FALSE)</f>
        <v>44</v>
      </c>
      <c r="F1824" s="4">
        <f>VLOOKUP(A1824,'GSC - Desktop'!$A$3:$I$1321,4,FALSE)</f>
        <v>1</v>
      </c>
      <c r="G1824" s="4">
        <f>VLOOKUP(A1824,'GSC - Desktop'!$A$3:$I$1321,2,FALSE)</f>
        <v>0</v>
      </c>
      <c r="H1824" s="18">
        <f>VLOOKUP(A1824,'GSC - Desktop'!$A$3:$I$1321,9,FALSE)</f>
        <v>0</v>
      </c>
      <c r="I1824" s="21">
        <f>VLOOKUP(A1824,'GSC - Desktop'!$A$3:$I$1321,5,FALSE)</f>
        <v>0</v>
      </c>
      <c r="J1824" s="4">
        <f>VLOOKUP(A1824,'GSC - Desktop'!$A$3:$I$1321,3,FALSE)</f>
        <v>0</v>
      </c>
      <c r="K1824" s="18">
        <f>VLOOKUP(A1824,'GSC - Mobiel'!$A$2:$I$1121,8,FALSE)</f>
        <v>0</v>
      </c>
      <c r="L1824" s="21">
        <f>VLOOKUP(A1824,'GSC - Mobiel'!$A$2:$I$1121,4,FALSE)</f>
        <v>0</v>
      </c>
      <c r="M1824" s="21">
        <f>VLOOKUP(A1824,'GSC - Mobiel'!$A$2:$I$1121,2,FALSE)</f>
        <v>0</v>
      </c>
      <c r="N1824" s="18">
        <f>VLOOKUP(A1824,'GSC - Mobiel'!$A$2:$I$1121,9,FALSE)</f>
        <v>13</v>
      </c>
      <c r="O1824" s="4">
        <f>VLOOKUP(A1824,'GSC - Mobiel'!$A$2:$I$1121,5,FALSE)</f>
        <v>1</v>
      </c>
      <c r="P1824" s="4">
        <f>VLOOKUP(A1824,'GSC - Mobiel'!$A$2:$I$1121,3,FALSE)</f>
        <v>0</v>
      </c>
      <c r="Q1824" s="18"/>
      <c r="R1824" s="4"/>
      <c r="S1824" s="4"/>
    </row>
    <row r="1825" spans="1:19" x14ac:dyDescent="0.3">
      <c r="A1825" t="s">
        <v>456</v>
      </c>
      <c r="B1825" s="4">
        <f>VLOOKUP(A1825,Zoekwoordplanner!$A$3:$H$1896,3,FALSE)</f>
        <v>10</v>
      </c>
      <c r="C1825" s="4">
        <f>VLOOKUP(A1825,Zoekwoordplanner!$A$3:$H$1896,4,FALSE)</f>
        <v>1</v>
      </c>
      <c r="D1825" s="4">
        <f>VLOOKUP(A1825,Zoekwoordplanner!$A$3:$H$1896,5,FALSE)</f>
        <v>0.54</v>
      </c>
      <c r="E1825" s="18">
        <f>VLOOKUP(A1825,'GSC - Desktop'!$A$3:$I$1321,8,FALSE)</f>
        <v>99</v>
      </c>
      <c r="F1825" s="4">
        <f>VLOOKUP(A1825,'GSC - Desktop'!$A$3:$I$1321,4,FALSE)</f>
        <v>1</v>
      </c>
      <c r="G1825" s="4">
        <f>VLOOKUP(A1825,'GSC - Desktop'!$A$3:$I$1321,2,FALSE)</f>
        <v>0</v>
      </c>
      <c r="H1825" s="18">
        <f>VLOOKUP(A1825,'GSC - Desktop'!$A$3:$I$1321,9,FALSE)</f>
        <v>0</v>
      </c>
      <c r="I1825" s="21">
        <f>VLOOKUP(A1825,'GSC - Desktop'!$A$3:$I$1321,5,FALSE)</f>
        <v>0</v>
      </c>
      <c r="J1825" s="4">
        <f>VLOOKUP(A1825,'GSC - Desktop'!$A$3:$I$1321,3,FALSE)</f>
        <v>0</v>
      </c>
      <c r="K1825" s="18" t="e">
        <f>VLOOKUP(A1825,'GSC - Mobiel'!$A$2:$I$1121,8,FALSE)</f>
        <v>#N/A</v>
      </c>
      <c r="L1825" s="21" t="e">
        <f>VLOOKUP(A1825,'GSC - Mobiel'!$A$2:$I$1121,4,FALSE)</f>
        <v>#N/A</v>
      </c>
      <c r="M1825" s="21" t="e">
        <f>VLOOKUP(A1825,'GSC - Mobiel'!$A$2:$I$1121,2,FALSE)</f>
        <v>#N/A</v>
      </c>
      <c r="N1825" s="18" t="e">
        <f>VLOOKUP(A1825,'GSC - Mobiel'!$A$2:$I$1121,9,FALSE)</f>
        <v>#N/A</v>
      </c>
      <c r="O1825" s="4" t="e">
        <f>VLOOKUP(A1825,'GSC - Mobiel'!$A$2:$I$1121,5,FALSE)</f>
        <v>#N/A</v>
      </c>
      <c r="P1825" s="4" t="e">
        <f>VLOOKUP(A1825,'GSC - Mobiel'!$A$2:$I$1121,3,FALSE)</f>
        <v>#N/A</v>
      </c>
      <c r="Q1825" s="18"/>
      <c r="R1825" s="4"/>
      <c r="S1825" s="4"/>
    </row>
    <row r="1826" spans="1:19" x14ac:dyDescent="0.3">
      <c r="A1826" t="s">
        <v>1255</v>
      </c>
      <c r="B1826" s="4">
        <f>VLOOKUP(A1826,Zoekwoordplanner!$A$3:$H$1896,3,FALSE)</f>
        <v>10</v>
      </c>
      <c r="C1826" s="4">
        <f>VLOOKUP(A1826,Zoekwoordplanner!$A$3:$H$1896,4,FALSE)</f>
        <v>0.79</v>
      </c>
      <c r="D1826" s="4">
        <f>VLOOKUP(A1826,Zoekwoordplanner!$A$3:$H$1896,5,FALSE)</f>
        <v>0.39</v>
      </c>
      <c r="E1826" s="18">
        <f>VLOOKUP(A1826,'GSC - Desktop'!$A$3:$I$1321,8,FALSE)</f>
        <v>0</v>
      </c>
      <c r="F1826" s="4">
        <f>VLOOKUP(A1826,'GSC - Desktop'!$A$3:$I$1321,4,FALSE)</f>
        <v>0</v>
      </c>
      <c r="G1826" s="4">
        <f>VLOOKUP(A1826,'GSC - Desktop'!$A$3:$I$1321,2,FALSE)</f>
        <v>0</v>
      </c>
      <c r="H1826" s="18">
        <f>VLOOKUP(A1826,'GSC - Desktop'!$A$3:$I$1321,9,FALSE)</f>
        <v>280</v>
      </c>
      <c r="I1826" s="21">
        <f>VLOOKUP(A1826,'GSC - Desktop'!$A$3:$I$1321,5,FALSE)</f>
        <v>1</v>
      </c>
      <c r="J1826" s="4">
        <f>VLOOKUP(A1826,'GSC - Desktop'!$A$3:$I$1321,3,FALSE)</f>
        <v>0</v>
      </c>
      <c r="K1826" s="18" t="e">
        <f>VLOOKUP(A1826,'GSC - Mobiel'!$A$2:$I$1121,8,FALSE)</f>
        <v>#N/A</v>
      </c>
      <c r="L1826" s="21" t="e">
        <f>VLOOKUP(A1826,'GSC - Mobiel'!$A$2:$I$1121,4,FALSE)</f>
        <v>#N/A</v>
      </c>
      <c r="M1826" s="21" t="e">
        <f>VLOOKUP(A1826,'GSC - Mobiel'!$A$2:$I$1121,2,FALSE)</f>
        <v>#N/A</v>
      </c>
      <c r="N1826" s="18" t="e">
        <f>VLOOKUP(A1826,'GSC - Mobiel'!$A$2:$I$1121,9,FALSE)</f>
        <v>#N/A</v>
      </c>
      <c r="O1826" s="4" t="e">
        <f>VLOOKUP(A1826,'GSC - Mobiel'!$A$2:$I$1121,5,FALSE)</f>
        <v>#N/A</v>
      </c>
      <c r="P1826" s="4" t="e">
        <f>VLOOKUP(A1826,'GSC - Mobiel'!$A$2:$I$1121,3,FALSE)</f>
        <v>#N/A</v>
      </c>
      <c r="Q1826" s="18"/>
      <c r="R1826" s="4"/>
      <c r="S1826" s="4"/>
    </row>
    <row r="1827" spans="1:19" x14ac:dyDescent="0.3">
      <c r="A1827" t="s">
        <v>764</v>
      </c>
      <c r="B1827" s="4">
        <f>VLOOKUP(A1827,Zoekwoordplanner!$A$3:$H$1896,3,FALSE)</f>
        <v>10</v>
      </c>
      <c r="C1827" s="4">
        <f>VLOOKUP(A1827,Zoekwoordplanner!$A$3:$H$1896,4,FALSE)</f>
        <v>1</v>
      </c>
      <c r="D1827" s="4">
        <f>VLOOKUP(A1827,Zoekwoordplanner!$A$3:$H$1896,5,FALSE)</f>
        <v>0.54</v>
      </c>
      <c r="E1827" s="18">
        <f>VLOOKUP(A1827,'GSC - Desktop'!$A$3:$I$1321,8,FALSE)</f>
        <v>0</v>
      </c>
      <c r="F1827" s="4">
        <f>VLOOKUP(A1827,'GSC - Desktop'!$A$3:$I$1321,4,FALSE)</f>
        <v>0</v>
      </c>
      <c r="G1827" s="4">
        <f>VLOOKUP(A1827,'GSC - Desktop'!$A$3:$I$1321,2,FALSE)</f>
        <v>0</v>
      </c>
      <c r="H1827" s="18">
        <f>VLOOKUP(A1827,'GSC - Desktop'!$A$3:$I$1321,9,FALSE)</f>
        <v>120</v>
      </c>
      <c r="I1827" s="21">
        <f>VLOOKUP(A1827,'GSC - Desktop'!$A$3:$I$1321,5,FALSE)</f>
        <v>1</v>
      </c>
      <c r="J1827" s="4">
        <f>VLOOKUP(A1827,'GSC - Desktop'!$A$3:$I$1321,3,FALSE)</f>
        <v>0</v>
      </c>
      <c r="K1827" s="18" t="e">
        <f>VLOOKUP(A1827,'GSC - Mobiel'!$A$2:$I$1121,8,FALSE)</f>
        <v>#N/A</v>
      </c>
      <c r="L1827" s="21" t="e">
        <f>VLOOKUP(A1827,'GSC - Mobiel'!$A$2:$I$1121,4,FALSE)</f>
        <v>#N/A</v>
      </c>
      <c r="M1827" s="21" t="e">
        <f>VLOOKUP(A1827,'GSC - Mobiel'!$A$2:$I$1121,2,FALSE)</f>
        <v>#N/A</v>
      </c>
      <c r="N1827" s="18" t="e">
        <f>VLOOKUP(A1827,'GSC - Mobiel'!$A$2:$I$1121,9,FALSE)</f>
        <v>#N/A</v>
      </c>
      <c r="O1827" s="4" t="e">
        <f>VLOOKUP(A1827,'GSC - Mobiel'!$A$2:$I$1121,5,FALSE)</f>
        <v>#N/A</v>
      </c>
      <c r="P1827" s="4" t="e">
        <f>VLOOKUP(A1827,'GSC - Mobiel'!$A$2:$I$1121,3,FALSE)</f>
        <v>#N/A</v>
      </c>
      <c r="Q1827" s="18"/>
      <c r="R1827" s="4"/>
      <c r="S1827" s="4"/>
    </row>
    <row r="1828" spans="1:19" x14ac:dyDescent="0.3">
      <c r="A1828" t="s">
        <v>1658</v>
      </c>
      <c r="B1828" s="4">
        <f>VLOOKUP(A1828,Zoekwoordplanner!$A$3:$H$1896,3,FALSE)</f>
        <v>10</v>
      </c>
      <c r="C1828" s="4">
        <f>VLOOKUP(A1828,Zoekwoordplanner!$A$3:$H$1896,4,FALSE)</f>
        <v>1</v>
      </c>
      <c r="D1828" s="4">
        <f>VLOOKUP(A1828,Zoekwoordplanner!$A$3:$H$1896,5,FALSE)</f>
        <v>0.83</v>
      </c>
      <c r="E1828" s="18" t="e">
        <f>VLOOKUP(A1828,'GSC - Desktop'!$A$3:$I$1321,8,FALSE)</f>
        <v>#N/A</v>
      </c>
      <c r="F1828" s="4" t="e">
        <f>VLOOKUP(A1828,'GSC - Desktop'!$A$3:$I$1321,4,FALSE)</f>
        <v>#N/A</v>
      </c>
      <c r="G1828" s="4" t="e">
        <f>VLOOKUP(A1828,'GSC - Desktop'!$A$3:$I$1321,2,FALSE)</f>
        <v>#N/A</v>
      </c>
      <c r="H1828" s="18" t="e">
        <f>VLOOKUP(A1828,'GSC - Desktop'!$A$3:$I$1321,9,FALSE)</f>
        <v>#N/A</v>
      </c>
      <c r="I1828" s="21" t="e">
        <f>VLOOKUP(A1828,'GSC - Desktop'!$A$3:$I$1321,5,FALSE)</f>
        <v>#N/A</v>
      </c>
      <c r="J1828" s="4" t="e">
        <f>VLOOKUP(A1828,'GSC - Desktop'!$A$3:$I$1321,3,FALSE)</f>
        <v>#N/A</v>
      </c>
      <c r="K1828" s="18">
        <f>VLOOKUP(A1828,'GSC - Mobiel'!$A$2:$I$1121,8,FALSE)</f>
        <v>0</v>
      </c>
      <c r="L1828" s="21">
        <f>VLOOKUP(A1828,'GSC - Mobiel'!$A$2:$I$1121,4,FALSE)</f>
        <v>0</v>
      </c>
      <c r="M1828" s="21">
        <f>VLOOKUP(A1828,'GSC - Mobiel'!$A$2:$I$1121,2,FALSE)</f>
        <v>0</v>
      </c>
      <c r="N1828" s="18">
        <f>VLOOKUP(A1828,'GSC - Mobiel'!$A$2:$I$1121,9,FALSE)</f>
        <v>140</v>
      </c>
      <c r="O1828" s="4">
        <f>VLOOKUP(A1828,'GSC - Mobiel'!$A$2:$I$1121,5,FALSE)</f>
        <v>1</v>
      </c>
      <c r="P1828" s="4">
        <f>VLOOKUP(A1828,'GSC - Mobiel'!$A$2:$I$1121,3,FALSE)</f>
        <v>0</v>
      </c>
      <c r="Q1828" s="18"/>
      <c r="R1828" s="4"/>
      <c r="S1828" s="4"/>
    </row>
    <row r="1829" spans="1:19" x14ac:dyDescent="0.3">
      <c r="A1829" t="s">
        <v>1790</v>
      </c>
      <c r="B1829" s="4">
        <f>VLOOKUP(A1829,Zoekwoordplanner!$A$3:$H$1896,3,FALSE)</f>
        <v>10</v>
      </c>
      <c r="C1829" s="4">
        <f>VLOOKUP(A1829,Zoekwoordplanner!$A$3:$H$1896,4,FALSE)</f>
        <v>1</v>
      </c>
      <c r="D1829" s="4">
        <f>VLOOKUP(A1829,Zoekwoordplanner!$A$3:$H$1896,5,FALSE)</f>
        <v>0.68</v>
      </c>
      <c r="E1829" s="18" t="e">
        <f>VLOOKUP(A1829,'GSC - Desktop'!$A$3:$I$1321,8,FALSE)</f>
        <v>#N/A</v>
      </c>
      <c r="F1829" s="4" t="e">
        <f>VLOOKUP(A1829,'GSC - Desktop'!$A$3:$I$1321,4,FALSE)</f>
        <v>#N/A</v>
      </c>
      <c r="G1829" s="4" t="e">
        <f>VLOOKUP(A1829,'GSC - Desktop'!$A$3:$I$1321,2,FALSE)</f>
        <v>#N/A</v>
      </c>
      <c r="H1829" s="18" t="e">
        <f>VLOOKUP(A1829,'GSC - Desktop'!$A$3:$I$1321,9,FALSE)</f>
        <v>#N/A</v>
      </c>
      <c r="I1829" s="21" t="e">
        <f>VLOOKUP(A1829,'GSC - Desktop'!$A$3:$I$1321,5,FALSE)</f>
        <v>#N/A</v>
      </c>
      <c r="J1829" s="4" t="e">
        <f>VLOOKUP(A1829,'GSC - Desktop'!$A$3:$I$1321,3,FALSE)</f>
        <v>#N/A</v>
      </c>
      <c r="K1829" s="18">
        <f>VLOOKUP(A1829,'GSC - Mobiel'!$A$2:$I$1121,8,FALSE)</f>
        <v>0</v>
      </c>
      <c r="L1829" s="21">
        <f>VLOOKUP(A1829,'GSC - Mobiel'!$A$2:$I$1121,4,FALSE)</f>
        <v>0</v>
      </c>
      <c r="M1829" s="21">
        <f>VLOOKUP(A1829,'GSC - Mobiel'!$A$2:$I$1121,2,FALSE)</f>
        <v>0</v>
      </c>
      <c r="N1829" s="18">
        <f>VLOOKUP(A1829,'GSC - Mobiel'!$A$2:$I$1121,9,FALSE)</f>
        <v>32</v>
      </c>
      <c r="O1829" s="4">
        <f>VLOOKUP(A1829,'GSC - Mobiel'!$A$2:$I$1121,5,FALSE)</f>
        <v>8</v>
      </c>
      <c r="P1829" s="4">
        <f>VLOOKUP(A1829,'GSC - Mobiel'!$A$2:$I$1121,3,FALSE)</f>
        <v>0</v>
      </c>
      <c r="Q1829" s="18"/>
      <c r="R1829" s="4"/>
      <c r="S1829" s="4"/>
    </row>
    <row r="1830" spans="1:19" x14ac:dyDescent="0.3">
      <c r="A1830" t="s">
        <v>1148</v>
      </c>
      <c r="B1830" s="4">
        <f>VLOOKUP(A1830,Zoekwoordplanner!$A$3:$H$1896,3,FALSE)</f>
        <v>10</v>
      </c>
      <c r="C1830" s="4">
        <f>VLOOKUP(A1830,Zoekwoordplanner!$A$3:$H$1896,4,FALSE)</f>
        <v>1</v>
      </c>
      <c r="D1830" s="4">
        <f>VLOOKUP(A1830,Zoekwoordplanner!$A$3:$H$1896,5,FALSE)</f>
        <v>0.83</v>
      </c>
      <c r="E1830" s="18">
        <f>VLOOKUP(A1830,'GSC - Desktop'!$A$3:$I$1321,8,FALSE)</f>
        <v>0</v>
      </c>
      <c r="F1830" s="4">
        <f>VLOOKUP(A1830,'GSC - Desktop'!$A$3:$I$1321,4,FALSE)</f>
        <v>0</v>
      </c>
      <c r="G1830" s="4">
        <f>VLOOKUP(A1830,'GSC - Desktop'!$A$3:$I$1321,2,FALSE)</f>
        <v>0</v>
      </c>
      <c r="H1830" s="18">
        <f>VLOOKUP(A1830,'GSC - Desktop'!$A$3:$I$1321,9,FALSE)</f>
        <v>230</v>
      </c>
      <c r="I1830" s="21">
        <f>VLOOKUP(A1830,'GSC - Desktop'!$A$3:$I$1321,5,FALSE)</f>
        <v>1</v>
      </c>
      <c r="J1830" s="4">
        <f>VLOOKUP(A1830,'GSC - Desktop'!$A$3:$I$1321,3,FALSE)</f>
        <v>0</v>
      </c>
      <c r="K1830" s="18" t="e">
        <f>VLOOKUP(A1830,'GSC - Mobiel'!$A$2:$I$1121,8,FALSE)</f>
        <v>#N/A</v>
      </c>
      <c r="L1830" s="21" t="e">
        <f>VLOOKUP(A1830,'GSC - Mobiel'!$A$2:$I$1121,4,FALSE)</f>
        <v>#N/A</v>
      </c>
      <c r="M1830" s="21" t="e">
        <f>VLOOKUP(A1830,'GSC - Mobiel'!$A$2:$I$1121,2,FALSE)</f>
        <v>#N/A</v>
      </c>
      <c r="N1830" s="18" t="e">
        <f>VLOOKUP(A1830,'GSC - Mobiel'!$A$2:$I$1121,9,FALSE)</f>
        <v>#N/A</v>
      </c>
      <c r="O1830" s="4" t="e">
        <f>VLOOKUP(A1830,'GSC - Mobiel'!$A$2:$I$1121,5,FALSE)</f>
        <v>#N/A</v>
      </c>
      <c r="P1830" s="4" t="e">
        <f>VLOOKUP(A1830,'GSC - Mobiel'!$A$2:$I$1121,3,FALSE)</f>
        <v>#N/A</v>
      </c>
      <c r="Q1830" s="18"/>
      <c r="R1830" s="4"/>
      <c r="S1830" s="4"/>
    </row>
    <row r="1831" spans="1:19" x14ac:dyDescent="0.3">
      <c r="A1831" t="s">
        <v>1202</v>
      </c>
      <c r="B1831" s="4">
        <f>VLOOKUP(A1831,Zoekwoordplanner!$A$3:$H$1896,3,FALSE)</f>
        <v>10</v>
      </c>
      <c r="C1831" s="4">
        <f>VLOOKUP(A1831,Zoekwoordplanner!$A$3:$H$1896,4,FALSE)</f>
        <v>0.94</v>
      </c>
      <c r="D1831" s="4">
        <f>VLOOKUP(A1831,Zoekwoordplanner!$A$3:$H$1896,5,FALSE)</f>
        <v>0</v>
      </c>
      <c r="E1831" s="18">
        <f>VLOOKUP(A1831,'GSC - Desktop'!$A$3:$I$1321,8,FALSE)</f>
        <v>0</v>
      </c>
      <c r="F1831" s="4">
        <f>VLOOKUP(A1831,'GSC - Desktop'!$A$3:$I$1321,4,FALSE)</f>
        <v>0</v>
      </c>
      <c r="G1831" s="4">
        <f>VLOOKUP(A1831,'GSC - Desktop'!$A$3:$I$1321,2,FALSE)</f>
        <v>0</v>
      </c>
      <c r="H1831" s="18">
        <f>VLOOKUP(A1831,'GSC - Desktop'!$A$3:$I$1321,9,FALSE)</f>
        <v>47</v>
      </c>
      <c r="I1831" s="21">
        <f>VLOOKUP(A1831,'GSC - Desktop'!$A$3:$I$1321,5,FALSE)</f>
        <v>3</v>
      </c>
      <c r="J1831" s="4">
        <f>VLOOKUP(A1831,'GSC - Desktop'!$A$3:$I$1321,3,FALSE)</f>
        <v>0</v>
      </c>
      <c r="K1831" s="18">
        <f>VLOOKUP(A1831,'GSC - Mobiel'!$A$2:$I$1121,8,FALSE)</f>
        <v>0</v>
      </c>
      <c r="L1831" s="21">
        <f>VLOOKUP(A1831,'GSC - Mobiel'!$A$2:$I$1121,4,FALSE)</f>
        <v>0</v>
      </c>
      <c r="M1831" s="21">
        <f>VLOOKUP(A1831,'GSC - Mobiel'!$A$2:$I$1121,2,FALSE)</f>
        <v>0</v>
      </c>
      <c r="N1831" s="18">
        <f>VLOOKUP(A1831,'GSC - Mobiel'!$A$2:$I$1121,9,FALSE)</f>
        <v>42</v>
      </c>
      <c r="O1831" s="4">
        <f>VLOOKUP(A1831,'GSC - Mobiel'!$A$2:$I$1121,5,FALSE)</f>
        <v>2</v>
      </c>
      <c r="P1831" s="4">
        <f>VLOOKUP(A1831,'GSC - Mobiel'!$A$2:$I$1121,3,FALSE)</f>
        <v>0</v>
      </c>
      <c r="Q1831" s="18"/>
      <c r="R1831" s="4"/>
      <c r="S1831" s="4"/>
    </row>
    <row r="1832" spans="1:19" x14ac:dyDescent="0.3">
      <c r="A1832" t="s">
        <v>1489</v>
      </c>
      <c r="B1832" s="4">
        <f>VLOOKUP(A1832,Zoekwoordplanner!$A$3:$H$1896,3,FALSE)</f>
        <v>10</v>
      </c>
      <c r="C1832" s="4">
        <f>VLOOKUP(A1832,Zoekwoordplanner!$A$3:$H$1896,4,FALSE)</f>
        <v>0.74</v>
      </c>
      <c r="D1832" s="4">
        <f>VLOOKUP(A1832,Zoekwoordplanner!$A$3:$H$1896,5,FALSE)</f>
        <v>0.35</v>
      </c>
      <c r="E1832" s="18" t="e">
        <f>VLOOKUP(A1832,'GSC - Desktop'!$A$3:$I$1321,8,FALSE)</f>
        <v>#N/A</v>
      </c>
      <c r="F1832" s="4" t="e">
        <f>VLOOKUP(A1832,'GSC - Desktop'!$A$3:$I$1321,4,FALSE)</f>
        <v>#N/A</v>
      </c>
      <c r="G1832" s="4" t="e">
        <f>VLOOKUP(A1832,'GSC - Desktop'!$A$3:$I$1321,2,FALSE)</f>
        <v>#N/A</v>
      </c>
      <c r="H1832" s="18" t="e">
        <f>VLOOKUP(A1832,'GSC - Desktop'!$A$3:$I$1321,9,FALSE)</f>
        <v>#N/A</v>
      </c>
      <c r="I1832" s="21" t="e">
        <f>VLOOKUP(A1832,'GSC - Desktop'!$A$3:$I$1321,5,FALSE)</f>
        <v>#N/A</v>
      </c>
      <c r="J1832" s="4" t="e">
        <f>VLOOKUP(A1832,'GSC - Desktop'!$A$3:$I$1321,3,FALSE)</f>
        <v>#N/A</v>
      </c>
      <c r="K1832" s="18">
        <f>VLOOKUP(A1832,'GSC - Mobiel'!$A$2:$I$1121,8,FALSE)</f>
        <v>0</v>
      </c>
      <c r="L1832" s="21">
        <f>VLOOKUP(A1832,'GSC - Mobiel'!$A$2:$I$1121,4,FALSE)</f>
        <v>0</v>
      </c>
      <c r="M1832" s="21">
        <f>VLOOKUP(A1832,'GSC - Mobiel'!$A$2:$I$1121,2,FALSE)</f>
        <v>0</v>
      </c>
      <c r="N1832" s="18">
        <f>VLOOKUP(A1832,'GSC - Mobiel'!$A$2:$I$1121,9,FALSE)</f>
        <v>85</v>
      </c>
      <c r="O1832" s="4">
        <f>VLOOKUP(A1832,'GSC - Mobiel'!$A$2:$I$1121,5,FALSE)</f>
        <v>3</v>
      </c>
      <c r="P1832" s="4">
        <f>VLOOKUP(A1832,'GSC - Mobiel'!$A$2:$I$1121,3,FALSE)</f>
        <v>0</v>
      </c>
      <c r="Q1832" s="18"/>
      <c r="R1832" s="4"/>
      <c r="S1832" s="4"/>
    </row>
    <row r="1833" spans="1:19" x14ac:dyDescent="0.3">
      <c r="A1833" t="s">
        <v>1480</v>
      </c>
      <c r="B1833" s="4">
        <f>VLOOKUP(A1833,Zoekwoordplanner!$A$3:$H$1896,3,FALSE)</f>
        <v>10</v>
      </c>
      <c r="C1833" s="4">
        <f>VLOOKUP(A1833,Zoekwoordplanner!$A$3:$H$1896,4,FALSE)</f>
        <v>1</v>
      </c>
      <c r="D1833" s="4">
        <f>VLOOKUP(A1833,Zoekwoordplanner!$A$3:$H$1896,5,FALSE)</f>
        <v>0.56999999999999995</v>
      </c>
      <c r="E1833" s="18" t="e">
        <f>VLOOKUP(A1833,'GSC - Desktop'!$A$3:$I$1321,8,FALSE)</f>
        <v>#N/A</v>
      </c>
      <c r="F1833" s="4" t="e">
        <f>VLOOKUP(A1833,'GSC - Desktop'!$A$3:$I$1321,4,FALSE)</f>
        <v>#N/A</v>
      </c>
      <c r="G1833" s="4" t="e">
        <f>VLOOKUP(A1833,'GSC - Desktop'!$A$3:$I$1321,2,FALSE)</f>
        <v>#N/A</v>
      </c>
      <c r="H1833" s="18" t="e">
        <f>VLOOKUP(A1833,'GSC - Desktop'!$A$3:$I$1321,9,FALSE)</f>
        <v>#N/A</v>
      </c>
      <c r="I1833" s="21" t="e">
        <f>VLOOKUP(A1833,'GSC - Desktop'!$A$3:$I$1321,5,FALSE)</f>
        <v>#N/A</v>
      </c>
      <c r="J1833" s="4" t="e">
        <f>VLOOKUP(A1833,'GSC - Desktop'!$A$3:$I$1321,3,FALSE)</f>
        <v>#N/A</v>
      </c>
      <c r="K1833" s="18">
        <f>VLOOKUP(A1833,'GSC - Mobiel'!$A$2:$I$1121,8,FALSE)</f>
        <v>0</v>
      </c>
      <c r="L1833" s="21">
        <f>VLOOKUP(A1833,'GSC - Mobiel'!$A$2:$I$1121,4,FALSE)</f>
        <v>0</v>
      </c>
      <c r="M1833" s="21">
        <f>VLOOKUP(A1833,'GSC - Mobiel'!$A$2:$I$1121,2,FALSE)</f>
        <v>0</v>
      </c>
      <c r="N1833" s="18">
        <f>VLOOKUP(A1833,'GSC - Mobiel'!$A$2:$I$1121,9,FALSE)</f>
        <v>130</v>
      </c>
      <c r="O1833" s="4">
        <f>VLOOKUP(A1833,'GSC - Mobiel'!$A$2:$I$1121,5,FALSE)</f>
        <v>1</v>
      </c>
      <c r="P1833" s="4">
        <f>VLOOKUP(A1833,'GSC - Mobiel'!$A$2:$I$1121,3,FALSE)</f>
        <v>0</v>
      </c>
      <c r="Q1833" s="18"/>
      <c r="R1833" s="4"/>
      <c r="S1833" s="4"/>
    </row>
    <row r="1834" spans="1:19" x14ac:dyDescent="0.3">
      <c r="A1834" t="s">
        <v>1664</v>
      </c>
      <c r="B1834" s="4">
        <f>VLOOKUP(A1834,Zoekwoordplanner!$A$3:$H$1896,3,FALSE)</f>
        <v>10</v>
      </c>
      <c r="C1834" s="4">
        <f>VLOOKUP(A1834,Zoekwoordplanner!$A$3:$H$1896,4,FALSE)</f>
        <v>1</v>
      </c>
      <c r="D1834" s="4">
        <f>VLOOKUP(A1834,Zoekwoordplanner!$A$3:$H$1896,5,FALSE)</f>
        <v>0.39</v>
      </c>
      <c r="E1834" s="18" t="e">
        <f>VLOOKUP(A1834,'GSC - Desktop'!$A$3:$I$1321,8,FALSE)</f>
        <v>#N/A</v>
      </c>
      <c r="F1834" s="4" t="e">
        <f>VLOOKUP(A1834,'GSC - Desktop'!$A$3:$I$1321,4,FALSE)</f>
        <v>#N/A</v>
      </c>
      <c r="G1834" s="4" t="e">
        <f>VLOOKUP(A1834,'GSC - Desktop'!$A$3:$I$1321,2,FALSE)</f>
        <v>#N/A</v>
      </c>
      <c r="H1834" s="18" t="e">
        <f>VLOOKUP(A1834,'GSC - Desktop'!$A$3:$I$1321,9,FALSE)</f>
        <v>#N/A</v>
      </c>
      <c r="I1834" s="21" t="e">
        <f>VLOOKUP(A1834,'GSC - Desktop'!$A$3:$I$1321,5,FALSE)</f>
        <v>#N/A</v>
      </c>
      <c r="J1834" s="4" t="e">
        <f>VLOOKUP(A1834,'GSC - Desktop'!$A$3:$I$1321,3,FALSE)</f>
        <v>#N/A</v>
      </c>
      <c r="K1834" s="18">
        <f>VLOOKUP(A1834,'GSC - Mobiel'!$A$2:$I$1121,8,FALSE)</f>
        <v>0</v>
      </c>
      <c r="L1834" s="21">
        <f>VLOOKUP(A1834,'GSC - Mobiel'!$A$2:$I$1121,4,FALSE)</f>
        <v>0</v>
      </c>
      <c r="M1834" s="21">
        <f>VLOOKUP(A1834,'GSC - Mobiel'!$A$2:$I$1121,2,FALSE)</f>
        <v>0</v>
      </c>
      <c r="N1834" s="18">
        <f>VLOOKUP(A1834,'GSC - Mobiel'!$A$2:$I$1121,9,FALSE)</f>
        <v>10</v>
      </c>
      <c r="O1834" s="4">
        <f>VLOOKUP(A1834,'GSC - Mobiel'!$A$2:$I$1121,5,FALSE)</f>
        <v>1</v>
      </c>
      <c r="P1834" s="4">
        <f>VLOOKUP(A1834,'GSC - Mobiel'!$A$2:$I$1121,3,FALSE)</f>
        <v>0</v>
      </c>
      <c r="Q1834" s="18"/>
      <c r="R1834" s="4"/>
      <c r="S1834" s="4"/>
    </row>
    <row r="1835" spans="1:19" x14ac:dyDescent="0.3">
      <c r="A1835" t="s">
        <v>1624</v>
      </c>
      <c r="B1835" s="4">
        <f>VLOOKUP(A1835,Zoekwoordplanner!$A$3:$H$1896,3,FALSE)</f>
        <v>10</v>
      </c>
      <c r="C1835" s="4">
        <f>VLOOKUP(A1835,Zoekwoordplanner!$A$3:$H$1896,4,FALSE)</f>
        <v>0.98</v>
      </c>
      <c r="D1835" s="4">
        <f>VLOOKUP(A1835,Zoekwoordplanner!$A$3:$H$1896,5,FALSE)</f>
        <v>0.95</v>
      </c>
      <c r="E1835" s="18" t="e">
        <f>VLOOKUP(A1835,'GSC - Desktop'!$A$3:$I$1321,8,FALSE)</f>
        <v>#N/A</v>
      </c>
      <c r="F1835" s="4" t="e">
        <f>VLOOKUP(A1835,'GSC - Desktop'!$A$3:$I$1321,4,FALSE)</f>
        <v>#N/A</v>
      </c>
      <c r="G1835" s="4" t="e">
        <f>VLOOKUP(A1835,'GSC - Desktop'!$A$3:$I$1321,2,FALSE)</f>
        <v>#N/A</v>
      </c>
      <c r="H1835" s="18" t="e">
        <f>VLOOKUP(A1835,'GSC - Desktop'!$A$3:$I$1321,9,FALSE)</f>
        <v>#N/A</v>
      </c>
      <c r="I1835" s="21" t="e">
        <f>VLOOKUP(A1835,'GSC - Desktop'!$A$3:$I$1321,5,FALSE)</f>
        <v>#N/A</v>
      </c>
      <c r="J1835" s="4" t="e">
        <f>VLOOKUP(A1835,'GSC - Desktop'!$A$3:$I$1321,3,FALSE)</f>
        <v>#N/A</v>
      </c>
      <c r="K1835" s="18">
        <f>VLOOKUP(A1835,'GSC - Mobiel'!$A$2:$I$1121,8,FALSE)</f>
        <v>0</v>
      </c>
      <c r="L1835" s="21">
        <f>VLOOKUP(A1835,'GSC - Mobiel'!$A$2:$I$1121,4,FALSE)</f>
        <v>0</v>
      </c>
      <c r="M1835" s="21">
        <f>VLOOKUP(A1835,'GSC - Mobiel'!$A$2:$I$1121,2,FALSE)</f>
        <v>0</v>
      </c>
      <c r="N1835" s="18">
        <f>VLOOKUP(A1835,'GSC - Mobiel'!$A$2:$I$1121,9,FALSE)</f>
        <v>13</v>
      </c>
      <c r="O1835" s="4">
        <f>VLOOKUP(A1835,'GSC - Mobiel'!$A$2:$I$1121,5,FALSE)</f>
        <v>1</v>
      </c>
      <c r="P1835" s="4">
        <f>VLOOKUP(A1835,'GSC - Mobiel'!$A$2:$I$1121,3,FALSE)</f>
        <v>0</v>
      </c>
      <c r="Q1835" s="18"/>
      <c r="R1835" s="4"/>
      <c r="S1835" s="4"/>
    </row>
    <row r="1836" spans="1:19" x14ac:dyDescent="0.3">
      <c r="A1836" t="s">
        <v>1491</v>
      </c>
      <c r="B1836" s="4">
        <f>VLOOKUP(A1836,Zoekwoordplanner!$A$3:$H$1896,3,FALSE)</f>
        <v>10</v>
      </c>
      <c r="C1836" s="4">
        <f>VLOOKUP(A1836,Zoekwoordplanner!$A$3:$H$1896,4,FALSE)</f>
        <v>0.98</v>
      </c>
      <c r="D1836" s="4">
        <f>VLOOKUP(A1836,Zoekwoordplanner!$A$3:$H$1896,5,FALSE)</f>
        <v>0.71</v>
      </c>
      <c r="E1836" s="18" t="e">
        <f>VLOOKUP(A1836,'GSC - Desktop'!$A$3:$I$1321,8,FALSE)</f>
        <v>#N/A</v>
      </c>
      <c r="F1836" s="4" t="e">
        <f>VLOOKUP(A1836,'GSC - Desktop'!$A$3:$I$1321,4,FALSE)</f>
        <v>#N/A</v>
      </c>
      <c r="G1836" s="4" t="e">
        <f>VLOOKUP(A1836,'GSC - Desktop'!$A$3:$I$1321,2,FALSE)</f>
        <v>#N/A</v>
      </c>
      <c r="H1836" s="18" t="e">
        <f>VLOOKUP(A1836,'GSC - Desktop'!$A$3:$I$1321,9,FALSE)</f>
        <v>#N/A</v>
      </c>
      <c r="I1836" s="21" t="e">
        <f>VLOOKUP(A1836,'GSC - Desktop'!$A$3:$I$1321,5,FALSE)</f>
        <v>#N/A</v>
      </c>
      <c r="J1836" s="4" t="e">
        <f>VLOOKUP(A1836,'GSC - Desktop'!$A$3:$I$1321,3,FALSE)</f>
        <v>#N/A</v>
      </c>
      <c r="K1836" s="18">
        <f>VLOOKUP(A1836,'GSC - Mobiel'!$A$2:$I$1121,8,FALSE)</f>
        <v>0</v>
      </c>
      <c r="L1836" s="21">
        <f>VLOOKUP(A1836,'GSC - Mobiel'!$A$2:$I$1121,4,FALSE)</f>
        <v>0</v>
      </c>
      <c r="M1836" s="21">
        <f>VLOOKUP(A1836,'GSC - Mobiel'!$A$2:$I$1121,2,FALSE)</f>
        <v>0</v>
      </c>
      <c r="N1836" s="18">
        <f>VLOOKUP(A1836,'GSC - Mobiel'!$A$2:$I$1121,9,FALSE)</f>
        <v>32</v>
      </c>
      <c r="O1836" s="4">
        <f>VLOOKUP(A1836,'GSC - Mobiel'!$A$2:$I$1121,5,FALSE)</f>
        <v>3</v>
      </c>
      <c r="P1836" s="4">
        <f>VLOOKUP(A1836,'GSC - Mobiel'!$A$2:$I$1121,3,FALSE)</f>
        <v>0</v>
      </c>
      <c r="Q1836" s="18"/>
      <c r="R1836" s="4"/>
      <c r="S1836" s="4"/>
    </row>
    <row r="1837" spans="1:19" x14ac:dyDescent="0.3">
      <c r="A1837" t="s">
        <v>643</v>
      </c>
      <c r="B1837" s="4">
        <f>VLOOKUP(A1837,Zoekwoordplanner!$A$3:$H$1896,3,FALSE)</f>
        <v>10</v>
      </c>
      <c r="C1837" s="4">
        <f>VLOOKUP(A1837,Zoekwoordplanner!$A$3:$H$1896,4,FALSE)</f>
        <v>1</v>
      </c>
      <c r="D1837" s="4">
        <f>VLOOKUP(A1837,Zoekwoordplanner!$A$3:$H$1896,5,FALSE)</f>
        <v>0.89</v>
      </c>
      <c r="E1837" s="18">
        <f>VLOOKUP(A1837,'GSC - Desktop'!$A$3:$I$1321,8,FALSE)</f>
        <v>0</v>
      </c>
      <c r="F1837" s="4">
        <f>VLOOKUP(A1837,'GSC - Desktop'!$A$3:$I$1321,4,FALSE)</f>
        <v>0</v>
      </c>
      <c r="G1837" s="4">
        <f>VLOOKUP(A1837,'GSC - Desktop'!$A$3:$I$1321,2,FALSE)</f>
        <v>0</v>
      </c>
      <c r="H1837" s="18">
        <f>VLOOKUP(A1837,'GSC - Desktop'!$A$3:$I$1321,9,FALSE)</f>
        <v>220</v>
      </c>
      <c r="I1837" s="21">
        <f>VLOOKUP(A1837,'GSC - Desktop'!$A$3:$I$1321,5,FALSE)</f>
        <v>1</v>
      </c>
      <c r="J1837" s="4">
        <f>VLOOKUP(A1837,'GSC - Desktop'!$A$3:$I$1321,3,FALSE)</f>
        <v>0</v>
      </c>
      <c r="K1837" s="18">
        <f>VLOOKUP(A1837,'GSC - Mobiel'!$A$2:$I$1121,8,FALSE)</f>
        <v>0</v>
      </c>
      <c r="L1837" s="21">
        <f>VLOOKUP(A1837,'GSC - Mobiel'!$A$2:$I$1121,4,FALSE)</f>
        <v>0</v>
      </c>
      <c r="M1837" s="21">
        <f>VLOOKUP(A1837,'GSC - Mobiel'!$A$2:$I$1121,2,FALSE)</f>
        <v>0</v>
      </c>
      <c r="N1837" s="18">
        <f>VLOOKUP(A1837,'GSC - Mobiel'!$A$2:$I$1121,9,FALSE)</f>
        <v>260</v>
      </c>
      <c r="O1837" s="4">
        <f>VLOOKUP(A1837,'GSC - Mobiel'!$A$2:$I$1121,5,FALSE)</f>
        <v>3</v>
      </c>
      <c r="P1837" s="4">
        <f>VLOOKUP(A1837,'GSC - Mobiel'!$A$2:$I$1121,3,FALSE)</f>
        <v>0</v>
      </c>
      <c r="Q1837" s="18"/>
      <c r="R1837" s="4"/>
      <c r="S1837" s="4"/>
    </row>
    <row r="1838" spans="1:19" x14ac:dyDescent="0.3">
      <c r="A1838" t="s">
        <v>1745</v>
      </c>
      <c r="B1838" s="4">
        <f>VLOOKUP(A1838,Zoekwoordplanner!$A$3:$H$1896,3,FALSE)</f>
        <v>10</v>
      </c>
      <c r="C1838" s="4">
        <f>VLOOKUP(A1838,Zoekwoordplanner!$A$3:$H$1896,4,FALSE)</f>
        <v>1</v>
      </c>
      <c r="D1838" s="4">
        <f>VLOOKUP(A1838,Zoekwoordplanner!$A$3:$H$1896,5,FALSE)</f>
        <v>0.67</v>
      </c>
      <c r="E1838" s="18" t="e">
        <f>VLOOKUP(A1838,'GSC - Desktop'!$A$3:$I$1321,8,FALSE)</f>
        <v>#N/A</v>
      </c>
      <c r="F1838" s="4" t="e">
        <f>VLOOKUP(A1838,'GSC - Desktop'!$A$3:$I$1321,4,FALSE)</f>
        <v>#N/A</v>
      </c>
      <c r="G1838" s="4" t="e">
        <f>VLOOKUP(A1838,'GSC - Desktop'!$A$3:$I$1321,2,FALSE)</f>
        <v>#N/A</v>
      </c>
      <c r="H1838" s="18" t="e">
        <f>VLOOKUP(A1838,'GSC - Desktop'!$A$3:$I$1321,9,FALSE)</f>
        <v>#N/A</v>
      </c>
      <c r="I1838" s="21" t="e">
        <f>VLOOKUP(A1838,'GSC - Desktop'!$A$3:$I$1321,5,FALSE)</f>
        <v>#N/A</v>
      </c>
      <c r="J1838" s="4" t="e">
        <f>VLOOKUP(A1838,'GSC - Desktop'!$A$3:$I$1321,3,FALSE)</f>
        <v>#N/A</v>
      </c>
      <c r="K1838" s="18">
        <f>VLOOKUP(A1838,'GSC - Mobiel'!$A$2:$I$1121,8,FALSE)</f>
        <v>0</v>
      </c>
      <c r="L1838" s="21">
        <f>VLOOKUP(A1838,'GSC - Mobiel'!$A$2:$I$1121,4,FALSE)</f>
        <v>0</v>
      </c>
      <c r="M1838" s="21">
        <f>VLOOKUP(A1838,'GSC - Mobiel'!$A$2:$I$1121,2,FALSE)</f>
        <v>0</v>
      </c>
      <c r="N1838" s="18">
        <f>VLOOKUP(A1838,'GSC - Mobiel'!$A$2:$I$1121,9,FALSE)</f>
        <v>29</v>
      </c>
      <c r="O1838" s="4">
        <f>VLOOKUP(A1838,'GSC - Mobiel'!$A$2:$I$1121,5,FALSE)</f>
        <v>7</v>
      </c>
      <c r="P1838" s="4">
        <f>VLOOKUP(A1838,'GSC - Mobiel'!$A$2:$I$1121,3,FALSE)</f>
        <v>0</v>
      </c>
      <c r="Q1838" s="18"/>
      <c r="R1838" s="4"/>
      <c r="S1838" s="4"/>
    </row>
    <row r="1839" spans="1:19" x14ac:dyDescent="0.3">
      <c r="A1839" t="s">
        <v>331</v>
      </c>
      <c r="B1839" s="4">
        <f>VLOOKUP(A1839,Zoekwoordplanner!$A$3:$H$1896,3,FALSE)</f>
        <v>10</v>
      </c>
      <c r="C1839" s="4">
        <f>VLOOKUP(A1839,Zoekwoordplanner!$A$3:$H$1896,4,FALSE)</f>
        <v>0.96</v>
      </c>
      <c r="D1839" s="4">
        <f>VLOOKUP(A1839,Zoekwoordplanner!$A$3:$H$1896,5,FALSE)</f>
        <v>0.41</v>
      </c>
      <c r="E1839" s="18">
        <f>VLOOKUP(A1839,'GSC - Desktop'!$A$3:$I$1321,8,FALSE)</f>
        <v>38</v>
      </c>
      <c r="F1839" s="4">
        <f>VLOOKUP(A1839,'GSC - Desktop'!$A$3:$I$1321,4,FALSE)</f>
        <v>1</v>
      </c>
      <c r="G1839" s="4">
        <f>VLOOKUP(A1839,'GSC - Desktop'!$A$3:$I$1321,2,FALSE)</f>
        <v>0</v>
      </c>
      <c r="H1839" s="18">
        <f>VLOOKUP(A1839,'GSC - Desktop'!$A$3:$I$1321,9,FALSE)</f>
        <v>0</v>
      </c>
      <c r="I1839" s="21">
        <f>VLOOKUP(A1839,'GSC - Desktop'!$A$3:$I$1321,5,FALSE)</f>
        <v>0</v>
      </c>
      <c r="J1839" s="4">
        <f>VLOOKUP(A1839,'GSC - Desktop'!$A$3:$I$1321,3,FALSE)</f>
        <v>0</v>
      </c>
      <c r="K1839" s="18">
        <f>VLOOKUP(A1839,'GSC - Mobiel'!$A$2:$I$1121,8,FALSE)</f>
        <v>0</v>
      </c>
      <c r="L1839" s="21">
        <f>VLOOKUP(A1839,'GSC - Mobiel'!$A$2:$I$1121,4,FALSE)</f>
        <v>0</v>
      </c>
      <c r="M1839" s="21">
        <f>VLOOKUP(A1839,'GSC - Mobiel'!$A$2:$I$1121,2,FALSE)</f>
        <v>0</v>
      </c>
      <c r="N1839" s="18">
        <f>VLOOKUP(A1839,'GSC - Mobiel'!$A$2:$I$1121,9,FALSE)</f>
        <v>110</v>
      </c>
      <c r="O1839" s="4">
        <f>VLOOKUP(A1839,'GSC - Mobiel'!$A$2:$I$1121,5,FALSE)</f>
        <v>2</v>
      </c>
      <c r="P1839" s="4">
        <f>VLOOKUP(A1839,'GSC - Mobiel'!$A$2:$I$1121,3,FALSE)</f>
        <v>0</v>
      </c>
      <c r="Q1839" s="18"/>
      <c r="R1839" s="4"/>
      <c r="S1839" s="4"/>
    </row>
    <row r="1840" spans="1:19" x14ac:dyDescent="0.3">
      <c r="A1840" t="s">
        <v>1493</v>
      </c>
      <c r="B1840" s="4">
        <f>VLOOKUP(A1840,Zoekwoordplanner!$A$3:$H$1896,3,FALSE)</f>
        <v>10</v>
      </c>
      <c r="C1840" s="4">
        <f>VLOOKUP(A1840,Zoekwoordplanner!$A$3:$H$1896,4,FALSE)</f>
        <v>1</v>
      </c>
      <c r="D1840" s="4">
        <f>VLOOKUP(A1840,Zoekwoordplanner!$A$3:$H$1896,5,FALSE)</f>
        <v>0.62</v>
      </c>
      <c r="E1840" s="18" t="e">
        <f>VLOOKUP(A1840,'GSC - Desktop'!$A$3:$I$1321,8,FALSE)</f>
        <v>#N/A</v>
      </c>
      <c r="F1840" s="4" t="e">
        <f>VLOOKUP(A1840,'GSC - Desktop'!$A$3:$I$1321,4,FALSE)</f>
        <v>#N/A</v>
      </c>
      <c r="G1840" s="4" t="e">
        <f>VLOOKUP(A1840,'GSC - Desktop'!$A$3:$I$1321,2,FALSE)</f>
        <v>#N/A</v>
      </c>
      <c r="H1840" s="18" t="e">
        <f>VLOOKUP(A1840,'GSC - Desktop'!$A$3:$I$1321,9,FALSE)</f>
        <v>#N/A</v>
      </c>
      <c r="I1840" s="21" t="e">
        <f>VLOOKUP(A1840,'GSC - Desktop'!$A$3:$I$1321,5,FALSE)</f>
        <v>#N/A</v>
      </c>
      <c r="J1840" s="4" t="e">
        <f>VLOOKUP(A1840,'GSC - Desktop'!$A$3:$I$1321,3,FALSE)</f>
        <v>#N/A</v>
      </c>
      <c r="K1840" s="18">
        <f>VLOOKUP(A1840,'GSC - Mobiel'!$A$2:$I$1121,8,FALSE)</f>
        <v>0</v>
      </c>
      <c r="L1840" s="21">
        <f>VLOOKUP(A1840,'GSC - Mobiel'!$A$2:$I$1121,4,FALSE)</f>
        <v>0</v>
      </c>
      <c r="M1840" s="21">
        <f>VLOOKUP(A1840,'GSC - Mobiel'!$A$2:$I$1121,2,FALSE)</f>
        <v>0</v>
      </c>
      <c r="N1840" s="18">
        <f>VLOOKUP(A1840,'GSC - Mobiel'!$A$2:$I$1121,9,FALSE)</f>
        <v>56</v>
      </c>
      <c r="O1840" s="4">
        <f>VLOOKUP(A1840,'GSC - Mobiel'!$A$2:$I$1121,5,FALSE)</f>
        <v>4</v>
      </c>
      <c r="P1840" s="4">
        <f>VLOOKUP(A1840,'GSC - Mobiel'!$A$2:$I$1121,3,FALSE)</f>
        <v>0</v>
      </c>
      <c r="Q1840" s="18"/>
      <c r="R1840" s="4"/>
      <c r="S1840" s="4"/>
    </row>
    <row r="1841" spans="1:19" x14ac:dyDescent="0.3">
      <c r="A1841" t="s">
        <v>1515</v>
      </c>
      <c r="B1841" s="4">
        <f>VLOOKUP(A1841,Zoekwoordplanner!$A$3:$H$1896,3,FALSE)</f>
        <v>10</v>
      </c>
      <c r="C1841" s="4">
        <f>VLOOKUP(A1841,Zoekwoordplanner!$A$3:$H$1896,4,FALSE)</f>
        <v>1</v>
      </c>
      <c r="D1841" s="4">
        <f>VLOOKUP(A1841,Zoekwoordplanner!$A$3:$H$1896,5,FALSE)</f>
        <v>0.87</v>
      </c>
      <c r="E1841" s="18" t="e">
        <f>VLOOKUP(A1841,'GSC - Desktop'!$A$3:$I$1321,8,FALSE)</f>
        <v>#N/A</v>
      </c>
      <c r="F1841" s="4" t="e">
        <f>VLOOKUP(A1841,'GSC - Desktop'!$A$3:$I$1321,4,FALSE)</f>
        <v>#N/A</v>
      </c>
      <c r="G1841" s="4" t="e">
        <f>VLOOKUP(A1841,'GSC - Desktop'!$A$3:$I$1321,2,FALSE)</f>
        <v>#N/A</v>
      </c>
      <c r="H1841" s="18" t="e">
        <f>VLOOKUP(A1841,'GSC - Desktop'!$A$3:$I$1321,9,FALSE)</f>
        <v>#N/A</v>
      </c>
      <c r="I1841" s="21" t="e">
        <f>VLOOKUP(A1841,'GSC - Desktop'!$A$3:$I$1321,5,FALSE)</f>
        <v>#N/A</v>
      </c>
      <c r="J1841" s="4" t="e">
        <f>VLOOKUP(A1841,'GSC - Desktop'!$A$3:$I$1321,3,FALSE)</f>
        <v>#N/A</v>
      </c>
      <c r="K1841" s="18">
        <f>VLOOKUP(A1841,'GSC - Mobiel'!$A$2:$I$1121,8,FALSE)</f>
        <v>0</v>
      </c>
      <c r="L1841" s="21">
        <f>VLOOKUP(A1841,'GSC - Mobiel'!$A$2:$I$1121,4,FALSE)</f>
        <v>0</v>
      </c>
      <c r="M1841" s="21">
        <f>VLOOKUP(A1841,'GSC - Mobiel'!$A$2:$I$1121,2,FALSE)</f>
        <v>0</v>
      </c>
      <c r="N1841" s="18">
        <f>VLOOKUP(A1841,'GSC - Mobiel'!$A$2:$I$1121,9,FALSE)</f>
        <v>52</v>
      </c>
      <c r="O1841" s="4">
        <f>VLOOKUP(A1841,'GSC - Mobiel'!$A$2:$I$1121,5,FALSE)</f>
        <v>2</v>
      </c>
      <c r="P1841" s="4">
        <f>VLOOKUP(A1841,'GSC - Mobiel'!$A$2:$I$1121,3,FALSE)</f>
        <v>0</v>
      </c>
      <c r="Q1841" s="18"/>
      <c r="R1841" s="4"/>
      <c r="S1841" s="4"/>
    </row>
    <row r="1842" spans="1:19" x14ac:dyDescent="0.3">
      <c r="A1842" t="s">
        <v>1090</v>
      </c>
      <c r="B1842" s="4">
        <f>VLOOKUP(A1842,Zoekwoordplanner!$A$3:$H$1896,3,FALSE)</f>
        <v>10</v>
      </c>
      <c r="C1842" s="4">
        <f>VLOOKUP(A1842,Zoekwoordplanner!$A$3:$H$1896,4,FALSE)</f>
        <v>1</v>
      </c>
      <c r="D1842" s="4">
        <f>VLOOKUP(A1842,Zoekwoordplanner!$A$3:$H$1896,5,FALSE)</f>
        <v>1.1299999999999999</v>
      </c>
      <c r="E1842" s="18">
        <f>VLOOKUP(A1842,'GSC - Desktop'!$A$3:$I$1321,8,FALSE)</f>
        <v>0</v>
      </c>
      <c r="F1842" s="4">
        <f>VLOOKUP(A1842,'GSC - Desktop'!$A$3:$I$1321,4,FALSE)</f>
        <v>0</v>
      </c>
      <c r="G1842" s="4">
        <f>VLOOKUP(A1842,'GSC - Desktop'!$A$3:$I$1321,2,FALSE)</f>
        <v>0</v>
      </c>
      <c r="H1842" s="18">
        <f>VLOOKUP(A1842,'GSC - Desktop'!$A$3:$I$1321,9,FALSE)</f>
        <v>34</v>
      </c>
      <c r="I1842" s="21">
        <f>VLOOKUP(A1842,'GSC - Desktop'!$A$3:$I$1321,5,FALSE)</f>
        <v>6</v>
      </c>
      <c r="J1842" s="4">
        <f>VLOOKUP(A1842,'GSC - Desktop'!$A$3:$I$1321,3,FALSE)</f>
        <v>0</v>
      </c>
      <c r="K1842" s="18">
        <f>VLOOKUP(A1842,'GSC - Mobiel'!$A$2:$I$1121,8,FALSE)</f>
        <v>0</v>
      </c>
      <c r="L1842" s="21">
        <f>VLOOKUP(A1842,'GSC - Mobiel'!$A$2:$I$1121,4,FALSE)</f>
        <v>0</v>
      </c>
      <c r="M1842" s="21">
        <f>VLOOKUP(A1842,'GSC - Mobiel'!$A$2:$I$1121,2,FALSE)</f>
        <v>0</v>
      </c>
      <c r="N1842" s="18">
        <f>VLOOKUP(A1842,'GSC - Mobiel'!$A$2:$I$1121,9,FALSE)</f>
        <v>30</v>
      </c>
      <c r="O1842" s="4">
        <f>VLOOKUP(A1842,'GSC - Mobiel'!$A$2:$I$1121,5,FALSE)</f>
        <v>6</v>
      </c>
      <c r="P1842" s="4">
        <f>VLOOKUP(A1842,'GSC - Mobiel'!$A$2:$I$1121,3,FALSE)</f>
        <v>0</v>
      </c>
      <c r="Q1842" s="18"/>
      <c r="R1842" s="4"/>
      <c r="S1842" s="4"/>
    </row>
    <row r="1843" spans="1:19" x14ac:dyDescent="0.3">
      <c r="A1843" t="s">
        <v>1218</v>
      </c>
      <c r="B1843" s="4">
        <f>VLOOKUP(A1843,Zoekwoordplanner!$A$3:$H$1896,3,FALSE)</f>
        <v>10</v>
      </c>
      <c r="C1843" s="4">
        <f>VLOOKUP(A1843,Zoekwoordplanner!$A$3:$H$1896,4,FALSE)</f>
        <v>1</v>
      </c>
      <c r="D1843" s="4">
        <f>VLOOKUP(A1843,Zoekwoordplanner!$A$3:$H$1896,5,FALSE)</f>
        <v>0.9</v>
      </c>
      <c r="E1843" s="18">
        <f>VLOOKUP(A1843,'GSC - Desktop'!$A$3:$I$1321,8,FALSE)</f>
        <v>0</v>
      </c>
      <c r="F1843" s="4">
        <f>VLOOKUP(A1843,'GSC - Desktop'!$A$3:$I$1321,4,FALSE)</f>
        <v>0</v>
      </c>
      <c r="G1843" s="4">
        <f>VLOOKUP(A1843,'GSC - Desktop'!$A$3:$I$1321,2,FALSE)</f>
        <v>0</v>
      </c>
      <c r="H1843" s="18">
        <f>VLOOKUP(A1843,'GSC - Desktop'!$A$3:$I$1321,9,FALSE)</f>
        <v>57</v>
      </c>
      <c r="I1843" s="21">
        <f>VLOOKUP(A1843,'GSC - Desktop'!$A$3:$I$1321,5,FALSE)</f>
        <v>2</v>
      </c>
      <c r="J1843" s="4">
        <f>VLOOKUP(A1843,'GSC - Desktop'!$A$3:$I$1321,3,FALSE)</f>
        <v>0</v>
      </c>
      <c r="K1843" s="18">
        <f>VLOOKUP(A1843,'GSC - Mobiel'!$A$2:$I$1121,8,FALSE)</f>
        <v>0</v>
      </c>
      <c r="L1843" s="21">
        <f>VLOOKUP(A1843,'GSC - Mobiel'!$A$2:$I$1121,4,FALSE)</f>
        <v>0</v>
      </c>
      <c r="M1843" s="21">
        <f>VLOOKUP(A1843,'GSC - Mobiel'!$A$2:$I$1121,2,FALSE)</f>
        <v>0</v>
      </c>
      <c r="N1843" s="18">
        <f>VLOOKUP(A1843,'GSC - Mobiel'!$A$2:$I$1121,9,FALSE)</f>
        <v>54</v>
      </c>
      <c r="O1843" s="4">
        <f>VLOOKUP(A1843,'GSC - Mobiel'!$A$2:$I$1121,5,FALSE)</f>
        <v>4</v>
      </c>
      <c r="P1843" s="4">
        <f>VLOOKUP(A1843,'GSC - Mobiel'!$A$2:$I$1121,3,FALSE)</f>
        <v>0</v>
      </c>
      <c r="Q1843" s="18"/>
      <c r="R1843" s="4"/>
      <c r="S1843" s="4"/>
    </row>
    <row r="1844" spans="1:19" x14ac:dyDescent="0.3">
      <c r="A1844" t="s">
        <v>21</v>
      </c>
      <c r="B1844" s="4">
        <f>VLOOKUP(A1844,Zoekwoordplanner!$A$3:$H$1896,3,FALSE)</f>
        <v>10</v>
      </c>
      <c r="C1844" s="4">
        <f>VLOOKUP(A1844,Zoekwoordplanner!$A$3:$H$1896,4,FALSE)</f>
        <v>0.39</v>
      </c>
      <c r="D1844" s="4">
        <f>VLOOKUP(A1844,Zoekwoordplanner!$A$3:$H$1896,5,FALSE)</f>
        <v>0.24</v>
      </c>
      <c r="E1844" s="18">
        <f>VLOOKUP(A1844,'GSC - Desktop'!$A$3:$I$1321,8,FALSE)</f>
        <v>9.6999999999999993</v>
      </c>
      <c r="F1844" s="4">
        <f>VLOOKUP(A1844,'GSC - Desktop'!$A$3:$I$1321,4,FALSE)</f>
        <v>3</v>
      </c>
      <c r="G1844" s="4">
        <f>VLOOKUP(A1844,'GSC - Desktop'!$A$3:$I$1321,2,FALSE)</f>
        <v>1</v>
      </c>
      <c r="H1844" s="18">
        <f>VLOOKUP(A1844,'GSC - Desktop'!$A$3:$I$1321,9,FALSE)</f>
        <v>0</v>
      </c>
      <c r="I1844" s="21">
        <f>VLOOKUP(A1844,'GSC - Desktop'!$A$3:$I$1321,5,FALSE)</f>
        <v>0</v>
      </c>
      <c r="J1844" s="4">
        <f>VLOOKUP(A1844,'GSC - Desktop'!$A$3:$I$1321,3,FALSE)</f>
        <v>0</v>
      </c>
      <c r="K1844" s="18" t="e">
        <f>VLOOKUP(A1844,'GSC - Mobiel'!$A$2:$I$1121,8,FALSE)</f>
        <v>#N/A</v>
      </c>
      <c r="L1844" s="21" t="e">
        <f>VLOOKUP(A1844,'GSC - Mobiel'!$A$2:$I$1121,4,FALSE)</f>
        <v>#N/A</v>
      </c>
      <c r="M1844" s="21" t="e">
        <f>VLOOKUP(A1844,'GSC - Mobiel'!$A$2:$I$1121,2,FALSE)</f>
        <v>#N/A</v>
      </c>
      <c r="N1844" s="18" t="e">
        <f>VLOOKUP(A1844,'GSC - Mobiel'!$A$2:$I$1121,9,FALSE)</f>
        <v>#N/A</v>
      </c>
      <c r="O1844" s="4" t="e">
        <f>VLOOKUP(A1844,'GSC - Mobiel'!$A$2:$I$1121,5,FALSE)</f>
        <v>#N/A</v>
      </c>
      <c r="P1844" s="4" t="e">
        <f>VLOOKUP(A1844,'GSC - Mobiel'!$A$2:$I$1121,3,FALSE)</f>
        <v>#N/A</v>
      </c>
      <c r="Q1844" s="18"/>
      <c r="R1844" s="4"/>
      <c r="S1844" s="4"/>
    </row>
    <row r="1845" spans="1:19" x14ac:dyDescent="0.3">
      <c r="A1845" t="s">
        <v>1516</v>
      </c>
      <c r="B1845" s="4">
        <f>VLOOKUP(A1845,Zoekwoordplanner!$A$3:$H$1896,3,FALSE)</f>
        <v>10</v>
      </c>
      <c r="C1845" s="4">
        <f>VLOOKUP(A1845,Zoekwoordplanner!$A$3:$H$1896,4,FALSE)</f>
        <v>0.98</v>
      </c>
      <c r="D1845" s="4">
        <f>VLOOKUP(A1845,Zoekwoordplanner!$A$3:$H$1896,5,FALSE)</f>
        <v>0.56000000000000005</v>
      </c>
      <c r="E1845" s="18" t="e">
        <f>VLOOKUP(A1845,'GSC - Desktop'!$A$3:$I$1321,8,FALSE)</f>
        <v>#N/A</v>
      </c>
      <c r="F1845" s="4" t="e">
        <f>VLOOKUP(A1845,'GSC - Desktop'!$A$3:$I$1321,4,FALSE)</f>
        <v>#N/A</v>
      </c>
      <c r="G1845" s="4" t="e">
        <f>VLOOKUP(A1845,'GSC - Desktop'!$A$3:$I$1321,2,FALSE)</f>
        <v>#N/A</v>
      </c>
      <c r="H1845" s="18" t="e">
        <f>VLOOKUP(A1845,'GSC - Desktop'!$A$3:$I$1321,9,FALSE)</f>
        <v>#N/A</v>
      </c>
      <c r="I1845" s="21" t="e">
        <f>VLOOKUP(A1845,'GSC - Desktop'!$A$3:$I$1321,5,FALSE)</f>
        <v>#N/A</v>
      </c>
      <c r="J1845" s="4" t="e">
        <f>VLOOKUP(A1845,'GSC - Desktop'!$A$3:$I$1321,3,FALSE)</f>
        <v>#N/A</v>
      </c>
      <c r="K1845" s="18">
        <f>VLOOKUP(A1845,'GSC - Mobiel'!$A$2:$I$1121,8,FALSE)</f>
        <v>0</v>
      </c>
      <c r="L1845" s="21">
        <f>VLOOKUP(A1845,'GSC - Mobiel'!$A$2:$I$1121,4,FALSE)</f>
        <v>0</v>
      </c>
      <c r="M1845" s="21">
        <f>VLOOKUP(A1845,'GSC - Mobiel'!$A$2:$I$1121,2,FALSE)</f>
        <v>0</v>
      </c>
      <c r="N1845" s="18">
        <f>VLOOKUP(A1845,'GSC - Mobiel'!$A$2:$I$1121,9,FALSE)</f>
        <v>360</v>
      </c>
      <c r="O1845" s="4">
        <f>VLOOKUP(A1845,'GSC - Mobiel'!$A$2:$I$1121,5,FALSE)</f>
        <v>2</v>
      </c>
      <c r="P1845" s="4">
        <f>VLOOKUP(A1845,'GSC - Mobiel'!$A$2:$I$1121,3,FALSE)</f>
        <v>0</v>
      </c>
      <c r="Q1845" s="18"/>
      <c r="R1845" s="4"/>
      <c r="S1845" s="4"/>
    </row>
    <row r="1846" spans="1:19" x14ac:dyDescent="0.3">
      <c r="A1846" t="s">
        <v>967</v>
      </c>
      <c r="B1846" s="4">
        <f>VLOOKUP(A1846,Zoekwoordplanner!$A$3:$H$1896,3,FALSE)</f>
        <v>10</v>
      </c>
      <c r="C1846" s="4">
        <f>VLOOKUP(A1846,Zoekwoordplanner!$A$3:$H$1896,4,FALSE)</f>
        <v>0.75</v>
      </c>
      <c r="D1846" s="4">
        <f>VLOOKUP(A1846,Zoekwoordplanner!$A$3:$H$1896,5,FALSE)</f>
        <v>0.09</v>
      </c>
      <c r="E1846" s="18">
        <f>VLOOKUP(A1846,'GSC - Desktop'!$A$3:$I$1321,8,FALSE)</f>
        <v>0</v>
      </c>
      <c r="F1846" s="4">
        <f>VLOOKUP(A1846,'GSC - Desktop'!$A$3:$I$1321,4,FALSE)</f>
        <v>0</v>
      </c>
      <c r="G1846" s="4">
        <f>VLOOKUP(A1846,'GSC - Desktop'!$A$3:$I$1321,2,FALSE)</f>
        <v>0</v>
      </c>
      <c r="H1846" s="18">
        <f>VLOOKUP(A1846,'GSC - Desktop'!$A$3:$I$1321,9,FALSE)</f>
        <v>180</v>
      </c>
      <c r="I1846" s="21">
        <f>VLOOKUP(A1846,'GSC - Desktop'!$A$3:$I$1321,5,FALSE)</f>
        <v>2</v>
      </c>
      <c r="J1846" s="4">
        <f>VLOOKUP(A1846,'GSC - Desktop'!$A$3:$I$1321,3,FALSE)</f>
        <v>0</v>
      </c>
      <c r="K1846" s="18" t="e">
        <f>VLOOKUP(A1846,'GSC - Mobiel'!$A$2:$I$1121,8,FALSE)</f>
        <v>#N/A</v>
      </c>
      <c r="L1846" s="21" t="e">
        <f>VLOOKUP(A1846,'GSC - Mobiel'!$A$2:$I$1121,4,FALSE)</f>
        <v>#N/A</v>
      </c>
      <c r="M1846" s="21" t="e">
        <f>VLOOKUP(A1846,'GSC - Mobiel'!$A$2:$I$1121,2,FALSE)</f>
        <v>#N/A</v>
      </c>
      <c r="N1846" s="18" t="e">
        <f>VLOOKUP(A1846,'GSC - Mobiel'!$A$2:$I$1121,9,FALSE)</f>
        <v>#N/A</v>
      </c>
      <c r="O1846" s="4" t="e">
        <f>VLOOKUP(A1846,'GSC - Mobiel'!$A$2:$I$1121,5,FALSE)</f>
        <v>#N/A</v>
      </c>
      <c r="P1846" s="4" t="e">
        <f>VLOOKUP(A1846,'GSC - Mobiel'!$A$2:$I$1121,3,FALSE)</f>
        <v>#N/A</v>
      </c>
      <c r="Q1846" s="18"/>
      <c r="R1846" s="4"/>
      <c r="S1846" s="4"/>
    </row>
    <row r="1847" spans="1:19" x14ac:dyDescent="0.3">
      <c r="A1847" t="s">
        <v>1152</v>
      </c>
      <c r="B1847" s="4">
        <f>VLOOKUP(A1847,Zoekwoordplanner!$A$3:$H$1896,3,FALSE)</f>
        <v>10</v>
      </c>
      <c r="C1847" s="4">
        <f>VLOOKUP(A1847,Zoekwoordplanner!$A$3:$H$1896,4,FALSE)</f>
        <v>0.89</v>
      </c>
      <c r="D1847" s="4">
        <f>VLOOKUP(A1847,Zoekwoordplanner!$A$3:$H$1896,5,FALSE)</f>
        <v>1.1100000000000001</v>
      </c>
      <c r="E1847" s="18">
        <f>VLOOKUP(A1847,'GSC - Desktop'!$A$3:$I$1321,8,FALSE)</f>
        <v>0</v>
      </c>
      <c r="F1847" s="4">
        <f>VLOOKUP(A1847,'GSC - Desktop'!$A$3:$I$1321,4,FALSE)</f>
        <v>0</v>
      </c>
      <c r="G1847" s="4">
        <f>VLOOKUP(A1847,'GSC - Desktop'!$A$3:$I$1321,2,FALSE)</f>
        <v>0</v>
      </c>
      <c r="H1847" s="18">
        <f>VLOOKUP(A1847,'GSC - Desktop'!$A$3:$I$1321,9,FALSE)</f>
        <v>99</v>
      </c>
      <c r="I1847" s="21">
        <f>VLOOKUP(A1847,'GSC - Desktop'!$A$3:$I$1321,5,FALSE)</f>
        <v>2</v>
      </c>
      <c r="J1847" s="4">
        <f>VLOOKUP(A1847,'GSC - Desktop'!$A$3:$I$1321,3,FALSE)</f>
        <v>0</v>
      </c>
      <c r="K1847" s="18" t="e">
        <f>VLOOKUP(A1847,'GSC - Mobiel'!$A$2:$I$1121,8,FALSE)</f>
        <v>#N/A</v>
      </c>
      <c r="L1847" s="21" t="e">
        <f>VLOOKUP(A1847,'GSC - Mobiel'!$A$2:$I$1121,4,FALSE)</f>
        <v>#N/A</v>
      </c>
      <c r="M1847" s="21" t="e">
        <f>VLOOKUP(A1847,'GSC - Mobiel'!$A$2:$I$1121,2,FALSE)</f>
        <v>#N/A</v>
      </c>
      <c r="N1847" s="18" t="e">
        <f>VLOOKUP(A1847,'GSC - Mobiel'!$A$2:$I$1121,9,FALSE)</f>
        <v>#N/A</v>
      </c>
      <c r="O1847" s="4" t="e">
        <f>VLOOKUP(A1847,'GSC - Mobiel'!$A$2:$I$1121,5,FALSE)</f>
        <v>#N/A</v>
      </c>
      <c r="P1847" s="4" t="e">
        <f>VLOOKUP(A1847,'GSC - Mobiel'!$A$2:$I$1121,3,FALSE)</f>
        <v>#N/A</v>
      </c>
      <c r="Q1847" s="18"/>
      <c r="R1847" s="4"/>
      <c r="S1847" s="4"/>
    </row>
    <row r="1848" spans="1:19" x14ac:dyDescent="0.3">
      <c r="A1848" t="s">
        <v>183</v>
      </c>
      <c r="B1848" s="4">
        <f>VLOOKUP(A1848,Zoekwoordplanner!$A$3:$H$1896,3,FALSE)</f>
        <v>10</v>
      </c>
      <c r="C1848" s="4">
        <f>VLOOKUP(A1848,Zoekwoordplanner!$A$3:$H$1896,4,FALSE)</f>
        <v>0.92</v>
      </c>
      <c r="D1848" s="4">
        <f>VLOOKUP(A1848,Zoekwoordplanner!$A$3:$H$1896,5,FALSE)</f>
        <v>1.24</v>
      </c>
      <c r="E1848" s="18">
        <f>VLOOKUP(A1848,'GSC - Desktop'!$A$3:$I$1321,8,FALSE)</f>
        <v>5</v>
      </c>
      <c r="F1848" s="4">
        <f>VLOOKUP(A1848,'GSC - Desktop'!$A$3:$I$1321,4,FALSE)</f>
        <v>1</v>
      </c>
      <c r="G1848" s="4">
        <f>VLOOKUP(A1848,'GSC - Desktop'!$A$3:$I$1321,2,FALSE)</f>
        <v>0</v>
      </c>
      <c r="H1848" s="18">
        <f>VLOOKUP(A1848,'GSC - Desktop'!$A$3:$I$1321,9,FALSE)</f>
        <v>0</v>
      </c>
      <c r="I1848" s="21">
        <f>VLOOKUP(A1848,'GSC - Desktop'!$A$3:$I$1321,5,FALSE)</f>
        <v>0</v>
      </c>
      <c r="J1848" s="4">
        <f>VLOOKUP(A1848,'GSC - Desktop'!$A$3:$I$1321,3,FALSE)</f>
        <v>0</v>
      </c>
      <c r="K1848" s="18" t="e">
        <f>VLOOKUP(A1848,'GSC - Mobiel'!$A$2:$I$1121,8,FALSE)</f>
        <v>#N/A</v>
      </c>
      <c r="L1848" s="21" t="e">
        <f>VLOOKUP(A1848,'GSC - Mobiel'!$A$2:$I$1121,4,FALSE)</f>
        <v>#N/A</v>
      </c>
      <c r="M1848" s="21" t="e">
        <f>VLOOKUP(A1848,'GSC - Mobiel'!$A$2:$I$1121,2,FALSE)</f>
        <v>#N/A</v>
      </c>
      <c r="N1848" s="18" t="e">
        <f>VLOOKUP(A1848,'GSC - Mobiel'!$A$2:$I$1121,9,FALSE)</f>
        <v>#N/A</v>
      </c>
      <c r="O1848" s="4" t="e">
        <f>VLOOKUP(A1848,'GSC - Mobiel'!$A$2:$I$1121,5,FALSE)</f>
        <v>#N/A</v>
      </c>
      <c r="P1848" s="4" t="e">
        <f>VLOOKUP(A1848,'GSC - Mobiel'!$A$2:$I$1121,3,FALSE)</f>
        <v>#N/A</v>
      </c>
      <c r="Q1848" s="18"/>
      <c r="R1848" s="4"/>
      <c r="S1848" s="4"/>
    </row>
    <row r="1849" spans="1:19" x14ac:dyDescent="0.3">
      <c r="A1849" t="s">
        <v>286</v>
      </c>
      <c r="B1849" s="4">
        <f>VLOOKUP(A1849,Zoekwoordplanner!$A$3:$H$1896,3,FALSE)</f>
        <v>10</v>
      </c>
      <c r="C1849" s="4">
        <f>VLOOKUP(A1849,Zoekwoordplanner!$A$3:$H$1896,4,FALSE)</f>
        <v>0.76</v>
      </c>
      <c r="D1849" s="4">
        <f>VLOOKUP(A1849,Zoekwoordplanner!$A$3:$H$1896,5,FALSE)</f>
        <v>0.67</v>
      </c>
      <c r="E1849" s="18">
        <f>VLOOKUP(A1849,'GSC - Desktop'!$A$3:$I$1321,8,FALSE)</f>
        <v>44</v>
      </c>
      <c r="F1849" s="4">
        <f>VLOOKUP(A1849,'GSC - Desktop'!$A$3:$I$1321,4,FALSE)</f>
        <v>1</v>
      </c>
      <c r="G1849" s="4">
        <f>VLOOKUP(A1849,'GSC - Desktop'!$A$3:$I$1321,2,FALSE)</f>
        <v>0</v>
      </c>
      <c r="H1849" s="18">
        <f>VLOOKUP(A1849,'GSC - Desktop'!$A$3:$I$1321,9,FALSE)</f>
        <v>0</v>
      </c>
      <c r="I1849" s="21">
        <f>VLOOKUP(A1849,'GSC - Desktop'!$A$3:$I$1321,5,FALSE)</f>
        <v>0</v>
      </c>
      <c r="J1849" s="4">
        <f>VLOOKUP(A1849,'GSC - Desktop'!$A$3:$I$1321,3,FALSE)</f>
        <v>0</v>
      </c>
      <c r="K1849" s="18" t="e">
        <f>VLOOKUP(A1849,'GSC - Mobiel'!$A$2:$I$1121,8,FALSE)</f>
        <v>#N/A</v>
      </c>
      <c r="L1849" s="21" t="e">
        <f>VLOOKUP(A1849,'GSC - Mobiel'!$A$2:$I$1121,4,FALSE)</f>
        <v>#N/A</v>
      </c>
      <c r="M1849" s="21" t="e">
        <f>VLOOKUP(A1849,'GSC - Mobiel'!$A$2:$I$1121,2,FALSE)</f>
        <v>#N/A</v>
      </c>
      <c r="N1849" s="18" t="e">
        <f>VLOOKUP(A1849,'GSC - Mobiel'!$A$2:$I$1121,9,FALSE)</f>
        <v>#N/A</v>
      </c>
      <c r="O1849" s="4" t="e">
        <f>VLOOKUP(A1849,'GSC - Mobiel'!$A$2:$I$1121,5,FALSE)</f>
        <v>#N/A</v>
      </c>
      <c r="P1849" s="4" t="e">
        <f>VLOOKUP(A1849,'GSC - Mobiel'!$A$2:$I$1121,3,FALSE)</f>
        <v>#N/A</v>
      </c>
      <c r="Q1849" s="18"/>
      <c r="R1849" s="4"/>
      <c r="S1849" s="4"/>
    </row>
    <row r="1850" spans="1:19" x14ac:dyDescent="0.3">
      <c r="A1850" t="s">
        <v>782</v>
      </c>
      <c r="B1850" s="4">
        <f>VLOOKUP(A1850,Zoekwoordplanner!$A$3:$H$1896,3,FALSE)</f>
        <v>10</v>
      </c>
      <c r="C1850" s="4">
        <f>VLOOKUP(A1850,Zoekwoordplanner!$A$3:$H$1896,4,FALSE)</f>
        <v>0.27</v>
      </c>
      <c r="D1850" s="4">
        <f>VLOOKUP(A1850,Zoekwoordplanner!$A$3:$H$1896,5,FALSE)</f>
        <v>0</v>
      </c>
      <c r="E1850" s="18">
        <f>VLOOKUP(A1850,'GSC - Desktop'!$A$3:$I$1321,8,FALSE)</f>
        <v>0</v>
      </c>
      <c r="F1850" s="4">
        <f>VLOOKUP(A1850,'GSC - Desktop'!$A$3:$I$1321,4,FALSE)</f>
        <v>0</v>
      </c>
      <c r="G1850" s="4">
        <f>VLOOKUP(A1850,'GSC - Desktop'!$A$3:$I$1321,2,FALSE)</f>
        <v>0</v>
      </c>
      <c r="H1850" s="18">
        <f>VLOOKUP(A1850,'GSC - Desktop'!$A$3:$I$1321,9,FALSE)</f>
        <v>210</v>
      </c>
      <c r="I1850" s="21">
        <f>VLOOKUP(A1850,'GSC - Desktop'!$A$3:$I$1321,5,FALSE)</f>
        <v>1</v>
      </c>
      <c r="J1850" s="4">
        <f>VLOOKUP(A1850,'GSC - Desktop'!$A$3:$I$1321,3,FALSE)</f>
        <v>0</v>
      </c>
      <c r="K1850" s="18" t="e">
        <f>VLOOKUP(A1850,'GSC - Mobiel'!$A$2:$I$1121,8,FALSE)</f>
        <v>#N/A</v>
      </c>
      <c r="L1850" s="21" t="e">
        <f>VLOOKUP(A1850,'GSC - Mobiel'!$A$2:$I$1121,4,FALSE)</f>
        <v>#N/A</v>
      </c>
      <c r="M1850" s="21" t="e">
        <f>VLOOKUP(A1850,'GSC - Mobiel'!$A$2:$I$1121,2,FALSE)</f>
        <v>#N/A</v>
      </c>
      <c r="N1850" s="18" t="e">
        <f>VLOOKUP(A1850,'GSC - Mobiel'!$A$2:$I$1121,9,FALSE)</f>
        <v>#N/A</v>
      </c>
      <c r="O1850" s="4" t="e">
        <f>VLOOKUP(A1850,'GSC - Mobiel'!$A$2:$I$1121,5,FALSE)</f>
        <v>#N/A</v>
      </c>
      <c r="P1850" s="4" t="e">
        <f>VLOOKUP(A1850,'GSC - Mobiel'!$A$2:$I$1121,3,FALSE)</f>
        <v>#N/A</v>
      </c>
      <c r="Q1850" s="18"/>
      <c r="R1850" s="4"/>
      <c r="S1850" s="4"/>
    </row>
    <row r="1851" spans="1:19" x14ac:dyDescent="0.3">
      <c r="A1851" t="s">
        <v>1099</v>
      </c>
      <c r="B1851" s="4">
        <f>VLOOKUP(A1851,Zoekwoordplanner!$A$3:$H$1896,3,FALSE)</f>
        <v>10</v>
      </c>
      <c r="C1851" s="4">
        <f>VLOOKUP(A1851,Zoekwoordplanner!$A$3:$H$1896,4,FALSE)</f>
        <v>0.63</v>
      </c>
      <c r="D1851" s="4">
        <f>VLOOKUP(A1851,Zoekwoordplanner!$A$3:$H$1896,5,FALSE)</f>
        <v>0.48</v>
      </c>
      <c r="E1851" s="18">
        <f>VLOOKUP(A1851,'GSC - Desktop'!$A$3:$I$1321,8,FALSE)</f>
        <v>0</v>
      </c>
      <c r="F1851" s="4">
        <f>VLOOKUP(A1851,'GSC - Desktop'!$A$3:$I$1321,4,FALSE)</f>
        <v>0</v>
      </c>
      <c r="G1851" s="4">
        <f>VLOOKUP(A1851,'GSC - Desktop'!$A$3:$I$1321,2,FALSE)</f>
        <v>0</v>
      </c>
      <c r="H1851" s="18">
        <f>VLOOKUP(A1851,'GSC - Desktop'!$A$3:$I$1321,9,FALSE)</f>
        <v>140</v>
      </c>
      <c r="I1851" s="21">
        <f>VLOOKUP(A1851,'GSC - Desktop'!$A$3:$I$1321,5,FALSE)</f>
        <v>1</v>
      </c>
      <c r="J1851" s="4">
        <f>VLOOKUP(A1851,'GSC - Desktop'!$A$3:$I$1321,3,FALSE)</f>
        <v>0</v>
      </c>
      <c r="K1851" s="18">
        <f>VLOOKUP(A1851,'GSC - Mobiel'!$A$2:$I$1121,8,FALSE)</f>
        <v>0</v>
      </c>
      <c r="L1851" s="21">
        <f>VLOOKUP(A1851,'GSC - Mobiel'!$A$2:$I$1121,4,FALSE)</f>
        <v>0</v>
      </c>
      <c r="M1851" s="21">
        <f>VLOOKUP(A1851,'GSC - Mobiel'!$A$2:$I$1121,2,FALSE)</f>
        <v>0</v>
      </c>
      <c r="N1851" s="18">
        <f>VLOOKUP(A1851,'GSC - Mobiel'!$A$2:$I$1121,9,FALSE)</f>
        <v>130</v>
      </c>
      <c r="O1851" s="4">
        <f>VLOOKUP(A1851,'GSC - Mobiel'!$A$2:$I$1121,5,FALSE)</f>
        <v>1</v>
      </c>
      <c r="P1851" s="4">
        <f>VLOOKUP(A1851,'GSC - Mobiel'!$A$2:$I$1121,3,FALSE)</f>
        <v>0</v>
      </c>
      <c r="Q1851" s="18"/>
      <c r="R1851" s="4"/>
      <c r="S1851" s="4"/>
    </row>
    <row r="1852" spans="1:19" x14ac:dyDescent="0.3">
      <c r="A1852" t="s">
        <v>1170</v>
      </c>
      <c r="B1852" s="4">
        <f>VLOOKUP(A1852,Zoekwoordplanner!$A$3:$H$1896,3,FALSE)</f>
        <v>10</v>
      </c>
      <c r="C1852" s="4">
        <f>VLOOKUP(A1852,Zoekwoordplanner!$A$3:$H$1896,4,FALSE)</f>
        <v>0.86</v>
      </c>
      <c r="D1852" s="4">
        <f>VLOOKUP(A1852,Zoekwoordplanner!$A$3:$H$1896,5,FALSE)</f>
        <v>0.67</v>
      </c>
      <c r="E1852" s="18">
        <f>VLOOKUP(A1852,'GSC - Desktop'!$A$3:$I$1321,8,FALSE)</f>
        <v>0</v>
      </c>
      <c r="F1852" s="4">
        <f>VLOOKUP(A1852,'GSC - Desktop'!$A$3:$I$1321,4,FALSE)</f>
        <v>0</v>
      </c>
      <c r="G1852" s="4">
        <f>VLOOKUP(A1852,'GSC - Desktop'!$A$3:$I$1321,2,FALSE)</f>
        <v>0</v>
      </c>
      <c r="H1852" s="18">
        <f>VLOOKUP(A1852,'GSC - Desktop'!$A$3:$I$1321,9,FALSE)</f>
        <v>53</v>
      </c>
      <c r="I1852" s="21">
        <f>VLOOKUP(A1852,'GSC - Desktop'!$A$3:$I$1321,5,FALSE)</f>
        <v>2</v>
      </c>
      <c r="J1852" s="4">
        <f>VLOOKUP(A1852,'GSC - Desktop'!$A$3:$I$1321,3,FALSE)</f>
        <v>0</v>
      </c>
      <c r="K1852" s="18">
        <f>VLOOKUP(A1852,'GSC - Mobiel'!$A$2:$I$1121,8,FALSE)</f>
        <v>0</v>
      </c>
      <c r="L1852" s="21">
        <f>VLOOKUP(A1852,'GSC - Mobiel'!$A$2:$I$1121,4,FALSE)</f>
        <v>0</v>
      </c>
      <c r="M1852" s="21">
        <f>VLOOKUP(A1852,'GSC - Mobiel'!$A$2:$I$1121,2,FALSE)</f>
        <v>0</v>
      </c>
      <c r="N1852" s="18">
        <f>VLOOKUP(A1852,'GSC - Mobiel'!$A$2:$I$1121,9,FALSE)</f>
        <v>51</v>
      </c>
      <c r="O1852" s="4">
        <f>VLOOKUP(A1852,'GSC - Mobiel'!$A$2:$I$1121,5,FALSE)</f>
        <v>3</v>
      </c>
      <c r="P1852" s="4">
        <f>VLOOKUP(A1852,'GSC - Mobiel'!$A$2:$I$1121,3,FALSE)</f>
        <v>0</v>
      </c>
      <c r="Q1852" s="18"/>
      <c r="R1852" s="4"/>
      <c r="S1852" s="4"/>
    </row>
    <row r="1853" spans="1:19" x14ac:dyDescent="0.3">
      <c r="A1853" t="s">
        <v>946</v>
      </c>
      <c r="B1853" s="4">
        <f>VLOOKUP(A1853,Zoekwoordplanner!$A$3:$H$1896,3,FALSE)</f>
        <v>10</v>
      </c>
      <c r="C1853" s="4">
        <f>VLOOKUP(A1853,Zoekwoordplanner!$A$3:$H$1896,4,FALSE)</f>
        <v>0.92</v>
      </c>
      <c r="D1853" s="4">
        <f>VLOOKUP(A1853,Zoekwoordplanner!$A$3:$H$1896,5,FALSE)</f>
        <v>0.83</v>
      </c>
      <c r="E1853" s="18">
        <f>VLOOKUP(A1853,'GSC - Desktop'!$A$3:$I$1321,8,FALSE)</f>
        <v>0</v>
      </c>
      <c r="F1853" s="4">
        <f>VLOOKUP(A1853,'GSC - Desktop'!$A$3:$I$1321,4,FALSE)</f>
        <v>0</v>
      </c>
      <c r="G1853" s="4">
        <f>VLOOKUP(A1853,'GSC - Desktop'!$A$3:$I$1321,2,FALSE)</f>
        <v>0</v>
      </c>
      <c r="H1853" s="18">
        <f>VLOOKUP(A1853,'GSC - Desktop'!$A$3:$I$1321,9,FALSE)</f>
        <v>16</v>
      </c>
      <c r="I1853" s="21">
        <f>VLOOKUP(A1853,'GSC - Desktop'!$A$3:$I$1321,5,FALSE)</f>
        <v>4</v>
      </c>
      <c r="J1853" s="4">
        <f>VLOOKUP(A1853,'GSC - Desktop'!$A$3:$I$1321,3,FALSE)</f>
        <v>0</v>
      </c>
      <c r="K1853" s="18" t="e">
        <f>VLOOKUP(A1853,'GSC - Mobiel'!$A$2:$I$1121,8,FALSE)</f>
        <v>#N/A</v>
      </c>
      <c r="L1853" s="21" t="e">
        <f>VLOOKUP(A1853,'GSC - Mobiel'!$A$2:$I$1121,4,FALSE)</f>
        <v>#N/A</v>
      </c>
      <c r="M1853" s="21" t="e">
        <f>VLOOKUP(A1853,'GSC - Mobiel'!$A$2:$I$1121,2,FALSE)</f>
        <v>#N/A</v>
      </c>
      <c r="N1853" s="18" t="e">
        <f>VLOOKUP(A1853,'GSC - Mobiel'!$A$2:$I$1121,9,FALSE)</f>
        <v>#N/A</v>
      </c>
      <c r="O1853" s="4" t="e">
        <f>VLOOKUP(A1853,'GSC - Mobiel'!$A$2:$I$1121,5,FALSE)</f>
        <v>#N/A</v>
      </c>
      <c r="P1853" s="4" t="e">
        <f>VLOOKUP(A1853,'GSC - Mobiel'!$A$2:$I$1121,3,FALSE)</f>
        <v>#N/A</v>
      </c>
      <c r="Q1853" s="18"/>
      <c r="R1853" s="4"/>
      <c r="S1853" s="4"/>
    </row>
    <row r="1854" spans="1:19" x14ac:dyDescent="0.3">
      <c r="A1854" t="s">
        <v>222</v>
      </c>
      <c r="B1854" s="4">
        <f>VLOOKUP(A1854,Zoekwoordplanner!$A$3:$H$1896,3,FALSE)</f>
        <v>10</v>
      </c>
      <c r="C1854" s="4">
        <f>VLOOKUP(A1854,Zoekwoordplanner!$A$3:$H$1896,4,FALSE)</f>
        <v>0.91</v>
      </c>
      <c r="D1854" s="4">
        <f>VLOOKUP(A1854,Zoekwoordplanner!$A$3:$H$1896,5,FALSE)</f>
        <v>0</v>
      </c>
      <c r="E1854" s="18">
        <f>VLOOKUP(A1854,'GSC - Desktop'!$A$3:$I$1321,8,FALSE)</f>
        <v>1.7</v>
      </c>
      <c r="F1854" s="4">
        <f>VLOOKUP(A1854,'GSC - Desktop'!$A$3:$I$1321,4,FALSE)</f>
        <v>6</v>
      </c>
      <c r="G1854" s="4">
        <f>VLOOKUP(A1854,'GSC - Desktop'!$A$3:$I$1321,2,FALSE)</f>
        <v>0</v>
      </c>
      <c r="H1854" s="18">
        <f>VLOOKUP(A1854,'GSC - Desktop'!$A$3:$I$1321,9,FALSE)</f>
        <v>0</v>
      </c>
      <c r="I1854" s="21">
        <f>VLOOKUP(A1854,'GSC - Desktop'!$A$3:$I$1321,5,FALSE)</f>
        <v>0</v>
      </c>
      <c r="J1854" s="4">
        <f>VLOOKUP(A1854,'GSC - Desktop'!$A$3:$I$1321,3,FALSE)</f>
        <v>0</v>
      </c>
      <c r="K1854" s="18">
        <f>VLOOKUP(A1854,'GSC - Mobiel'!$A$2:$I$1121,8,FALSE)</f>
        <v>0</v>
      </c>
      <c r="L1854" s="21">
        <f>VLOOKUP(A1854,'GSC - Mobiel'!$A$2:$I$1121,4,FALSE)</f>
        <v>0</v>
      </c>
      <c r="M1854" s="21">
        <f>VLOOKUP(A1854,'GSC - Mobiel'!$A$2:$I$1121,2,FALSE)</f>
        <v>0</v>
      </c>
      <c r="N1854" s="18">
        <f>VLOOKUP(A1854,'GSC - Mobiel'!$A$2:$I$1121,9,FALSE)</f>
        <v>5.3</v>
      </c>
      <c r="O1854" s="4">
        <f>VLOOKUP(A1854,'GSC - Mobiel'!$A$2:$I$1121,5,FALSE)</f>
        <v>3</v>
      </c>
      <c r="P1854" s="4">
        <f>VLOOKUP(A1854,'GSC - Mobiel'!$A$2:$I$1121,3,FALSE)</f>
        <v>0</v>
      </c>
      <c r="Q1854" s="18"/>
      <c r="R1854" s="4"/>
      <c r="S1854" s="4"/>
    </row>
    <row r="1855" spans="1:19" x14ac:dyDescent="0.3">
      <c r="A1855" t="s">
        <v>1747</v>
      </c>
      <c r="B1855" s="4">
        <f>VLOOKUP(A1855,Zoekwoordplanner!$A$3:$H$1896,3,FALSE)</f>
        <v>10</v>
      </c>
      <c r="C1855" s="4">
        <f>VLOOKUP(A1855,Zoekwoordplanner!$A$3:$H$1896,4,FALSE)</f>
        <v>1</v>
      </c>
      <c r="D1855" s="4">
        <f>VLOOKUP(A1855,Zoekwoordplanner!$A$3:$H$1896,5,FALSE)</f>
        <v>1</v>
      </c>
      <c r="E1855" s="18" t="e">
        <f>VLOOKUP(A1855,'GSC - Desktop'!$A$3:$I$1321,8,FALSE)</f>
        <v>#N/A</v>
      </c>
      <c r="F1855" s="4" t="e">
        <f>VLOOKUP(A1855,'GSC - Desktop'!$A$3:$I$1321,4,FALSE)</f>
        <v>#N/A</v>
      </c>
      <c r="G1855" s="4" t="e">
        <f>VLOOKUP(A1855,'GSC - Desktop'!$A$3:$I$1321,2,FALSE)</f>
        <v>#N/A</v>
      </c>
      <c r="H1855" s="18" t="e">
        <f>VLOOKUP(A1855,'GSC - Desktop'!$A$3:$I$1321,9,FALSE)</f>
        <v>#N/A</v>
      </c>
      <c r="I1855" s="21" t="e">
        <f>VLOOKUP(A1855,'GSC - Desktop'!$A$3:$I$1321,5,FALSE)</f>
        <v>#N/A</v>
      </c>
      <c r="J1855" s="4" t="e">
        <f>VLOOKUP(A1855,'GSC - Desktop'!$A$3:$I$1321,3,FALSE)</f>
        <v>#N/A</v>
      </c>
      <c r="K1855" s="18">
        <f>VLOOKUP(A1855,'GSC - Mobiel'!$A$2:$I$1121,8,FALSE)</f>
        <v>0</v>
      </c>
      <c r="L1855" s="21">
        <f>VLOOKUP(A1855,'GSC - Mobiel'!$A$2:$I$1121,4,FALSE)</f>
        <v>0</v>
      </c>
      <c r="M1855" s="21">
        <f>VLOOKUP(A1855,'GSC - Mobiel'!$A$2:$I$1121,2,FALSE)</f>
        <v>0</v>
      </c>
      <c r="N1855" s="18">
        <f>VLOOKUP(A1855,'GSC - Mobiel'!$A$2:$I$1121,9,FALSE)</f>
        <v>51</v>
      </c>
      <c r="O1855" s="4">
        <f>VLOOKUP(A1855,'GSC - Mobiel'!$A$2:$I$1121,5,FALSE)</f>
        <v>7</v>
      </c>
      <c r="P1855" s="4">
        <f>VLOOKUP(A1855,'GSC - Mobiel'!$A$2:$I$1121,3,FALSE)</f>
        <v>0</v>
      </c>
      <c r="Q1855" s="18"/>
      <c r="R1855" s="4"/>
      <c r="S1855" s="4"/>
    </row>
    <row r="1856" spans="1:19" x14ac:dyDescent="0.3">
      <c r="A1856" t="s">
        <v>933</v>
      </c>
      <c r="B1856" s="4">
        <f>VLOOKUP(A1856,Zoekwoordplanner!$A$3:$H$1896,3,FALSE)</f>
        <v>10</v>
      </c>
      <c r="C1856" s="4">
        <f>VLOOKUP(A1856,Zoekwoordplanner!$A$3:$H$1896,4,FALSE)</f>
        <v>0.99</v>
      </c>
      <c r="D1856" s="4">
        <f>VLOOKUP(A1856,Zoekwoordplanner!$A$3:$H$1896,5,FALSE)</f>
        <v>0.62</v>
      </c>
      <c r="E1856" s="18">
        <f>VLOOKUP(A1856,'GSC - Desktop'!$A$3:$I$1321,8,FALSE)</f>
        <v>0</v>
      </c>
      <c r="F1856" s="4">
        <f>VLOOKUP(A1856,'GSC - Desktop'!$A$3:$I$1321,4,FALSE)</f>
        <v>0</v>
      </c>
      <c r="G1856" s="4">
        <f>VLOOKUP(A1856,'GSC - Desktop'!$A$3:$I$1321,2,FALSE)</f>
        <v>0</v>
      </c>
      <c r="H1856" s="18">
        <f>VLOOKUP(A1856,'GSC - Desktop'!$A$3:$I$1321,9,FALSE)</f>
        <v>110</v>
      </c>
      <c r="I1856" s="21">
        <f>VLOOKUP(A1856,'GSC - Desktop'!$A$3:$I$1321,5,FALSE)</f>
        <v>4</v>
      </c>
      <c r="J1856" s="4">
        <f>VLOOKUP(A1856,'GSC - Desktop'!$A$3:$I$1321,3,FALSE)</f>
        <v>0</v>
      </c>
      <c r="K1856" s="18">
        <f>VLOOKUP(A1856,'GSC - Mobiel'!$A$2:$I$1121,8,FALSE)</f>
        <v>0</v>
      </c>
      <c r="L1856" s="21">
        <f>VLOOKUP(A1856,'GSC - Mobiel'!$A$2:$I$1121,4,FALSE)</f>
        <v>0</v>
      </c>
      <c r="M1856" s="21">
        <f>VLOOKUP(A1856,'GSC - Mobiel'!$A$2:$I$1121,2,FALSE)</f>
        <v>0</v>
      </c>
      <c r="N1856" s="18">
        <f>VLOOKUP(A1856,'GSC - Mobiel'!$A$2:$I$1121,9,FALSE)</f>
        <v>60</v>
      </c>
      <c r="O1856" s="4">
        <f>VLOOKUP(A1856,'GSC - Mobiel'!$A$2:$I$1121,5,FALSE)</f>
        <v>2</v>
      </c>
      <c r="P1856" s="4">
        <f>VLOOKUP(A1856,'GSC - Mobiel'!$A$2:$I$1121,3,FALSE)</f>
        <v>0</v>
      </c>
      <c r="Q1856" s="18"/>
      <c r="R1856" s="4"/>
      <c r="S1856" s="4"/>
    </row>
    <row r="1857" spans="1:19" x14ac:dyDescent="0.3">
      <c r="A1857" t="s">
        <v>1306</v>
      </c>
      <c r="B1857" s="4">
        <f>VLOOKUP(A1857,Zoekwoordplanner!$A$3:$H$1896,3,FALSE)</f>
        <v>10</v>
      </c>
      <c r="C1857" s="4">
        <f>VLOOKUP(A1857,Zoekwoordplanner!$A$3:$H$1896,4,FALSE)</f>
        <v>0.97</v>
      </c>
      <c r="D1857" s="4">
        <f>VLOOKUP(A1857,Zoekwoordplanner!$A$3:$H$1896,5,FALSE)</f>
        <v>0.6</v>
      </c>
      <c r="E1857" s="18">
        <f>VLOOKUP(A1857,'GSC - Desktop'!$A$3:$I$1321,8,FALSE)</f>
        <v>0</v>
      </c>
      <c r="F1857" s="4">
        <f>VLOOKUP(A1857,'GSC - Desktop'!$A$3:$I$1321,4,FALSE)</f>
        <v>0</v>
      </c>
      <c r="G1857" s="4">
        <f>VLOOKUP(A1857,'GSC - Desktop'!$A$3:$I$1321,2,FALSE)</f>
        <v>0</v>
      </c>
      <c r="H1857" s="18">
        <f>VLOOKUP(A1857,'GSC - Desktop'!$A$3:$I$1321,9,FALSE)</f>
        <v>150</v>
      </c>
      <c r="I1857" s="21">
        <f>VLOOKUP(A1857,'GSC - Desktop'!$A$3:$I$1321,5,FALSE)</f>
        <v>1</v>
      </c>
      <c r="J1857" s="4">
        <f>VLOOKUP(A1857,'GSC - Desktop'!$A$3:$I$1321,3,FALSE)</f>
        <v>0</v>
      </c>
      <c r="K1857" s="18">
        <f>VLOOKUP(A1857,'GSC - Mobiel'!$A$2:$I$1121,8,FALSE)</f>
        <v>0</v>
      </c>
      <c r="L1857" s="21">
        <f>VLOOKUP(A1857,'GSC - Mobiel'!$A$2:$I$1121,4,FALSE)</f>
        <v>0</v>
      </c>
      <c r="M1857" s="21">
        <f>VLOOKUP(A1857,'GSC - Mobiel'!$A$2:$I$1121,2,FALSE)</f>
        <v>0</v>
      </c>
      <c r="N1857" s="18">
        <f>VLOOKUP(A1857,'GSC - Mobiel'!$A$2:$I$1121,9,FALSE)</f>
        <v>100</v>
      </c>
      <c r="O1857" s="4">
        <f>VLOOKUP(A1857,'GSC - Mobiel'!$A$2:$I$1121,5,FALSE)</f>
        <v>1</v>
      </c>
      <c r="P1857" s="4">
        <f>VLOOKUP(A1857,'GSC - Mobiel'!$A$2:$I$1121,3,FALSE)</f>
        <v>0</v>
      </c>
      <c r="Q1857" s="18"/>
      <c r="R1857" s="4"/>
      <c r="S1857" s="4"/>
    </row>
    <row r="1858" spans="1:19" x14ac:dyDescent="0.3">
      <c r="A1858" t="s">
        <v>1927</v>
      </c>
      <c r="B1858" s="4">
        <v>10</v>
      </c>
      <c r="F1858" s="4" t="e">
        <f>VLOOKUP(A1858,'GSC - Desktop'!$A$3:$I$1321,4,FALSE)</f>
        <v>#N/A</v>
      </c>
      <c r="I1858" s="21" t="e">
        <f>VLOOKUP(A1858,'GSC - Desktop'!$A$3:$I$1321,5,FALSE)</f>
        <v>#N/A</v>
      </c>
      <c r="L1858" s="21" t="e">
        <f>VLOOKUP(A1858,'GSC - Mobiel'!$A$2:$I$1121,4,FALSE)</f>
        <v>#N/A</v>
      </c>
      <c r="O1858" s="4" t="e">
        <f>VLOOKUP(A1858,'GSC - Mobiel'!$A$2:$I$1121,5,FALSE)</f>
        <v>#N/A</v>
      </c>
      <c r="Q1858" s="18"/>
      <c r="R1858" s="4"/>
      <c r="S1858" s="4"/>
    </row>
    <row r="1859" spans="1:19" x14ac:dyDescent="0.3">
      <c r="A1859" t="s">
        <v>372</v>
      </c>
      <c r="B1859" s="4">
        <f>VLOOKUP(A1859,Zoekwoordplanner!$A$3:$H$1896,3,FALSE)</f>
        <v>0</v>
      </c>
      <c r="C1859" s="4">
        <f>VLOOKUP(A1859,Zoekwoordplanner!$A$3:$H$1896,4,FALSE)</f>
        <v>0</v>
      </c>
      <c r="D1859" s="4">
        <f>VLOOKUP(A1859,Zoekwoordplanner!$A$3:$H$1896,5,FALSE)</f>
        <v>0</v>
      </c>
      <c r="E1859" s="18">
        <f>VLOOKUP(A1859,'GSC - Desktop'!$A$3:$I$1321,8,FALSE)</f>
        <v>16</v>
      </c>
      <c r="F1859" s="4">
        <f>VLOOKUP(A1859,'GSC - Desktop'!$A$3:$I$1321,4,FALSE)</f>
        <v>1</v>
      </c>
      <c r="G1859" s="4">
        <f>VLOOKUP(A1859,'GSC - Desktop'!$A$3:$I$1321,2,FALSE)</f>
        <v>0</v>
      </c>
      <c r="H1859" s="18">
        <f>VLOOKUP(A1859,'GSC - Desktop'!$A$3:$I$1321,9,FALSE)</f>
        <v>5</v>
      </c>
      <c r="I1859" s="21">
        <f>VLOOKUP(A1859,'GSC - Desktop'!$A$3:$I$1321,5,FALSE)</f>
        <v>1</v>
      </c>
      <c r="J1859" s="4">
        <f>VLOOKUP(A1859,'GSC - Desktop'!$A$3:$I$1321,3,FALSE)</f>
        <v>0</v>
      </c>
      <c r="K1859" s="18" t="e">
        <f>VLOOKUP(A1859,'GSC - Mobiel'!$A$2:$I$1121,8,FALSE)</f>
        <v>#N/A</v>
      </c>
      <c r="L1859" s="21" t="e">
        <f>VLOOKUP(A1859,'GSC - Mobiel'!$A$2:$I$1121,4,FALSE)</f>
        <v>#N/A</v>
      </c>
      <c r="M1859" s="21" t="e">
        <f>VLOOKUP(A1859,'GSC - Mobiel'!$A$2:$I$1121,2,FALSE)</f>
        <v>#N/A</v>
      </c>
      <c r="N1859" s="18" t="e">
        <f>VLOOKUP(A1859,'GSC - Mobiel'!$A$2:$I$1121,9,FALSE)</f>
        <v>#N/A</v>
      </c>
      <c r="O1859" s="4" t="e">
        <f>VLOOKUP(A1859,'GSC - Mobiel'!$A$2:$I$1121,5,FALSE)</f>
        <v>#N/A</v>
      </c>
      <c r="P1859" s="4" t="e">
        <f>VLOOKUP(A1859,'GSC - Mobiel'!$A$2:$I$1121,3,FALSE)</f>
        <v>#N/A</v>
      </c>
      <c r="Q1859" s="18"/>
      <c r="R1859" s="4"/>
      <c r="S1859" s="4"/>
    </row>
    <row r="1860" spans="1:19" x14ac:dyDescent="0.3">
      <c r="A1860" t="s">
        <v>451</v>
      </c>
      <c r="B1860" s="4">
        <f>VLOOKUP(A1860,Zoekwoordplanner!$A$3:$H$1896,3,FALSE)</f>
        <v>0</v>
      </c>
      <c r="C1860" s="4">
        <f>VLOOKUP(A1860,Zoekwoordplanner!$A$3:$H$1896,4,FALSE)</f>
        <v>0</v>
      </c>
      <c r="D1860" s="4">
        <f>VLOOKUP(A1860,Zoekwoordplanner!$A$3:$H$1896,5,FALSE)</f>
        <v>0</v>
      </c>
      <c r="E1860" s="18">
        <f>VLOOKUP(A1860,'GSC - Desktop'!$A$3:$I$1321,8,FALSE)</f>
        <v>4</v>
      </c>
      <c r="F1860" s="4">
        <f>VLOOKUP(A1860,'GSC - Desktop'!$A$3:$I$1321,4,FALSE)</f>
        <v>2</v>
      </c>
      <c r="G1860" s="4">
        <f>VLOOKUP(A1860,'GSC - Desktop'!$A$3:$I$1321,2,FALSE)</f>
        <v>0</v>
      </c>
      <c r="H1860" s="18">
        <f>VLOOKUP(A1860,'GSC - Desktop'!$A$3:$I$1321,9,FALSE)</f>
        <v>0</v>
      </c>
      <c r="I1860" s="21">
        <f>VLOOKUP(A1860,'GSC - Desktop'!$A$3:$I$1321,5,FALSE)</f>
        <v>0</v>
      </c>
      <c r="J1860" s="4">
        <f>VLOOKUP(A1860,'GSC - Desktop'!$A$3:$I$1321,3,FALSE)</f>
        <v>0</v>
      </c>
      <c r="K1860" s="18" t="e">
        <f>VLOOKUP(A1860,'GSC - Mobiel'!$A$2:$I$1121,8,FALSE)</f>
        <v>#N/A</v>
      </c>
      <c r="L1860" s="21" t="e">
        <f>VLOOKUP(A1860,'GSC - Mobiel'!$A$2:$I$1121,4,FALSE)</f>
        <v>#N/A</v>
      </c>
      <c r="M1860" s="21" t="e">
        <f>VLOOKUP(A1860,'GSC - Mobiel'!$A$2:$I$1121,2,FALSE)</f>
        <v>#N/A</v>
      </c>
      <c r="N1860" s="18" t="e">
        <f>VLOOKUP(A1860,'GSC - Mobiel'!$A$2:$I$1121,9,FALSE)</f>
        <v>#N/A</v>
      </c>
      <c r="O1860" s="4" t="e">
        <f>VLOOKUP(A1860,'GSC - Mobiel'!$A$2:$I$1121,5,FALSE)</f>
        <v>#N/A</v>
      </c>
      <c r="P1860" s="4" t="e">
        <f>VLOOKUP(A1860,'GSC - Mobiel'!$A$2:$I$1121,3,FALSE)</f>
        <v>#N/A</v>
      </c>
      <c r="Q1860" s="18"/>
      <c r="R1860" s="4"/>
      <c r="S1860" s="4"/>
    </row>
    <row r="1861" spans="1:19" x14ac:dyDescent="0.3">
      <c r="A1861" t="s">
        <v>1461</v>
      </c>
      <c r="B1861" s="4">
        <f>VLOOKUP(A1861,Zoekwoordplanner!$A$3:$H$1896,3,FALSE)</f>
        <v>0</v>
      </c>
      <c r="C1861" s="4">
        <f>VLOOKUP(A1861,Zoekwoordplanner!$A$3:$H$1896,4,FALSE)</f>
        <v>0</v>
      </c>
      <c r="D1861" s="4">
        <f>VLOOKUP(A1861,Zoekwoordplanner!$A$3:$H$1896,5,FALSE)</f>
        <v>0</v>
      </c>
      <c r="E1861" s="18" t="e">
        <f>VLOOKUP(A1861,'GSC - Desktop'!$A$3:$I$1321,8,FALSE)</f>
        <v>#N/A</v>
      </c>
      <c r="F1861" s="4" t="e">
        <f>VLOOKUP(A1861,'GSC - Desktop'!$A$3:$I$1321,4,FALSE)</f>
        <v>#N/A</v>
      </c>
      <c r="G1861" s="4" t="e">
        <f>VLOOKUP(A1861,'GSC - Desktop'!$A$3:$I$1321,2,FALSE)</f>
        <v>#N/A</v>
      </c>
      <c r="H1861" s="18" t="e">
        <f>VLOOKUP(A1861,'GSC - Desktop'!$A$3:$I$1321,9,FALSE)</f>
        <v>#N/A</v>
      </c>
      <c r="I1861" s="21" t="e">
        <f>VLOOKUP(A1861,'GSC - Desktop'!$A$3:$I$1321,5,FALSE)</f>
        <v>#N/A</v>
      </c>
      <c r="J1861" s="4" t="e">
        <f>VLOOKUP(A1861,'GSC - Desktop'!$A$3:$I$1321,3,FALSE)</f>
        <v>#N/A</v>
      </c>
      <c r="K1861" s="18">
        <f>VLOOKUP(A1861,'GSC - Mobiel'!$A$2:$I$1121,8,FALSE)</f>
        <v>0</v>
      </c>
      <c r="L1861" s="21">
        <f>VLOOKUP(A1861,'GSC - Mobiel'!$A$2:$I$1121,4,FALSE)</f>
        <v>0</v>
      </c>
      <c r="M1861" s="21">
        <f>VLOOKUP(A1861,'GSC - Mobiel'!$A$2:$I$1121,2,FALSE)</f>
        <v>0</v>
      </c>
      <c r="N1861" s="18">
        <f>VLOOKUP(A1861,'GSC - Mobiel'!$A$2:$I$1121,9,FALSE)</f>
        <v>21</v>
      </c>
      <c r="O1861" s="4">
        <f>VLOOKUP(A1861,'GSC - Mobiel'!$A$2:$I$1121,5,FALSE)</f>
        <v>1</v>
      </c>
      <c r="P1861" s="4">
        <f>VLOOKUP(A1861,'GSC - Mobiel'!$A$2:$I$1121,3,FALSE)</f>
        <v>0</v>
      </c>
      <c r="Q1861" s="18"/>
      <c r="R1861" s="4"/>
      <c r="S1861" s="4"/>
    </row>
    <row r="1862" spans="1:19" x14ac:dyDescent="0.3">
      <c r="A1862" t="s">
        <v>1184</v>
      </c>
      <c r="B1862" s="4">
        <f>VLOOKUP(A1862,Zoekwoordplanner!$A$3:$H$1896,3,FALSE)</f>
        <v>0</v>
      </c>
      <c r="C1862" s="4">
        <f>VLOOKUP(A1862,Zoekwoordplanner!$A$3:$H$1896,4,FALSE)</f>
        <v>0</v>
      </c>
      <c r="D1862" s="4">
        <f>VLOOKUP(A1862,Zoekwoordplanner!$A$3:$H$1896,5,FALSE)</f>
        <v>0</v>
      </c>
      <c r="E1862" s="18">
        <f>VLOOKUP(A1862,'GSC - Desktop'!$A$3:$I$1321,8,FALSE)</f>
        <v>0</v>
      </c>
      <c r="F1862" s="4">
        <f>VLOOKUP(A1862,'GSC - Desktop'!$A$3:$I$1321,4,FALSE)</f>
        <v>0</v>
      </c>
      <c r="G1862" s="4">
        <f>VLOOKUP(A1862,'GSC - Desktop'!$A$3:$I$1321,2,FALSE)</f>
        <v>0</v>
      </c>
      <c r="H1862" s="18">
        <f>VLOOKUP(A1862,'GSC - Desktop'!$A$3:$I$1321,9,FALSE)</f>
        <v>65</v>
      </c>
      <c r="I1862" s="21">
        <f>VLOOKUP(A1862,'GSC - Desktop'!$A$3:$I$1321,5,FALSE)</f>
        <v>1</v>
      </c>
      <c r="J1862" s="4">
        <f>VLOOKUP(A1862,'GSC - Desktop'!$A$3:$I$1321,3,FALSE)</f>
        <v>0</v>
      </c>
      <c r="K1862" s="18" t="e">
        <f>VLOOKUP(A1862,'GSC - Mobiel'!$A$2:$I$1121,8,FALSE)</f>
        <v>#N/A</v>
      </c>
      <c r="L1862" s="21" t="e">
        <f>VLOOKUP(A1862,'GSC - Mobiel'!$A$2:$I$1121,4,FALSE)</f>
        <v>#N/A</v>
      </c>
      <c r="M1862" s="21" t="e">
        <f>VLOOKUP(A1862,'GSC - Mobiel'!$A$2:$I$1121,2,FALSE)</f>
        <v>#N/A</v>
      </c>
      <c r="N1862" s="18" t="e">
        <f>VLOOKUP(A1862,'GSC - Mobiel'!$A$2:$I$1121,9,FALSE)</f>
        <v>#N/A</v>
      </c>
      <c r="O1862" s="4" t="e">
        <f>VLOOKUP(A1862,'GSC - Mobiel'!$A$2:$I$1121,5,FALSE)</f>
        <v>#N/A</v>
      </c>
      <c r="P1862" s="4" t="e">
        <f>VLOOKUP(A1862,'GSC - Mobiel'!$A$2:$I$1121,3,FALSE)</f>
        <v>#N/A</v>
      </c>
      <c r="Q1862" s="18"/>
      <c r="R1862" s="4"/>
      <c r="S1862" s="4"/>
    </row>
    <row r="1863" spans="1:19" x14ac:dyDescent="0.3">
      <c r="A1863" t="s">
        <v>646</v>
      </c>
      <c r="B1863" s="4">
        <f>VLOOKUP(A1863,Zoekwoordplanner!$A$3:$H$1896,3,FALSE)</f>
        <v>0</v>
      </c>
      <c r="C1863" s="4">
        <f>VLOOKUP(A1863,Zoekwoordplanner!$A$3:$H$1896,4,FALSE)</f>
        <v>0</v>
      </c>
      <c r="D1863" s="4">
        <f>VLOOKUP(A1863,Zoekwoordplanner!$A$3:$H$1896,5,FALSE)</f>
        <v>0</v>
      </c>
      <c r="E1863" s="18">
        <f>VLOOKUP(A1863,'GSC - Desktop'!$A$3:$I$1321,8,FALSE)</f>
        <v>0</v>
      </c>
      <c r="F1863" s="4">
        <f>VLOOKUP(A1863,'GSC - Desktop'!$A$3:$I$1321,4,FALSE)</f>
        <v>0</v>
      </c>
      <c r="G1863" s="4">
        <f>VLOOKUP(A1863,'GSC - Desktop'!$A$3:$I$1321,2,FALSE)</f>
        <v>0</v>
      </c>
      <c r="H1863" s="18">
        <f>VLOOKUP(A1863,'GSC - Desktop'!$A$3:$I$1321,9,FALSE)</f>
        <v>16</v>
      </c>
      <c r="I1863" s="21">
        <f>VLOOKUP(A1863,'GSC - Desktop'!$A$3:$I$1321,5,FALSE)</f>
        <v>5</v>
      </c>
      <c r="J1863" s="4">
        <f>VLOOKUP(A1863,'GSC - Desktop'!$A$3:$I$1321,3,FALSE)</f>
        <v>0</v>
      </c>
      <c r="K1863" s="18">
        <f>VLOOKUP(A1863,'GSC - Mobiel'!$A$2:$I$1121,8,FALSE)</f>
        <v>0</v>
      </c>
      <c r="L1863" s="21">
        <f>VLOOKUP(A1863,'GSC - Mobiel'!$A$2:$I$1121,4,FALSE)</f>
        <v>0</v>
      </c>
      <c r="M1863" s="21">
        <f>VLOOKUP(A1863,'GSC - Mobiel'!$A$2:$I$1121,2,FALSE)</f>
        <v>0</v>
      </c>
      <c r="N1863" s="18">
        <f>VLOOKUP(A1863,'GSC - Mobiel'!$A$2:$I$1121,9,FALSE)</f>
        <v>15</v>
      </c>
      <c r="O1863" s="4">
        <f>VLOOKUP(A1863,'GSC - Mobiel'!$A$2:$I$1121,5,FALSE)</f>
        <v>4</v>
      </c>
      <c r="P1863" s="4">
        <f>VLOOKUP(A1863,'GSC - Mobiel'!$A$2:$I$1121,3,FALSE)</f>
        <v>0</v>
      </c>
      <c r="Q1863" s="18"/>
      <c r="R1863" s="4"/>
      <c r="S1863" s="4"/>
    </row>
    <row r="1864" spans="1:19" x14ac:dyDescent="0.3">
      <c r="A1864" t="s">
        <v>450</v>
      </c>
      <c r="B1864" s="4">
        <f>VLOOKUP(A1864,Zoekwoordplanner!$A$3:$H$1896,3,FALSE)</f>
        <v>0</v>
      </c>
      <c r="C1864" s="4">
        <f>VLOOKUP(A1864,Zoekwoordplanner!$A$3:$H$1896,4,FALSE)</f>
        <v>0</v>
      </c>
      <c r="D1864" s="4">
        <f>VLOOKUP(A1864,Zoekwoordplanner!$A$3:$H$1896,5,FALSE)</f>
        <v>0</v>
      </c>
      <c r="E1864" s="18">
        <f>VLOOKUP(A1864,'GSC - Desktop'!$A$3:$I$1321,8,FALSE)</f>
        <v>10</v>
      </c>
      <c r="F1864" s="4">
        <f>VLOOKUP(A1864,'GSC - Desktop'!$A$3:$I$1321,4,FALSE)</f>
        <v>1</v>
      </c>
      <c r="G1864" s="4">
        <f>VLOOKUP(A1864,'GSC - Desktop'!$A$3:$I$1321,2,FALSE)</f>
        <v>0</v>
      </c>
      <c r="H1864" s="18">
        <f>VLOOKUP(A1864,'GSC - Desktop'!$A$3:$I$1321,9,FALSE)</f>
        <v>6</v>
      </c>
      <c r="I1864" s="21">
        <f>VLOOKUP(A1864,'GSC - Desktop'!$A$3:$I$1321,5,FALSE)</f>
        <v>8</v>
      </c>
      <c r="J1864" s="4">
        <f>VLOOKUP(A1864,'GSC - Desktop'!$A$3:$I$1321,3,FALSE)</f>
        <v>0</v>
      </c>
      <c r="K1864" s="18" t="e">
        <f>VLOOKUP(A1864,'GSC - Mobiel'!$A$2:$I$1121,8,FALSE)</f>
        <v>#N/A</v>
      </c>
      <c r="L1864" s="21" t="e">
        <f>VLOOKUP(A1864,'GSC - Mobiel'!$A$2:$I$1121,4,FALSE)</f>
        <v>#N/A</v>
      </c>
      <c r="M1864" s="21" t="e">
        <f>VLOOKUP(A1864,'GSC - Mobiel'!$A$2:$I$1121,2,FALSE)</f>
        <v>#N/A</v>
      </c>
      <c r="N1864" s="18" t="e">
        <f>VLOOKUP(A1864,'GSC - Mobiel'!$A$2:$I$1121,9,FALSE)</f>
        <v>#N/A</v>
      </c>
      <c r="O1864" s="4" t="e">
        <f>VLOOKUP(A1864,'GSC - Mobiel'!$A$2:$I$1121,5,FALSE)</f>
        <v>#N/A</v>
      </c>
      <c r="P1864" s="4" t="e">
        <f>VLOOKUP(A1864,'GSC - Mobiel'!$A$2:$I$1121,3,FALSE)</f>
        <v>#N/A</v>
      </c>
      <c r="Q1864" s="18"/>
      <c r="R1864" s="4"/>
      <c r="S1864" s="4"/>
    </row>
    <row r="1865" spans="1:19" x14ac:dyDescent="0.3">
      <c r="A1865" t="s">
        <v>1878</v>
      </c>
      <c r="B1865" s="4">
        <f>VLOOKUP(A1865,Zoekwoordplanner!$A$3:$H$1896,3,FALSE)</f>
        <v>0</v>
      </c>
      <c r="C1865" s="4">
        <f>VLOOKUP(A1865,Zoekwoordplanner!$A$3:$H$1896,4,FALSE)</f>
        <v>0</v>
      </c>
      <c r="D1865" s="4">
        <f>VLOOKUP(A1865,Zoekwoordplanner!$A$3:$H$1896,5,FALSE)</f>
        <v>0</v>
      </c>
      <c r="E1865" s="18" t="e">
        <f>VLOOKUP(A1865,'GSC - Desktop'!$A$3:$I$1321,8,FALSE)</f>
        <v>#N/A</v>
      </c>
      <c r="F1865" s="4" t="e">
        <f>VLOOKUP(A1865,'GSC - Desktop'!$A$3:$I$1321,4,FALSE)</f>
        <v>#N/A</v>
      </c>
      <c r="G1865" s="4" t="e">
        <f>VLOOKUP(A1865,'GSC - Desktop'!$A$3:$I$1321,2,FALSE)</f>
        <v>#N/A</v>
      </c>
      <c r="H1865" s="18" t="e">
        <f>VLOOKUP(A1865,'GSC - Desktop'!$A$3:$I$1321,9,FALSE)</f>
        <v>#N/A</v>
      </c>
      <c r="I1865" s="21" t="e">
        <f>VLOOKUP(A1865,'GSC - Desktop'!$A$3:$I$1321,5,FALSE)</f>
        <v>#N/A</v>
      </c>
      <c r="J1865" s="4" t="e">
        <f>VLOOKUP(A1865,'GSC - Desktop'!$A$3:$I$1321,3,FALSE)</f>
        <v>#N/A</v>
      </c>
      <c r="K1865" s="18">
        <f>VLOOKUP(A1865,'GSC - Mobiel'!$A$2:$I$1121,8,FALSE)</f>
        <v>0</v>
      </c>
      <c r="L1865" s="21">
        <f>VLOOKUP(A1865,'GSC - Mobiel'!$A$2:$I$1121,4,FALSE)</f>
        <v>0</v>
      </c>
      <c r="M1865" s="21">
        <f>VLOOKUP(A1865,'GSC - Mobiel'!$A$2:$I$1121,2,FALSE)</f>
        <v>0</v>
      </c>
      <c r="N1865" s="18">
        <f>VLOOKUP(A1865,'GSC - Mobiel'!$A$2:$I$1121,9,FALSE)</f>
        <v>17</v>
      </c>
      <c r="O1865" s="4">
        <f>VLOOKUP(A1865,'GSC - Mobiel'!$A$2:$I$1121,5,FALSE)</f>
        <v>4</v>
      </c>
      <c r="P1865" s="4">
        <f>VLOOKUP(A1865,'GSC - Mobiel'!$A$2:$I$1121,3,FALSE)</f>
        <v>0</v>
      </c>
      <c r="Q1865" s="18"/>
      <c r="R1865" s="4"/>
      <c r="S1865" s="4"/>
    </row>
    <row r="1866" spans="1:19" x14ac:dyDescent="0.3">
      <c r="A1866" t="s">
        <v>617</v>
      </c>
      <c r="B1866" s="4">
        <f>VLOOKUP(A1866,Zoekwoordplanner!$A$3:$H$1896,3,FALSE)</f>
        <v>0</v>
      </c>
      <c r="C1866" s="4">
        <f>VLOOKUP(A1866,Zoekwoordplanner!$A$3:$H$1896,4,FALSE)</f>
        <v>0</v>
      </c>
      <c r="D1866" s="4">
        <f>VLOOKUP(A1866,Zoekwoordplanner!$A$3:$H$1896,5,FALSE)</f>
        <v>0</v>
      </c>
      <c r="E1866" s="18">
        <f>VLOOKUP(A1866,'GSC - Desktop'!$A$3:$I$1321,8,FALSE)</f>
        <v>0</v>
      </c>
      <c r="F1866" s="4">
        <f>VLOOKUP(A1866,'GSC - Desktop'!$A$3:$I$1321,4,FALSE)</f>
        <v>0</v>
      </c>
      <c r="G1866" s="4">
        <f>VLOOKUP(A1866,'GSC - Desktop'!$A$3:$I$1321,2,FALSE)</f>
        <v>0</v>
      </c>
      <c r="H1866" s="18">
        <f>VLOOKUP(A1866,'GSC - Desktop'!$A$3:$I$1321,9,FALSE)</f>
        <v>82</v>
      </c>
      <c r="I1866" s="21">
        <f>VLOOKUP(A1866,'GSC - Desktop'!$A$3:$I$1321,5,FALSE)</f>
        <v>3</v>
      </c>
      <c r="J1866" s="4">
        <f>VLOOKUP(A1866,'GSC - Desktop'!$A$3:$I$1321,3,FALSE)</f>
        <v>0</v>
      </c>
      <c r="K1866" s="18">
        <f>VLOOKUP(A1866,'GSC - Mobiel'!$A$2:$I$1121,8,FALSE)</f>
        <v>0</v>
      </c>
      <c r="L1866" s="21">
        <f>VLOOKUP(A1866,'GSC - Mobiel'!$A$2:$I$1121,4,FALSE)</f>
        <v>0</v>
      </c>
      <c r="M1866" s="21">
        <f>VLOOKUP(A1866,'GSC - Mobiel'!$A$2:$I$1121,2,FALSE)</f>
        <v>0</v>
      </c>
      <c r="N1866" s="18">
        <f>VLOOKUP(A1866,'GSC - Mobiel'!$A$2:$I$1121,9,FALSE)</f>
        <v>120</v>
      </c>
      <c r="O1866" s="4">
        <f>VLOOKUP(A1866,'GSC - Mobiel'!$A$2:$I$1121,5,FALSE)</f>
        <v>1</v>
      </c>
      <c r="P1866" s="4">
        <f>VLOOKUP(A1866,'GSC - Mobiel'!$A$2:$I$1121,3,FALSE)</f>
        <v>0</v>
      </c>
      <c r="Q1866" s="18"/>
      <c r="R1866" s="4"/>
      <c r="S1866" s="4"/>
    </row>
    <row r="1867" spans="1:19" x14ac:dyDescent="0.3">
      <c r="A1867" t="s">
        <v>1895</v>
      </c>
      <c r="B1867" s="4">
        <f>VLOOKUP(A1867,Zoekwoordplanner!$A$3:$H$1896,3,FALSE)</f>
        <v>0</v>
      </c>
      <c r="C1867" s="4">
        <f>VLOOKUP(A1867,Zoekwoordplanner!$A$3:$H$1896,4,FALSE)</f>
        <v>0</v>
      </c>
      <c r="D1867" s="4">
        <f>VLOOKUP(A1867,Zoekwoordplanner!$A$3:$H$1896,5,FALSE)</f>
        <v>0</v>
      </c>
      <c r="E1867" s="18" t="e">
        <f>VLOOKUP(A1867,'GSC - Desktop'!$A$3:$I$1321,8,FALSE)</f>
        <v>#N/A</v>
      </c>
      <c r="F1867" s="4" t="e">
        <f>VLOOKUP(A1867,'GSC - Desktop'!$A$3:$I$1321,4,FALSE)</f>
        <v>#N/A</v>
      </c>
      <c r="G1867" s="4" t="e">
        <f>VLOOKUP(A1867,'GSC - Desktop'!$A$3:$I$1321,2,FALSE)</f>
        <v>#N/A</v>
      </c>
      <c r="H1867" s="18" t="e">
        <f>VLOOKUP(A1867,'GSC - Desktop'!$A$3:$I$1321,9,FALSE)</f>
        <v>#N/A</v>
      </c>
      <c r="I1867" s="21" t="e">
        <f>VLOOKUP(A1867,'GSC - Desktop'!$A$3:$I$1321,5,FALSE)</f>
        <v>#N/A</v>
      </c>
      <c r="J1867" s="4" t="e">
        <f>VLOOKUP(A1867,'GSC - Desktop'!$A$3:$I$1321,3,FALSE)</f>
        <v>#N/A</v>
      </c>
      <c r="K1867" s="18">
        <f>VLOOKUP(A1867,'GSC - Mobiel'!$A$2:$I$1121,8,FALSE)</f>
        <v>0</v>
      </c>
      <c r="L1867" s="21">
        <f>VLOOKUP(A1867,'GSC - Mobiel'!$A$2:$I$1121,4,FALSE)</f>
        <v>0</v>
      </c>
      <c r="M1867" s="21">
        <f>VLOOKUP(A1867,'GSC - Mobiel'!$A$2:$I$1121,2,FALSE)</f>
        <v>0</v>
      </c>
      <c r="N1867" s="18">
        <f>VLOOKUP(A1867,'GSC - Mobiel'!$A$2:$I$1121,9,FALSE)</f>
        <v>18</v>
      </c>
      <c r="O1867" s="4">
        <f>VLOOKUP(A1867,'GSC - Mobiel'!$A$2:$I$1121,5,FALSE)</f>
        <v>5</v>
      </c>
      <c r="P1867" s="4">
        <f>VLOOKUP(A1867,'GSC - Mobiel'!$A$2:$I$1121,3,FALSE)</f>
        <v>0</v>
      </c>
      <c r="Q1867" s="18"/>
      <c r="R1867" s="4"/>
      <c r="S1867" s="4"/>
    </row>
    <row r="1868" spans="1:19" x14ac:dyDescent="0.3">
      <c r="A1868" t="s">
        <v>343</v>
      </c>
      <c r="B1868" s="4">
        <f>VLOOKUP(A1868,Zoekwoordplanner!$A$3:$H$1896,3,FALSE)</f>
        <v>0</v>
      </c>
      <c r="C1868" s="4">
        <f>VLOOKUP(A1868,Zoekwoordplanner!$A$3:$H$1896,4,FALSE)</f>
        <v>0</v>
      </c>
      <c r="D1868" s="4">
        <f>VLOOKUP(A1868,Zoekwoordplanner!$A$3:$H$1896,5,FALSE)</f>
        <v>0</v>
      </c>
      <c r="E1868" s="18">
        <f>VLOOKUP(A1868,'GSC - Desktop'!$A$3:$I$1321,8,FALSE)</f>
        <v>96</v>
      </c>
      <c r="F1868" s="4">
        <f>VLOOKUP(A1868,'GSC - Desktop'!$A$3:$I$1321,4,FALSE)</f>
        <v>2</v>
      </c>
      <c r="G1868" s="4">
        <f>VLOOKUP(A1868,'GSC - Desktop'!$A$3:$I$1321,2,FALSE)</f>
        <v>0</v>
      </c>
      <c r="H1868" s="18">
        <f>VLOOKUP(A1868,'GSC - Desktop'!$A$3:$I$1321,9,FALSE)</f>
        <v>0</v>
      </c>
      <c r="I1868" s="21">
        <f>VLOOKUP(A1868,'GSC - Desktop'!$A$3:$I$1321,5,FALSE)</f>
        <v>0</v>
      </c>
      <c r="J1868" s="4">
        <f>VLOOKUP(A1868,'GSC - Desktop'!$A$3:$I$1321,3,FALSE)</f>
        <v>0</v>
      </c>
      <c r="K1868" s="18" t="e">
        <f>VLOOKUP(A1868,'GSC - Mobiel'!$A$2:$I$1121,8,FALSE)</f>
        <v>#N/A</v>
      </c>
      <c r="L1868" s="21" t="e">
        <f>VLOOKUP(A1868,'GSC - Mobiel'!$A$2:$I$1121,4,FALSE)</f>
        <v>#N/A</v>
      </c>
      <c r="M1868" s="21" t="e">
        <f>VLOOKUP(A1868,'GSC - Mobiel'!$A$2:$I$1121,2,FALSE)</f>
        <v>#N/A</v>
      </c>
      <c r="N1868" s="18" t="e">
        <f>VLOOKUP(A1868,'GSC - Mobiel'!$A$2:$I$1121,9,FALSE)</f>
        <v>#N/A</v>
      </c>
      <c r="O1868" s="4" t="e">
        <f>VLOOKUP(A1868,'GSC - Mobiel'!$A$2:$I$1121,5,FALSE)</f>
        <v>#N/A</v>
      </c>
      <c r="P1868" s="4" t="e">
        <f>VLOOKUP(A1868,'GSC - Mobiel'!$A$2:$I$1121,3,FALSE)</f>
        <v>#N/A</v>
      </c>
      <c r="Q1868" s="18"/>
      <c r="R1868" s="4"/>
      <c r="S1868" s="4"/>
    </row>
    <row r="1869" spans="1:19" x14ac:dyDescent="0.3">
      <c r="A1869" t="s">
        <v>439</v>
      </c>
      <c r="B1869" s="4">
        <f>VLOOKUP(A1869,Zoekwoordplanner!$A$3:$H$1896,3,FALSE)</f>
        <v>0</v>
      </c>
      <c r="C1869" s="4">
        <f>VLOOKUP(A1869,Zoekwoordplanner!$A$3:$H$1896,4,FALSE)</f>
        <v>0</v>
      </c>
      <c r="D1869" s="4">
        <f>VLOOKUP(A1869,Zoekwoordplanner!$A$3:$H$1896,5,FALSE)</f>
        <v>0</v>
      </c>
      <c r="E1869" s="18">
        <f>VLOOKUP(A1869,'GSC - Desktop'!$A$3:$I$1321,8,FALSE)</f>
        <v>91</v>
      </c>
      <c r="F1869" s="4">
        <f>VLOOKUP(A1869,'GSC - Desktop'!$A$3:$I$1321,4,FALSE)</f>
        <v>1</v>
      </c>
      <c r="G1869" s="4">
        <f>VLOOKUP(A1869,'GSC - Desktop'!$A$3:$I$1321,2,FALSE)</f>
        <v>0</v>
      </c>
      <c r="H1869" s="18">
        <f>VLOOKUP(A1869,'GSC - Desktop'!$A$3:$I$1321,9,FALSE)</f>
        <v>0</v>
      </c>
      <c r="I1869" s="21">
        <f>VLOOKUP(A1869,'GSC - Desktop'!$A$3:$I$1321,5,FALSE)</f>
        <v>0</v>
      </c>
      <c r="J1869" s="4">
        <f>VLOOKUP(A1869,'GSC - Desktop'!$A$3:$I$1321,3,FALSE)</f>
        <v>0</v>
      </c>
      <c r="K1869" s="18" t="e">
        <f>VLOOKUP(A1869,'GSC - Mobiel'!$A$2:$I$1121,8,FALSE)</f>
        <v>#N/A</v>
      </c>
      <c r="L1869" s="21" t="e">
        <f>VLOOKUP(A1869,'GSC - Mobiel'!$A$2:$I$1121,4,FALSE)</f>
        <v>#N/A</v>
      </c>
      <c r="M1869" s="21" t="e">
        <f>VLOOKUP(A1869,'GSC - Mobiel'!$A$2:$I$1121,2,FALSE)</f>
        <v>#N/A</v>
      </c>
      <c r="N1869" s="18" t="e">
        <f>VLOOKUP(A1869,'GSC - Mobiel'!$A$2:$I$1121,9,FALSE)</f>
        <v>#N/A</v>
      </c>
      <c r="O1869" s="4" t="e">
        <f>VLOOKUP(A1869,'GSC - Mobiel'!$A$2:$I$1121,5,FALSE)</f>
        <v>#N/A</v>
      </c>
      <c r="P1869" s="4" t="e">
        <f>VLOOKUP(A1869,'GSC - Mobiel'!$A$2:$I$1121,3,FALSE)</f>
        <v>#N/A</v>
      </c>
      <c r="Q1869" s="18"/>
      <c r="R1869" s="4"/>
      <c r="S1869" s="4"/>
    </row>
    <row r="1870" spans="1:19" x14ac:dyDescent="0.3">
      <c r="A1870" t="s">
        <v>1711</v>
      </c>
      <c r="B1870" s="4">
        <f>VLOOKUP(A1870,Zoekwoordplanner!$A$3:$H$1896,3,FALSE)</f>
        <v>0</v>
      </c>
      <c r="C1870" s="4">
        <f>VLOOKUP(A1870,Zoekwoordplanner!$A$3:$H$1896,4,FALSE)</f>
        <v>0</v>
      </c>
      <c r="D1870" s="4">
        <f>VLOOKUP(A1870,Zoekwoordplanner!$A$3:$H$1896,5,FALSE)</f>
        <v>0</v>
      </c>
      <c r="E1870" s="18" t="e">
        <f>VLOOKUP(A1870,'GSC - Desktop'!$A$3:$I$1321,8,FALSE)</f>
        <v>#N/A</v>
      </c>
      <c r="F1870" s="4" t="e">
        <f>VLOOKUP(A1870,'GSC - Desktop'!$A$3:$I$1321,4,FALSE)</f>
        <v>#N/A</v>
      </c>
      <c r="G1870" s="4" t="e">
        <f>VLOOKUP(A1870,'GSC - Desktop'!$A$3:$I$1321,2,FALSE)</f>
        <v>#N/A</v>
      </c>
      <c r="H1870" s="18" t="e">
        <f>VLOOKUP(A1870,'GSC - Desktop'!$A$3:$I$1321,9,FALSE)</f>
        <v>#N/A</v>
      </c>
      <c r="I1870" s="21" t="e">
        <f>VLOOKUP(A1870,'GSC - Desktop'!$A$3:$I$1321,5,FALSE)</f>
        <v>#N/A</v>
      </c>
      <c r="J1870" s="4" t="e">
        <f>VLOOKUP(A1870,'GSC - Desktop'!$A$3:$I$1321,3,FALSE)</f>
        <v>#N/A</v>
      </c>
      <c r="K1870" s="18">
        <f>VLOOKUP(A1870,'GSC - Mobiel'!$A$2:$I$1121,8,FALSE)</f>
        <v>0</v>
      </c>
      <c r="L1870" s="21">
        <f>VLOOKUP(A1870,'GSC - Mobiel'!$A$2:$I$1121,4,FALSE)</f>
        <v>0</v>
      </c>
      <c r="M1870" s="21">
        <f>VLOOKUP(A1870,'GSC - Mobiel'!$A$2:$I$1121,2,FALSE)</f>
        <v>0</v>
      </c>
      <c r="N1870" s="18">
        <f>VLOOKUP(A1870,'GSC - Mobiel'!$A$2:$I$1121,9,FALSE)</f>
        <v>57</v>
      </c>
      <c r="O1870" s="4">
        <f>VLOOKUP(A1870,'GSC - Mobiel'!$A$2:$I$1121,5,FALSE)</f>
        <v>11</v>
      </c>
      <c r="P1870" s="4">
        <f>VLOOKUP(A1870,'GSC - Mobiel'!$A$2:$I$1121,3,FALSE)</f>
        <v>0</v>
      </c>
      <c r="Q1870" s="18"/>
      <c r="R1870" s="4"/>
      <c r="S1870" s="4"/>
    </row>
    <row r="1871" spans="1:19" x14ac:dyDescent="0.3">
      <c r="A1871" t="s">
        <v>445</v>
      </c>
      <c r="B1871" s="4">
        <f>VLOOKUP(A1871,Zoekwoordplanner!$A$3:$H$1896,3,FALSE)</f>
        <v>0</v>
      </c>
      <c r="C1871" s="4">
        <f>VLOOKUP(A1871,Zoekwoordplanner!$A$3:$H$1896,4,FALSE)</f>
        <v>0</v>
      </c>
      <c r="D1871" s="4">
        <f>VLOOKUP(A1871,Zoekwoordplanner!$A$3:$H$1896,5,FALSE)</f>
        <v>0</v>
      </c>
      <c r="E1871" s="18">
        <f>VLOOKUP(A1871,'GSC - Desktop'!$A$3:$I$1321,8,FALSE)</f>
        <v>13</v>
      </c>
      <c r="F1871" s="4">
        <f>VLOOKUP(A1871,'GSC - Desktop'!$A$3:$I$1321,4,FALSE)</f>
        <v>1</v>
      </c>
      <c r="G1871" s="4">
        <f>VLOOKUP(A1871,'GSC - Desktop'!$A$3:$I$1321,2,FALSE)</f>
        <v>0</v>
      </c>
      <c r="H1871" s="18">
        <f>VLOOKUP(A1871,'GSC - Desktop'!$A$3:$I$1321,9,FALSE)</f>
        <v>0</v>
      </c>
      <c r="I1871" s="21">
        <f>VLOOKUP(A1871,'GSC - Desktop'!$A$3:$I$1321,5,FALSE)</f>
        <v>0</v>
      </c>
      <c r="J1871" s="4">
        <f>VLOOKUP(A1871,'GSC - Desktop'!$A$3:$I$1321,3,FALSE)</f>
        <v>0</v>
      </c>
      <c r="K1871" s="18" t="e">
        <f>VLOOKUP(A1871,'GSC - Mobiel'!$A$2:$I$1121,8,FALSE)</f>
        <v>#N/A</v>
      </c>
      <c r="L1871" s="21" t="e">
        <f>VLOOKUP(A1871,'GSC - Mobiel'!$A$2:$I$1121,4,FALSE)</f>
        <v>#N/A</v>
      </c>
      <c r="M1871" s="21" t="e">
        <f>VLOOKUP(A1871,'GSC - Mobiel'!$A$2:$I$1121,2,FALSE)</f>
        <v>#N/A</v>
      </c>
      <c r="N1871" s="18" t="e">
        <f>VLOOKUP(A1871,'GSC - Mobiel'!$A$2:$I$1121,9,FALSE)</f>
        <v>#N/A</v>
      </c>
      <c r="O1871" s="4" t="e">
        <f>VLOOKUP(A1871,'GSC - Mobiel'!$A$2:$I$1121,5,FALSE)</f>
        <v>#N/A</v>
      </c>
      <c r="P1871" s="4" t="e">
        <f>VLOOKUP(A1871,'GSC - Mobiel'!$A$2:$I$1121,3,FALSE)</f>
        <v>#N/A</v>
      </c>
      <c r="Q1871" s="18"/>
      <c r="R1871" s="4"/>
      <c r="S1871" s="4"/>
    </row>
    <row r="1872" spans="1:19" x14ac:dyDescent="0.3">
      <c r="A1872" t="s">
        <v>127</v>
      </c>
      <c r="B1872" s="4">
        <f>VLOOKUP(A1872,Zoekwoordplanner!$A$3:$H$1896,3,FALSE)</f>
        <v>0</v>
      </c>
      <c r="C1872" s="4">
        <f>VLOOKUP(A1872,Zoekwoordplanner!$A$3:$H$1896,4,FALSE)</f>
        <v>0</v>
      </c>
      <c r="D1872" s="4">
        <f>VLOOKUP(A1872,Zoekwoordplanner!$A$3:$H$1896,5,FALSE)</f>
        <v>0</v>
      </c>
      <c r="E1872" s="18">
        <f>VLOOKUP(A1872,'GSC - Desktop'!$A$3:$I$1321,8,FALSE)</f>
        <v>73</v>
      </c>
      <c r="F1872" s="4">
        <f>VLOOKUP(A1872,'GSC - Desktop'!$A$3:$I$1321,4,FALSE)</f>
        <v>1</v>
      </c>
      <c r="G1872" s="4">
        <f>VLOOKUP(A1872,'GSC - Desktop'!$A$3:$I$1321,2,FALSE)</f>
        <v>0</v>
      </c>
      <c r="H1872" s="18">
        <f>VLOOKUP(A1872,'GSC - Desktop'!$A$3:$I$1321,9,FALSE)</f>
        <v>0</v>
      </c>
      <c r="I1872" s="21">
        <f>VLOOKUP(A1872,'GSC - Desktop'!$A$3:$I$1321,5,FALSE)</f>
        <v>0</v>
      </c>
      <c r="J1872" s="4">
        <f>VLOOKUP(A1872,'GSC - Desktop'!$A$3:$I$1321,3,FALSE)</f>
        <v>0</v>
      </c>
      <c r="K1872" s="18" t="e">
        <f>VLOOKUP(A1872,'GSC - Mobiel'!$A$2:$I$1121,8,FALSE)</f>
        <v>#N/A</v>
      </c>
      <c r="L1872" s="21" t="e">
        <f>VLOOKUP(A1872,'GSC - Mobiel'!$A$2:$I$1121,4,FALSE)</f>
        <v>#N/A</v>
      </c>
      <c r="M1872" s="21" t="e">
        <f>VLOOKUP(A1872,'GSC - Mobiel'!$A$2:$I$1121,2,FALSE)</f>
        <v>#N/A</v>
      </c>
      <c r="N1872" s="18" t="e">
        <f>VLOOKUP(A1872,'GSC - Mobiel'!$A$2:$I$1121,9,FALSE)</f>
        <v>#N/A</v>
      </c>
      <c r="O1872" s="4" t="e">
        <f>VLOOKUP(A1872,'GSC - Mobiel'!$A$2:$I$1121,5,FALSE)</f>
        <v>#N/A</v>
      </c>
      <c r="P1872" s="4" t="e">
        <f>VLOOKUP(A1872,'GSC - Mobiel'!$A$2:$I$1121,3,FALSE)</f>
        <v>#N/A</v>
      </c>
      <c r="Q1872" s="18"/>
      <c r="R1872" s="4"/>
      <c r="S1872" s="4"/>
    </row>
    <row r="1873" spans="1:19" x14ac:dyDescent="0.3">
      <c r="A1873" t="s">
        <v>1046</v>
      </c>
      <c r="B1873" s="4">
        <f>VLOOKUP(A1873,Zoekwoordplanner!$A$3:$H$1896,3,FALSE)</f>
        <v>0</v>
      </c>
      <c r="C1873" s="4">
        <f>VLOOKUP(A1873,Zoekwoordplanner!$A$3:$H$1896,4,FALSE)</f>
        <v>0</v>
      </c>
      <c r="D1873" s="4">
        <f>VLOOKUP(A1873,Zoekwoordplanner!$A$3:$H$1896,5,FALSE)</f>
        <v>0</v>
      </c>
      <c r="E1873" s="18">
        <f>VLOOKUP(A1873,'GSC - Desktop'!$A$3:$I$1321,8,FALSE)</f>
        <v>0</v>
      </c>
      <c r="F1873" s="4">
        <f>VLOOKUP(A1873,'GSC - Desktop'!$A$3:$I$1321,4,FALSE)</f>
        <v>0</v>
      </c>
      <c r="G1873" s="4">
        <f>VLOOKUP(A1873,'GSC - Desktop'!$A$3:$I$1321,2,FALSE)</f>
        <v>0</v>
      </c>
      <c r="H1873" s="18">
        <f>VLOOKUP(A1873,'GSC - Desktop'!$A$3:$I$1321,9,FALSE)</f>
        <v>40</v>
      </c>
      <c r="I1873" s="21">
        <f>VLOOKUP(A1873,'GSC - Desktop'!$A$3:$I$1321,5,FALSE)</f>
        <v>4</v>
      </c>
      <c r="J1873" s="4">
        <f>VLOOKUP(A1873,'GSC - Desktop'!$A$3:$I$1321,3,FALSE)</f>
        <v>0</v>
      </c>
      <c r="K1873" s="18" t="e">
        <f>VLOOKUP(A1873,'GSC - Mobiel'!$A$2:$I$1121,8,FALSE)</f>
        <v>#N/A</v>
      </c>
      <c r="L1873" s="21" t="e">
        <f>VLOOKUP(A1873,'GSC - Mobiel'!$A$2:$I$1121,4,FALSE)</f>
        <v>#N/A</v>
      </c>
      <c r="M1873" s="21" t="e">
        <f>VLOOKUP(A1873,'GSC - Mobiel'!$A$2:$I$1121,2,FALSE)</f>
        <v>#N/A</v>
      </c>
      <c r="N1873" s="18" t="e">
        <f>VLOOKUP(A1873,'GSC - Mobiel'!$A$2:$I$1121,9,FALSE)</f>
        <v>#N/A</v>
      </c>
      <c r="O1873" s="4" t="e">
        <f>VLOOKUP(A1873,'GSC - Mobiel'!$A$2:$I$1121,5,FALSE)</f>
        <v>#N/A</v>
      </c>
      <c r="P1873" s="4" t="e">
        <f>VLOOKUP(A1873,'GSC - Mobiel'!$A$2:$I$1121,3,FALSE)</f>
        <v>#N/A</v>
      </c>
      <c r="Q1873" s="18"/>
      <c r="R1873" s="4"/>
      <c r="S1873" s="4"/>
    </row>
    <row r="1874" spans="1:19" x14ac:dyDescent="0.3">
      <c r="A1874" t="s">
        <v>1320</v>
      </c>
      <c r="B1874" s="4">
        <f>VLOOKUP(A1874,Zoekwoordplanner!$A$3:$H$1896,3,FALSE)</f>
        <v>0</v>
      </c>
      <c r="C1874" s="4">
        <f>VLOOKUP(A1874,Zoekwoordplanner!$A$3:$H$1896,4,FALSE)</f>
        <v>0</v>
      </c>
      <c r="D1874" s="4">
        <f>VLOOKUP(A1874,Zoekwoordplanner!$A$3:$H$1896,5,FALSE)</f>
        <v>0</v>
      </c>
      <c r="E1874" s="18">
        <f>VLOOKUP(A1874,'GSC - Desktop'!$A$3:$I$1321,8,FALSE)</f>
        <v>0</v>
      </c>
      <c r="F1874" s="4">
        <f>VLOOKUP(A1874,'GSC - Desktop'!$A$3:$I$1321,4,FALSE)</f>
        <v>0</v>
      </c>
      <c r="G1874" s="4">
        <f>VLOOKUP(A1874,'GSC - Desktop'!$A$3:$I$1321,2,FALSE)</f>
        <v>0</v>
      </c>
      <c r="H1874" s="18">
        <f>VLOOKUP(A1874,'GSC - Desktop'!$A$3:$I$1321,9,FALSE)</f>
        <v>530</v>
      </c>
      <c r="I1874" s="21">
        <f>VLOOKUP(A1874,'GSC - Desktop'!$A$3:$I$1321,5,FALSE)</f>
        <v>1</v>
      </c>
      <c r="J1874" s="4">
        <f>VLOOKUP(A1874,'GSC - Desktop'!$A$3:$I$1321,3,FALSE)</f>
        <v>0</v>
      </c>
      <c r="K1874" s="18" t="e">
        <f>VLOOKUP(A1874,'GSC - Mobiel'!$A$2:$I$1121,8,FALSE)</f>
        <v>#N/A</v>
      </c>
      <c r="L1874" s="21" t="e">
        <f>VLOOKUP(A1874,'GSC - Mobiel'!$A$2:$I$1121,4,FALSE)</f>
        <v>#N/A</v>
      </c>
      <c r="M1874" s="21" t="e">
        <f>VLOOKUP(A1874,'GSC - Mobiel'!$A$2:$I$1121,2,FALSE)</f>
        <v>#N/A</v>
      </c>
      <c r="N1874" s="18" t="e">
        <f>VLOOKUP(A1874,'GSC - Mobiel'!$A$2:$I$1121,9,FALSE)</f>
        <v>#N/A</v>
      </c>
      <c r="O1874" s="4" t="e">
        <f>VLOOKUP(A1874,'GSC - Mobiel'!$A$2:$I$1121,5,FALSE)</f>
        <v>#N/A</v>
      </c>
      <c r="P1874" s="4" t="e">
        <f>VLOOKUP(A1874,'GSC - Mobiel'!$A$2:$I$1121,3,FALSE)</f>
        <v>#N/A</v>
      </c>
      <c r="Q1874" s="18"/>
      <c r="R1874" s="4"/>
      <c r="S1874" s="4"/>
    </row>
    <row r="1875" spans="1:19" x14ac:dyDescent="0.3">
      <c r="A1875" t="s">
        <v>765</v>
      </c>
      <c r="B1875" s="4">
        <f>VLOOKUP(A1875,Zoekwoordplanner!$A$3:$H$1896,3,FALSE)</f>
        <v>0</v>
      </c>
      <c r="C1875" s="4">
        <f>VLOOKUP(A1875,Zoekwoordplanner!$A$3:$H$1896,4,FALSE)</f>
        <v>0</v>
      </c>
      <c r="D1875" s="4">
        <f>VLOOKUP(A1875,Zoekwoordplanner!$A$3:$H$1896,5,FALSE)</f>
        <v>0</v>
      </c>
      <c r="E1875" s="18">
        <f>VLOOKUP(A1875,'GSC - Desktop'!$A$3:$I$1321,8,FALSE)</f>
        <v>0</v>
      </c>
      <c r="F1875" s="4">
        <f>VLOOKUP(A1875,'GSC - Desktop'!$A$3:$I$1321,4,FALSE)</f>
        <v>0</v>
      </c>
      <c r="G1875" s="4">
        <f>VLOOKUP(A1875,'GSC - Desktop'!$A$3:$I$1321,2,FALSE)</f>
        <v>0</v>
      </c>
      <c r="H1875" s="18">
        <f>VLOOKUP(A1875,'GSC - Desktop'!$A$3:$I$1321,9,FALSE)</f>
        <v>340</v>
      </c>
      <c r="I1875" s="21">
        <f>VLOOKUP(A1875,'GSC - Desktop'!$A$3:$I$1321,5,FALSE)</f>
        <v>1</v>
      </c>
      <c r="J1875" s="4">
        <f>VLOOKUP(A1875,'GSC - Desktop'!$A$3:$I$1321,3,FALSE)</f>
        <v>0</v>
      </c>
      <c r="K1875" s="18" t="e">
        <f>VLOOKUP(A1875,'GSC - Mobiel'!$A$2:$I$1121,8,FALSE)</f>
        <v>#N/A</v>
      </c>
      <c r="L1875" s="21" t="e">
        <f>VLOOKUP(A1875,'GSC - Mobiel'!$A$2:$I$1121,4,FALSE)</f>
        <v>#N/A</v>
      </c>
      <c r="M1875" s="21" t="e">
        <f>VLOOKUP(A1875,'GSC - Mobiel'!$A$2:$I$1121,2,FALSE)</f>
        <v>#N/A</v>
      </c>
      <c r="N1875" s="18" t="e">
        <f>VLOOKUP(A1875,'GSC - Mobiel'!$A$2:$I$1121,9,FALSE)</f>
        <v>#N/A</v>
      </c>
      <c r="O1875" s="4" t="e">
        <f>VLOOKUP(A1875,'GSC - Mobiel'!$A$2:$I$1121,5,FALSE)</f>
        <v>#N/A</v>
      </c>
      <c r="P1875" s="4" t="e">
        <f>VLOOKUP(A1875,'GSC - Mobiel'!$A$2:$I$1121,3,FALSE)</f>
        <v>#N/A</v>
      </c>
      <c r="Q1875" s="18"/>
      <c r="R1875" s="4"/>
      <c r="S1875" s="4"/>
    </row>
    <row r="1876" spans="1:19" x14ac:dyDescent="0.3">
      <c r="A1876" t="s">
        <v>1605</v>
      </c>
      <c r="B1876" s="4">
        <f>VLOOKUP(A1876,Zoekwoordplanner!$A$3:$H$1896,3,FALSE)</f>
        <v>0</v>
      </c>
      <c r="C1876" s="4">
        <f>VLOOKUP(A1876,Zoekwoordplanner!$A$3:$H$1896,4,FALSE)</f>
        <v>0</v>
      </c>
      <c r="D1876" s="4">
        <f>VLOOKUP(A1876,Zoekwoordplanner!$A$3:$H$1896,5,FALSE)</f>
        <v>0</v>
      </c>
      <c r="E1876" s="18" t="e">
        <f>VLOOKUP(A1876,'GSC - Desktop'!$A$3:$I$1321,8,FALSE)</f>
        <v>#N/A</v>
      </c>
      <c r="F1876" s="4" t="e">
        <f>VLOOKUP(A1876,'GSC - Desktop'!$A$3:$I$1321,4,FALSE)</f>
        <v>#N/A</v>
      </c>
      <c r="G1876" s="4" t="e">
        <f>VLOOKUP(A1876,'GSC - Desktop'!$A$3:$I$1321,2,FALSE)</f>
        <v>#N/A</v>
      </c>
      <c r="H1876" s="18" t="e">
        <f>VLOOKUP(A1876,'GSC - Desktop'!$A$3:$I$1321,9,FALSE)</f>
        <v>#N/A</v>
      </c>
      <c r="I1876" s="21" t="e">
        <f>VLOOKUP(A1876,'GSC - Desktop'!$A$3:$I$1321,5,FALSE)</f>
        <v>#N/A</v>
      </c>
      <c r="J1876" s="4" t="e">
        <f>VLOOKUP(A1876,'GSC - Desktop'!$A$3:$I$1321,3,FALSE)</f>
        <v>#N/A</v>
      </c>
      <c r="K1876" s="18">
        <f>VLOOKUP(A1876,'GSC - Mobiel'!$A$2:$I$1121,8,FALSE)</f>
        <v>0</v>
      </c>
      <c r="L1876" s="21">
        <f>VLOOKUP(A1876,'GSC - Mobiel'!$A$2:$I$1121,4,FALSE)</f>
        <v>0</v>
      </c>
      <c r="M1876" s="21">
        <f>VLOOKUP(A1876,'GSC - Mobiel'!$A$2:$I$1121,2,FALSE)</f>
        <v>0</v>
      </c>
      <c r="N1876" s="18">
        <f>VLOOKUP(A1876,'GSC - Mobiel'!$A$2:$I$1121,9,FALSE)</f>
        <v>140</v>
      </c>
      <c r="O1876" s="4">
        <f>VLOOKUP(A1876,'GSC - Mobiel'!$A$2:$I$1121,5,FALSE)</f>
        <v>1</v>
      </c>
      <c r="P1876" s="4">
        <f>VLOOKUP(A1876,'GSC - Mobiel'!$A$2:$I$1121,3,FALSE)</f>
        <v>0</v>
      </c>
      <c r="Q1876" s="18"/>
      <c r="R1876" s="4"/>
      <c r="S1876" s="4"/>
    </row>
    <row r="1877" spans="1:19" x14ac:dyDescent="0.3">
      <c r="A1877" t="s">
        <v>1141</v>
      </c>
      <c r="B1877" s="4">
        <f>VLOOKUP(A1877,Zoekwoordplanner!$A$3:$H$1896,3,FALSE)</f>
        <v>0</v>
      </c>
      <c r="C1877" s="4">
        <f>VLOOKUP(A1877,Zoekwoordplanner!$A$3:$H$1896,4,FALSE)</f>
        <v>0</v>
      </c>
      <c r="D1877" s="4">
        <f>VLOOKUP(A1877,Zoekwoordplanner!$A$3:$H$1896,5,FALSE)</f>
        <v>0</v>
      </c>
      <c r="E1877" s="18">
        <f>VLOOKUP(A1877,'GSC - Desktop'!$A$3:$I$1321,8,FALSE)</f>
        <v>0</v>
      </c>
      <c r="F1877" s="4">
        <f>VLOOKUP(A1877,'GSC - Desktop'!$A$3:$I$1321,4,FALSE)</f>
        <v>0</v>
      </c>
      <c r="G1877" s="4">
        <f>VLOOKUP(A1877,'GSC - Desktop'!$A$3:$I$1321,2,FALSE)</f>
        <v>0</v>
      </c>
      <c r="H1877" s="18">
        <f>VLOOKUP(A1877,'GSC - Desktop'!$A$3:$I$1321,9,FALSE)</f>
        <v>240</v>
      </c>
      <c r="I1877" s="21">
        <f>VLOOKUP(A1877,'GSC - Desktop'!$A$3:$I$1321,5,FALSE)</f>
        <v>1</v>
      </c>
      <c r="J1877" s="4">
        <f>VLOOKUP(A1877,'GSC - Desktop'!$A$3:$I$1321,3,FALSE)</f>
        <v>0</v>
      </c>
      <c r="K1877" s="18" t="e">
        <f>VLOOKUP(A1877,'GSC - Mobiel'!$A$2:$I$1121,8,FALSE)</f>
        <v>#N/A</v>
      </c>
      <c r="L1877" s="21" t="e">
        <f>VLOOKUP(A1877,'GSC - Mobiel'!$A$2:$I$1121,4,FALSE)</f>
        <v>#N/A</v>
      </c>
      <c r="M1877" s="21" t="e">
        <f>VLOOKUP(A1877,'GSC - Mobiel'!$A$2:$I$1121,2,FALSE)</f>
        <v>#N/A</v>
      </c>
      <c r="N1877" s="18" t="e">
        <f>VLOOKUP(A1877,'GSC - Mobiel'!$A$2:$I$1121,9,FALSE)</f>
        <v>#N/A</v>
      </c>
      <c r="O1877" s="4" t="e">
        <f>VLOOKUP(A1877,'GSC - Mobiel'!$A$2:$I$1121,5,FALSE)</f>
        <v>#N/A</v>
      </c>
      <c r="P1877" s="4" t="e">
        <f>VLOOKUP(A1877,'GSC - Mobiel'!$A$2:$I$1121,3,FALSE)</f>
        <v>#N/A</v>
      </c>
      <c r="Q1877" s="18"/>
      <c r="R1877" s="4"/>
      <c r="S1877" s="4"/>
    </row>
    <row r="1878" spans="1:19" x14ac:dyDescent="0.3">
      <c r="A1878" t="s">
        <v>1117</v>
      </c>
      <c r="B1878" s="4">
        <f>VLOOKUP(A1878,Zoekwoordplanner!$A$3:$H$1896,3,FALSE)</f>
        <v>0</v>
      </c>
      <c r="C1878" s="4">
        <f>VLOOKUP(A1878,Zoekwoordplanner!$A$3:$H$1896,4,FALSE)</f>
        <v>0</v>
      </c>
      <c r="D1878" s="4">
        <f>VLOOKUP(A1878,Zoekwoordplanner!$A$3:$H$1896,5,FALSE)</f>
        <v>0</v>
      </c>
      <c r="E1878" s="18">
        <f>VLOOKUP(A1878,'GSC - Desktop'!$A$3:$I$1321,8,FALSE)</f>
        <v>0</v>
      </c>
      <c r="F1878" s="4">
        <f>VLOOKUP(A1878,'GSC - Desktop'!$A$3:$I$1321,4,FALSE)</f>
        <v>0</v>
      </c>
      <c r="G1878" s="4">
        <f>VLOOKUP(A1878,'GSC - Desktop'!$A$3:$I$1321,2,FALSE)</f>
        <v>0</v>
      </c>
      <c r="H1878" s="18">
        <f>VLOOKUP(A1878,'GSC - Desktop'!$A$3:$I$1321,9,FALSE)</f>
        <v>86</v>
      </c>
      <c r="I1878" s="21">
        <f>VLOOKUP(A1878,'GSC - Desktop'!$A$3:$I$1321,5,FALSE)</f>
        <v>1</v>
      </c>
      <c r="J1878" s="4">
        <f>VLOOKUP(A1878,'GSC - Desktop'!$A$3:$I$1321,3,FALSE)</f>
        <v>0</v>
      </c>
      <c r="K1878" s="18">
        <f>VLOOKUP(A1878,'GSC - Mobiel'!$A$2:$I$1121,8,FALSE)</f>
        <v>0</v>
      </c>
      <c r="L1878" s="21">
        <f>VLOOKUP(A1878,'GSC - Mobiel'!$A$2:$I$1121,4,FALSE)</f>
        <v>0</v>
      </c>
      <c r="M1878" s="21">
        <f>VLOOKUP(A1878,'GSC - Mobiel'!$A$2:$I$1121,2,FALSE)</f>
        <v>0</v>
      </c>
      <c r="N1878" s="18">
        <f>VLOOKUP(A1878,'GSC - Mobiel'!$A$2:$I$1121,9,FALSE)</f>
        <v>64</v>
      </c>
      <c r="O1878" s="4">
        <f>VLOOKUP(A1878,'GSC - Mobiel'!$A$2:$I$1121,5,FALSE)</f>
        <v>1</v>
      </c>
      <c r="P1878" s="4">
        <f>VLOOKUP(A1878,'GSC - Mobiel'!$A$2:$I$1121,3,FALSE)</f>
        <v>0</v>
      </c>
      <c r="Q1878" s="18"/>
      <c r="R1878" s="4"/>
      <c r="S1878" s="4"/>
    </row>
    <row r="1879" spans="1:19" x14ac:dyDescent="0.3">
      <c r="A1879" t="s">
        <v>1332</v>
      </c>
      <c r="B1879" s="4">
        <f>VLOOKUP(A1879,Zoekwoordplanner!$A$3:$H$1896,3,FALSE)</f>
        <v>0</v>
      </c>
      <c r="C1879" s="4">
        <f>VLOOKUP(A1879,Zoekwoordplanner!$A$3:$H$1896,4,FALSE)</f>
        <v>0</v>
      </c>
      <c r="D1879" s="4">
        <f>VLOOKUP(A1879,Zoekwoordplanner!$A$3:$H$1896,5,FALSE)</f>
        <v>0</v>
      </c>
      <c r="E1879" s="18" t="e">
        <f>VLOOKUP(A1879,'GSC - Desktop'!$A$3:$I$1321,8,FALSE)</f>
        <v>#N/A</v>
      </c>
      <c r="F1879" s="4" t="e">
        <f>VLOOKUP(A1879,'GSC - Desktop'!$A$3:$I$1321,4,FALSE)</f>
        <v>#N/A</v>
      </c>
      <c r="G1879" s="4" t="e">
        <f>VLOOKUP(A1879,'GSC - Desktop'!$A$3:$I$1321,2,FALSE)</f>
        <v>#N/A</v>
      </c>
      <c r="H1879" s="18" t="e">
        <f>VLOOKUP(A1879,'GSC - Desktop'!$A$3:$I$1321,9,FALSE)</f>
        <v>#N/A</v>
      </c>
      <c r="I1879" s="21" t="e">
        <f>VLOOKUP(A1879,'GSC - Desktop'!$A$3:$I$1321,5,FALSE)</f>
        <v>#N/A</v>
      </c>
      <c r="J1879" s="4" t="e">
        <f>VLOOKUP(A1879,'GSC - Desktop'!$A$3:$I$1321,3,FALSE)</f>
        <v>#N/A</v>
      </c>
      <c r="K1879" s="18">
        <f>VLOOKUP(A1879,'GSC - Mobiel'!$A$2:$I$1121,8,FALSE)</f>
        <v>3</v>
      </c>
      <c r="L1879" s="21">
        <f>VLOOKUP(A1879,'GSC - Mobiel'!$A$2:$I$1121,4,FALSE)</f>
        <v>1</v>
      </c>
      <c r="M1879" s="21">
        <f>VLOOKUP(A1879,'GSC - Mobiel'!$A$2:$I$1121,2,FALSE)</f>
        <v>1</v>
      </c>
      <c r="N1879" s="18">
        <f>VLOOKUP(A1879,'GSC - Mobiel'!$A$2:$I$1121,9,FALSE)</f>
        <v>0</v>
      </c>
      <c r="O1879" s="4">
        <f>VLOOKUP(A1879,'GSC - Mobiel'!$A$2:$I$1121,5,FALSE)</f>
        <v>0</v>
      </c>
      <c r="P1879" s="4">
        <f>VLOOKUP(A1879,'GSC - Mobiel'!$A$2:$I$1121,3,FALSE)</f>
        <v>0</v>
      </c>
      <c r="Q1879" s="18"/>
      <c r="R1879" s="4"/>
      <c r="S1879" s="4"/>
    </row>
    <row r="1880" spans="1:19" x14ac:dyDescent="0.3">
      <c r="A1880" t="s">
        <v>506</v>
      </c>
      <c r="B1880" s="4">
        <f>VLOOKUP(A1880,Zoekwoordplanner!$A$3:$H$1896,3,FALSE)</f>
        <v>0</v>
      </c>
      <c r="C1880" s="4">
        <f>VLOOKUP(A1880,Zoekwoordplanner!$A$3:$H$1896,4,FALSE)</f>
        <v>0</v>
      </c>
      <c r="D1880" s="4">
        <f>VLOOKUP(A1880,Zoekwoordplanner!$A$3:$H$1896,5,FALSE)</f>
        <v>0</v>
      </c>
      <c r="E1880" s="18">
        <f>VLOOKUP(A1880,'GSC - Desktop'!$A$3:$I$1321,8,FALSE)</f>
        <v>0</v>
      </c>
      <c r="F1880" s="4">
        <f>VLOOKUP(A1880,'GSC - Desktop'!$A$3:$I$1321,4,FALSE)</f>
        <v>0</v>
      </c>
      <c r="G1880" s="4">
        <f>VLOOKUP(A1880,'GSC - Desktop'!$A$3:$I$1321,2,FALSE)</f>
        <v>0</v>
      </c>
      <c r="H1880" s="18">
        <f>VLOOKUP(A1880,'GSC - Desktop'!$A$3:$I$1321,9,FALSE)</f>
        <v>7</v>
      </c>
      <c r="I1880" s="21">
        <f>VLOOKUP(A1880,'GSC - Desktop'!$A$3:$I$1321,5,FALSE)</f>
        <v>2</v>
      </c>
      <c r="J1880" s="4">
        <f>VLOOKUP(A1880,'GSC - Desktop'!$A$3:$I$1321,3,FALSE)</f>
        <v>1</v>
      </c>
      <c r="K1880" s="18" t="e">
        <f>VLOOKUP(A1880,'GSC - Mobiel'!$A$2:$I$1121,8,FALSE)</f>
        <v>#N/A</v>
      </c>
      <c r="L1880" s="21" t="e">
        <f>VLOOKUP(A1880,'GSC - Mobiel'!$A$2:$I$1121,4,FALSE)</f>
        <v>#N/A</v>
      </c>
      <c r="M1880" s="21" t="e">
        <f>VLOOKUP(A1880,'GSC - Mobiel'!$A$2:$I$1121,2,FALSE)</f>
        <v>#N/A</v>
      </c>
      <c r="N1880" s="18" t="e">
        <f>VLOOKUP(A1880,'GSC - Mobiel'!$A$2:$I$1121,9,FALSE)</f>
        <v>#N/A</v>
      </c>
      <c r="O1880" s="4" t="e">
        <f>VLOOKUP(A1880,'GSC - Mobiel'!$A$2:$I$1121,5,FALSE)</f>
        <v>#N/A</v>
      </c>
      <c r="P1880" s="4" t="e">
        <f>VLOOKUP(A1880,'GSC - Mobiel'!$A$2:$I$1121,3,FALSE)</f>
        <v>#N/A</v>
      </c>
      <c r="Q1880" s="18"/>
      <c r="R1880" s="4"/>
      <c r="S1880" s="4"/>
    </row>
    <row r="1881" spans="1:19" x14ac:dyDescent="0.3">
      <c r="A1881" t="s">
        <v>226</v>
      </c>
      <c r="B1881" s="4">
        <f>VLOOKUP(A1881,Zoekwoordplanner!$A$3:$H$1896,3,FALSE)</f>
        <v>0</v>
      </c>
      <c r="C1881" s="4">
        <f>VLOOKUP(A1881,Zoekwoordplanner!$A$3:$H$1896,4,FALSE)</f>
        <v>0</v>
      </c>
      <c r="D1881" s="4">
        <f>VLOOKUP(A1881,Zoekwoordplanner!$A$3:$H$1896,5,FALSE)</f>
        <v>0</v>
      </c>
      <c r="E1881" s="18">
        <f>VLOOKUP(A1881,'GSC - Desktop'!$A$3:$I$1321,8,FALSE)</f>
        <v>8</v>
      </c>
      <c r="F1881" s="4">
        <f>VLOOKUP(A1881,'GSC - Desktop'!$A$3:$I$1321,4,FALSE)</f>
        <v>2</v>
      </c>
      <c r="G1881" s="4">
        <f>VLOOKUP(A1881,'GSC - Desktop'!$A$3:$I$1321,2,FALSE)</f>
        <v>0</v>
      </c>
      <c r="H1881" s="18">
        <f>VLOOKUP(A1881,'GSC - Desktop'!$A$3:$I$1321,9,FALSE)</f>
        <v>0</v>
      </c>
      <c r="I1881" s="21">
        <f>VLOOKUP(A1881,'GSC - Desktop'!$A$3:$I$1321,5,FALSE)</f>
        <v>0</v>
      </c>
      <c r="J1881" s="4">
        <f>VLOOKUP(A1881,'GSC - Desktop'!$A$3:$I$1321,3,FALSE)</f>
        <v>0</v>
      </c>
      <c r="K1881" s="18" t="e">
        <f>VLOOKUP(A1881,'GSC - Mobiel'!$A$2:$I$1121,8,FALSE)</f>
        <v>#N/A</v>
      </c>
      <c r="L1881" s="21" t="e">
        <f>VLOOKUP(A1881,'GSC - Mobiel'!$A$2:$I$1121,4,FALSE)</f>
        <v>#N/A</v>
      </c>
      <c r="M1881" s="21" t="e">
        <f>VLOOKUP(A1881,'GSC - Mobiel'!$A$2:$I$1121,2,FALSE)</f>
        <v>#N/A</v>
      </c>
      <c r="N1881" s="18" t="e">
        <f>VLOOKUP(A1881,'GSC - Mobiel'!$A$2:$I$1121,9,FALSE)</f>
        <v>#N/A</v>
      </c>
      <c r="O1881" s="4" t="e">
        <f>VLOOKUP(A1881,'GSC - Mobiel'!$A$2:$I$1121,5,FALSE)</f>
        <v>#N/A</v>
      </c>
      <c r="P1881" s="4" t="e">
        <f>VLOOKUP(A1881,'GSC - Mobiel'!$A$2:$I$1121,3,FALSE)</f>
        <v>#N/A</v>
      </c>
      <c r="Q1881" s="18"/>
      <c r="R1881" s="4"/>
      <c r="S1881" s="4"/>
    </row>
    <row r="1882" spans="1:19" x14ac:dyDescent="0.3">
      <c r="A1882" t="s">
        <v>1472</v>
      </c>
      <c r="B1882" s="4">
        <f>VLOOKUP(A1882,Zoekwoordplanner!$A$3:$H$1896,3,FALSE)</f>
        <v>0</v>
      </c>
      <c r="C1882" s="4">
        <f>VLOOKUP(A1882,Zoekwoordplanner!$A$3:$H$1896,4,FALSE)</f>
        <v>0</v>
      </c>
      <c r="D1882" s="4">
        <f>VLOOKUP(A1882,Zoekwoordplanner!$A$3:$H$1896,5,FALSE)</f>
        <v>0</v>
      </c>
      <c r="E1882" s="18" t="e">
        <f>VLOOKUP(A1882,'GSC - Desktop'!$A$3:$I$1321,8,FALSE)</f>
        <v>#N/A</v>
      </c>
      <c r="F1882" s="4" t="e">
        <f>VLOOKUP(A1882,'GSC - Desktop'!$A$3:$I$1321,4,FALSE)</f>
        <v>#N/A</v>
      </c>
      <c r="G1882" s="4" t="e">
        <f>VLOOKUP(A1882,'GSC - Desktop'!$A$3:$I$1321,2,FALSE)</f>
        <v>#N/A</v>
      </c>
      <c r="H1882" s="18" t="e">
        <f>VLOOKUP(A1882,'GSC - Desktop'!$A$3:$I$1321,9,FALSE)</f>
        <v>#N/A</v>
      </c>
      <c r="I1882" s="21" t="e">
        <f>VLOOKUP(A1882,'GSC - Desktop'!$A$3:$I$1321,5,FALSE)</f>
        <v>#N/A</v>
      </c>
      <c r="J1882" s="4" t="e">
        <f>VLOOKUP(A1882,'GSC - Desktop'!$A$3:$I$1321,3,FALSE)</f>
        <v>#N/A</v>
      </c>
      <c r="K1882" s="18">
        <f>VLOOKUP(A1882,'GSC - Mobiel'!$A$2:$I$1121,8,FALSE)</f>
        <v>0</v>
      </c>
      <c r="L1882" s="21">
        <f>VLOOKUP(A1882,'GSC - Mobiel'!$A$2:$I$1121,4,FALSE)</f>
        <v>0</v>
      </c>
      <c r="M1882" s="21">
        <f>VLOOKUP(A1882,'GSC - Mobiel'!$A$2:$I$1121,2,FALSE)</f>
        <v>0</v>
      </c>
      <c r="N1882" s="18">
        <f>VLOOKUP(A1882,'GSC - Mobiel'!$A$2:$I$1121,9,FALSE)</f>
        <v>51</v>
      </c>
      <c r="O1882" s="4">
        <f>VLOOKUP(A1882,'GSC - Mobiel'!$A$2:$I$1121,5,FALSE)</f>
        <v>2</v>
      </c>
      <c r="P1882" s="4">
        <f>VLOOKUP(A1882,'GSC - Mobiel'!$A$2:$I$1121,3,FALSE)</f>
        <v>0</v>
      </c>
      <c r="Q1882" s="18"/>
      <c r="R1882" s="4"/>
      <c r="S1882" s="4"/>
    </row>
    <row r="1883" spans="1:19" x14ac:dyDescent="0.3">
      <c r="A1883" t="s">
        <v>714</v>
      </c>
      <c r="B1883" s="4">
        <f>VLOOKUP(A1883,Zoekwoordplanner!$A$3:$H$1896,3,FALSE)</f>
        <v>0</v>
      </c>
      <c r="C1883" s="4">
        <f>VLOOKUP(A1883,Zoekwoordplanner!$A$3:$H$1896,4,FALSE)</f>
        <v>0</v>
      </c>
      <c r="D1883" s="4">
        <f>VLOOKUP(A1883,Zoekwoordplanner!$A$3:$H$1896,5,FALSE)</f>
        <v>0</v>
      </c>
      <c r="E1883" s="18">
        <f>VLOOKUP(A1883,'GSC - Desktop'!$A$3:$I$1321,8,FALSE)</f>
        <v>0</v>
      </c>
      <c r="F1883" s="4">
        <f>VLOOKUP(A1883,'GSC - Desktop'!$A$3:$I$1321,4,FALSE)</f>
        <v>0</v>
      </c>
      <c r="G1883" s="4">
        <f>VLOOKUP(A1883,'GSC - Desktop'!$A$3:$I$1321,2,FALSE)</f>
        <v>0</v>
      </c>
      <c r="H1883" s="18">
        <f>VLOOKUP(A1883,'GSC - Desktop'!$A$3:$I$1321,9,FALSE)</f>
        <v>160</v>
      </c>
      <c r="I1883" s="21">
        <f>VLOOKUP(A1883,'GSC - Desktop'!$A$3:$I$1321,5,FALSE)</f>
        <v>1</v>
      </c>
      <c r="J1883" s="4">
        <f>VLOOKUP(A1883,'GSC - Desktop'!$A$3:$I$1321,3,FALSE)</f>
        <v>0</v>
      </c>
      <c r="K1883" s="18">
        <f>VLOOKUP(A1883,'GSC - Mobiel'!$A$2:$I$1121,8,FALSE)</f>
        <v>0</v>
      </c>
      <c r="L1883" s="21">
        <f>VLOOKUP(A1883,'GSC - Mobiel'!$A$2:$I$1121,4,FALSE)</f>
        <v>0</v>
      </c>
      <c r="M1883" s="21">
        <f>VLOOKUP(A1883,'GSC - Mobiel'!$A$2:$I$1121,2,FALSE)</f>
        <v>0</v>
      </c>
      <c r="N1883" s="18">
        <f>VLOOKUP(A1883,'GSC - Mobiel'!$A$2:$I$1121,9,FALSE)</f>
        <v>110</v>
      </c>
      <c r="O1883" s="4">
        <f>VLOOKUP(A1883,'GSC - Mobiel'!$A$2:$I$1121,5,FALSE)</f>
        <v>1</v>
      </c>
      <c r="P1883" s="4">
        <f>VLOOKUP(A1883,'GSC - Mobiel'!$A$2:$I$1121,3,FALSE)</f>
        <v>0</v>
      </c>
      <c r="Q1883" s="18"/>
      <c r="R1883" s="4"/>
      <c r="S1883" s="4"/>
    </row>
    <row r="1884" spans="1:19" x14ac:dyDescent="0.3">
      <c r="A1884" t="s">
        <v>404</v>
      </c>
      <c r="B1884" s="4">
        <f>VLOOKUP(A1884,Zoekwoordplanner!$A$3:$H$1896,3,FALSE)</f>
        <v>0</v>
      </c>
      <c r="C1884" s="4">
        <f>VLOOKUP(A1884,Zoekwoordplanner!$A$3:$H$1896,4,FALSE)</f>
        <v>0</v>
      </c>
      <c r="D1884" s="4">
        <f>VLOOKUP(A1884,Zoekwoordplanner!$A$3:$H$1896,5,FALSE)</f>
        <v>0</v>
      </c>
      <c r="E1884" s="18">
        <f>VLOOKUP(A1884,'GSC - Desktop'!$A$3:$I$1321,8,FALSE)</f>
        <v>27</v>
      </c>
      <c r="F1884" s="4">
        <f>VLOOKUP(A1884,'GSC - Desktop'!$A$3:$I$1321,4,FALSE)</f>
        <v>1</v>
      </c>
      <c r="G1884" s="4">
        <f>VLOOKUP(A1884,'GSC - Desktop'!$A$3:$I$1321,2,FALSE)</f>
        <v>0</v>
      </c>
      <c r="H1884" s="18">
        <f>VLOOKUP(A1884,'GSC - Desktop'!$A$3:$I$1321,9,FALSE)</f>
        <v>0</v>
      </c>
      <c r="I1884" s="21">
        <f>VLOOKUP(A1884,'GSC - Desktop'!$A$3:$I$1321,5,FALSE)</f>
        <v>0</v>
      </c>
      <c r="J1884" s="4">
        <f>VLOOKUP(A1884,'GSC - Desktop'!$A$3:$I$1321,3,FALSE)</f>
        <v>0</v>
      </c>
      <c r="K1884" s="18" t="e">
        <f>VLOOKUP(A1884,'GSC - Mobiel'!$A$2:$I$1121,8,FALSE)</f>
        <v>#N/A</v>
      </c>
      <c r="L1884" s="21" t="e">
        <f>VLOOKUP(A1884,'GSC - Mobiel'!$A$2:$I$1121,4,FALSE)</f>
        <v>#N/A</v>
      </c>
      <c r="M1884" s="21" t="e">
        <f>VLOOKUP(A1884,'GSC - Mobiel'!$A$2:$I$1121,2,FALSE)</f>
        <v>#N/A</v>
      </c>
      <c r="N1884" s="18" t="e">
        <f>VLOOKUP(A1884,'GSC - Mobiel'!$A$2:$I$1121,9,FALSE)</f>
        <v>#N/A</v>
      </c>
      <c r="O1884" s="4" t="e">
        <f>VLOOKUP(A1884,'GSC - Mobiel'!$A$2:$I$1121,5,FALSE)</f>
        <v>#N/A</v>
      </c>
      <c r="P1884" s="4" t="e">
        <f>VLOOKUP(A1884,'GSC - Mobiel'!$A$2:$I$1121,3,FALSE)</f>
        <v>#N/A</v>
      </c>
      <c r="Q1884" s="18"/>
      <c r="R1884" s="4"/>
      <c r="S1884" s="4"/>
    </row>
    <row r="1885" spans="1:19" x14ac:dyDescent="0.3">
      <c r="A1885" t="s">
        <v>324</v>
      </c>
      <c r="B1885" s="4">
        <f>VLOOKUP(A1885,Zoekwoordplanner!$A$3:$H$1896,3,FALSE)</f>
        <v>0</v>
      </c>
      <c r="C1885" s="4">
        <f>VLOOKUP(A1885,Zoekwoordplanner!$A$3:$H$1896,4,FALSE)</f>
        <v>0</v>
      </c>
      <c r="D1885" s="4">
        <f>VLOOKUP(A1885,Zoekwoordplanner!$A$3:$H$1896,5,FALSE)</f>
        <v>0</v>
      </c>
      <c r="E1885" s="18">
        <f>VLOOKUP(A1885,'GSC - Desktop'!$A$3:$I$1321,8,FALSE)</f>
        <v>38</v>
      </c>
      <c r="F1885" s="4">
        <f>VLOOKUP(A1885,'GSC - Desktop'!$A$3:$I$1321,4,FALSE)</f>
        <v>4</v>
      </c>
      <c r="G1885" s="4">
        <f>VLOOKUP(A1885,'GSC - Desktop'!$A$3:$I$1321,2,FALSE)</f>
        <v>0</v>
      </c>
      <c r="H1885" s="18">
        <f>VLOOKUP(A1885,'GSC - Desktop'!$A$3:$I$1321,9,FALSE)</f>
        <v>0</v>
      </c>
      <c r="I1885" s="21">
        <f>VLOOKUP(A1885,'GSC - Desktop'!$A$3:$I$1321,5,FALSE)</f>
        <v>0</v>
      </c>
      <c r="J1885" s="4">
        <f>VLOOKUP(A1885,'GSC - Desktop'!$A$3:$I$1321,3,FALSE)</f>
        <v>0</v>
      </c>
      <c r="K1885" s="18" t="e">
        <f>VLOOKUP(A1885,'GSC - Mobiel'!$A$2:$I$1121,8,FALSE)</f>
        <v>#N/A</v>
      </c>
      <c r="L1885" s="21" t="e">
        <f>VLOOKUP(A1885,'GSC - Mobiel'!$A$2:$I$1121,4,FALSE)</f>
        <v>#N/A</v>
      </c>
      <c r="M1885" s="21" t="e">
        <f>VLOOKUP(A1885,'GSC - Mobiel'!$A$2:$I$1121,2,FALSE)</f>
        <v>#N/A</v>
      </c>
      <c r="N1885" s="18" t="e">
        <f>VLOOKUP(A1885,'GSC - Mobiel'!$A$2:$I$1121,9,FALSE)</f>
        <v>#N/A</v>
      </c>
      <c r="O1885" s="4" t="e">
        <f>VLOOKUP(A1885,'GSC - Mobiel'!$A$2:$I$1121,5,FALSE)</f>
        <v>#N/A</v>
      </c>
      <c r="P1885" s="4" t="e">
        <f>VLOOKUP(A1885,'GSC - Mobiel'!$A$2:$I$1121,3,FALSE)</f>
        <v>#N/A</v>
      </c>
      <c r="Q1885" s="18"/>
      <c r="R1885" s="4"/>
      <c r="S1885" s="4"/>
    </row>
    <row r="1886" spans="1:19" x14ac:dyDescent="0.3">
      <c r="A1886" t="s">
        <v>970</v>
      </c>
      <c r="B1886" s="4">
        <f>VLOOKUP(A1886,Zoekwoordplanner!$A$3:$H$1896,3,FALSE)</f>
        <v>0</v>
      </c>
      <c r="C1886" s="4">
        <f>VLOOKUP(A1886,Zoekwoordplanner!$A$3:$H$1896,4,FALSE)</f>
        <v>0</v>
      </c>
      <c r="D1886" s="4">
        <f>VLOOKUP(A1886,Zoekwoordplanner!$A$3:$H$1896,5,FALSE)</f>
        <v>0</v>
      </c>
      <c r="E1886" s="18">
        <f>VLOOKUP(A1886,'GSC - Desktop'!$A$3:$I$1321,8,FALSE)</f>
        <v>0</v>
      </c>
      <c r="F1886" s="4">
        <f>VLOOKUP(A1886,'GSC - Desktop'!$A$3:$I$1321,4,FALSE)</f>
        <v>0</v>
      </c>
      <c r="G1886" s="4">
        <f>VLOOKUP(A1886,'GSC - Desktop'!$A$3:$I$1321,2,FALSE)</f>
        <v>0</v>
      </c>
      <c r="H1886" s="18">
        <f>VLOOKUP(A1886,'GSC - Desktop'!$A$3:$I$1321,9,FALSE)</f>
        <v>22</v>
      </c>
      <c r="I1886" s="21">
        <f>VLOOKUP(A1886,'GSC - Desktop'!$A$3:$I$1321,5,FALSE)</f>
        <v>42</v>
      </c>
      <c r="J1886" s="4">
        <f>VLOOKUP(A1886,'GSC - Desktop'!$A$3:$I$1321,3,FALSE)</f>
        <v>0</v>
      </c>
      <c r="K1886" s="18" t="e">
        <f>VLOOKUP(A1886,'GSC - Mobiel'!$A$2:$I$1121,8,FALSE)</f>
        <v>#N/A</v>
      </c>
      <c r="L1886" s="21" t="e">
        <f>VLOOKUP(A1886,'GSC - Mobiel'!$A$2:$I$1121,4,FALSE)</f>
        <v>#N/A</v>
      </c>
      <c r="M1886" s="21" t="e">
        <f>VLOOKUP(A1886,'GSC - Mobiel'!$A$2:$I$1121,2,FALSE)</f>
        <v>#N/A</v>
      </c>
      <c r="N1886" s="18" t="e">
        <f>VLOOKUP(A1886,'GSC - Mobiel'!$A$2:$I$1121,9,FALSE)</f>
        <v>#N/A</v>
      </c>
      <c r="O1886" s="4" t="e">
        <f>VLOOKUP(A1886,'GSC - Mobiel'!$A$2:$I$1121,5,FALSE)</f>
        <v>#N/A</v>
      </c>
      <c r="P1886" s="4" t="e">
        <f>VLOOKUP(A1886,'GSC - Mobiel'!$A$2:$I$1121,3,FALSE)</f>
        <v>#N/A</v>
      </c>
      <c r="Q1886" s="18"/>
      <c r="R1886" s="4"/>
      <c r="S1886" s="4"/>
    </row>
    <row r="1887" spans="1:19" x14ac:dyDescent="0.3">
      <c r="A1887" t="s">
        <v>1765</v>
      </c>
      <c r="B1887" s="4">
        <f>VLOOKUP(A1887,Zoekwoordplanner!$A$3:$H$1896,3,FALSE)</f>
        <v>0</v>
      </c>
      <c r="C1887" s="4">
        <f>VLOOKUP(A1887,Zoekwoordplanner!$A$3:$H$1896,4,FALSE)</f>
        <v>0</v>
      </c>
      <c r="D1887" s="4">
        <f>VLOOKUP(A1887,Zoekwoordplanner!$A$3:$H$1896,5,FALSE)</f>
        <v>0</v>
      </c>
      <c r="E1887" s="18" t="e">
        <f>VLOOKUP(A1887,'GSC - Desktop'!$A$3:$I$1321,8,FALSE)</f>
        <v>#N/A</v>
      </c>
      <c r="F1887" s="4" t="e">
        <f>VLOOKUP(A1887,'GSC - Desktop'!$A$3:$I$1321,4,FALSE)</f>
        <v>#N/A</v>
      </c>
      <c r="G1887" s="4" t="e">
        <f>VLOOKUP(A1887,'GSC - Desktop'!$A$3:$I$1321,2,FALSE)</f>
        <v>#N/A</v>
      </c>
      <c r="H1887" s="18" t="e">
        <f>VLOOKUP(A1887,'GSC - Desktop'!$A$3:$I$1321,9,FALSE)</f>
        <v>#N/A</v>
      </c>
      <c r="I1887" s="21" t="e">
        <f>VLOOKUP(A1887,'GSC - Desktop'!$A$3:$I$1321,5,FALSE)</f>
        <v>#N/A</v>
      </c>
      <c r="J1887" s="4" t="e">
        <f>VLOOKUP(A1887,'GSC - Desktop'!$A$3:$I$1321,3,FALSE)</f>
        <v>#N/A</v>
      </c>
      <c r="K1887" s="18">
        <f>VLOOKUP(A1887,'GSC - Mobiel'!$A$2:$I$1121,8,FALSE)</f>
        <v>0</v>
      </c>
      <c r="L1887" s="21">
        <f>VLOOKUP(A1887,'GSC - Mobiel'!$A$2:$I$1121,4,FALSE)</f>
        <v>0</v>
      </c>
      <c r="M1887" s="21">
        <f>VLOOKUP(A1887,'GSC - Mobiel'!$A$2:$I$1121,2,FALSE)</f>
        <v>0</v>
      </c>
      <c r="N1887" s="18">
        <f>VLOOKUP(A1887,'GSC - Mobiel'!$A$2:$I$1121,9,FALSE)</f>
        <v>20</v>
      </c>
      <c r="O1887" s="4">
        <f>VLOOKUP(A1887,'GSC - Mobiel'!$A$2:$I$1121,5,FALSE)</f>
        <v>1</v>
      </c>
      <c r="P1887" s="4">
        <f>VLOOKUP(A1887,'GSC - Mobiel'!$A$2:$I$1121,3,FALSE)</f>
        <v>0</v>
      </c>
      <c r="Q1887" s="18"/>
      <c r="R1887" s="4"/>
      <c r="S1887" s="4"/>
    </row>
    <row r="1888" spans="1:19" x14ac:dyDescent="0.3">
      <c r="A1888" t="s">
        <v>1336</v>
      </c>
      <c r="B1888" s="4">
        <f>VLOOKUP(A1888,Zoekwoordplanner!$A$3:$H$1896,3,FALSE)</f>
        <v>0</v>
      </c>
      <c r="C1888" s="4">
        <f>VLOOKUP(A1888,Zoekwoordplanner!$A$3:$H$1896,4,FALSE)</f>
        <v>0</v>
      </c>
      <c r="D1888" s="4">
        <f>VLOOKUP(A1888,Zoekwoordplanner!$A$3:$H$1896,5,FALSE)</f>
        <v>0</v>
      </c>
      <c r="E1888" s="18" t="e">
        <f>VLOOKUP(A1888,'GSC - Desktop'!$A$3:$I$1321,8,FALSE)</f>
        <v>#N/A</v>
      </c>
      <c r="F1888" s="4" t="e">
        <f>VLOOKUP(A1888,'GSC - Desktop'!$A$3:$I$1321,4,FALSE)</f>
        <v>#N/A</v>
      </c>
      <c r="G1888" s="4" t="e">
        <f>VLOOKUP(A1888,'GSC - Desktop'!$A$3:$I$1321,2,FALSE)</f>
        <v>#N/A</v>
      </c>
      <c r="H1888" s="18" t="e">
        <f>VLOOKUP(A1888,'GSC - Desktop'!$A$3:$I$1321,9,FALSE)</f>
        <v>#N/A</v>
      </c>
      <c r="I1888" s="21" t="e">
        <f>VLOOKUP(A1888,'GSC - Desktop'!$A$3:$I$1321,5,FALSE)</f>
        <v>#N/A</v>
      </c>
      <c r="J1888" s="4" t="e">
        <f>VLOOKUP(A1888,'GSC - Desktop'!$A$3:$I$1321,3,FALSE)</f>
        <v>#N/A</v>
      </c>
      <c r="K1888" s="18">
        <f>VLOOKUP(A1888,'GSC - Mobiel'!$A$2:$I$1121,8,FALSE)</f>
        <v>10</v>
      </c>
      <c r="L1888" s="21">
        <f>VLOOKUP(A1888,'GSC - Mobiel'!$A$2:$I$1121,4,FALSE)</f>
        <v>1</v>
      </c>
      <c r="M1888" s="21">
        <f>VLOOKUP(A1888,'GSC - Mobiel'!$A$2:$I$1121,2,FALSE)</f>
        <v>0</v>
      </c>
      <c r="N1888" s="18">
        <f>VLOOKUP(A1888,'GSC - Mobiel'!$A$2:$I$1121,9,FALSE)</f>
        <v>0</v>
      </c>
      <c r="O1888" s="4">
        <f>VLOOKUP(A1888,'GSC - Mobiel'!$A$2:$I$1121,5,FALSE)</f>
        <v>0</v>
      </c>
      <c r="P1888" s="4">
        <f>VLOOKUP(A1888,'GSC - Mobiel'!$A$2:$I$1121,3,FALSE)</f>
        <v>0</v>
      </c>
      <c r="Q1888" s="18"/>
      <c r="R1888" s="4"/>
      <c r="S1888" s="4"/>
    </row>
    <row r="1889" spans="1:19" x14ac:dyDescent="0.3">
      <c r="A1889" t="s">
        <v>1244</v>
      </c>
      <c r="B1889" s="4">
        <f>VLOOKUP(A1889,Zoekwoordplanner!$A$3:$H$1896,3,FALSE)</f>
        <v>0</v>
      </c>
      <c r="C1889" s="4">
        <f>VLOOKUP(A1889,Zoekwoordplanner!$A$3:$H$1896,4,FALSE)</f>
        <v>0</v>
      </c>
      <c r="D1889" s="4">
        <f>VLOOKUP(A1889,Zoekwoordplanner!$A$3:$H$1896,5,FALSE)</f>
        <v>0</v>
      </c>
      <c r="E1889" s="18">
        <f>VLOOKUP(A1889,'GSC - Desktop'!$A$3:$I$1321,8,FALSE)</f>
        <v>0</v>
      </c>
      <c r="F1889" s="4">
        <f>VLOOKUP(A1889,'GSC - Desktop'!$A$3:$I$1321,4,FALSE)</f>
        <v>0</v>
      </c>
      <c r="G1889" s="4">
        <f>VLOOKUP(A1889,'GSC - Desktop'!$A$3:$I$1321,2,FALSE)</f>
        <v>0</v>
      </c>
      <c r="H1889" s="18">
        <f>VLOOKUP(A1889,'GSC - Desktop'!$A$3:$I$1321,9,FALSE)</f>
        <v>6</v>
      </c>
      <c r="I1889" s="21">
        <f>VLOOKUP(A1889,'GSC - Desktop'!$A$3:$I$1321,5,FALSE)</f>
        <v>2</v>
      </c>
      <c r="J1889" s="4">
        <f>VLOOKUP(A1889,'GSC - Desktop'!$A$3:$I$1321,3,FALSE)</f>
        <v>0</v>
      </c>
      <c r="K1889" s="18" t="e">
        <f>VLOOKUP(A1889,'GSC - Mobiel'!$A$2:$I$1121,8,FALSE)</f>
        <v>#N/A</v>
      </c>
      <c r="L1889" s="21" t="e">
        <f>VLOOKUP(A1889,'GSC - Mobiel'!$A$2:$I$1121,4,FALSE)</f>
        <v>#N/A</v>
      </c>
      <c r="M1889" s="21" t="e">
        <f>VLOOKUP(A1889,'GSC - Mobiel'!$A$2:$I$1121,2,FALSE)</f>
        <v>#N/A</v>
      </c>
      <c r="N1889" s="18" t="e">
        <f>VLOOKUP(A1889,'GSC - Mobiel'!$A$2:$I$1121,9,FALSE)</f>
        <v>#N/A</v>
      </c>
      <c r="O1889" s="4" t="e">
        <f>VLOOKUP(A1889,'GSC - Mobiel'!$A$2:$I$1121,5,FALSE)</f>
        <v>#N/A</v>
      </c>
      <c r="P1889" s="4" t="e">
        <f>VLOOKUP(A1889,'GSC - Mobiel'!$A$2:$I$1121,3,FALSE)</f>
        <v>#N/A</v>
      </c>
      <c r="Q1889" s="18"/>
      <c r="R1889" s="4"/>
      <c r="S1889" s="4"/>
    </row>
    <row r="1890" spans="1:19" x14ac:dyDescent="0.3">
      <c r="A1890" t="s">
        <v>966</v>
      </c>
      <c r="B1890" s="4">
        <f>VLOOKUP(A1890,Zoekwoordplanner!$A$3:$H$1896,3,FALSE)</f>
        <v>0</v>
      </c>
      <c r="C1890" s="4">
        <f>VLOOKUP(A1890,Zoekwoordplanner!$A$3:$H$1896,4,FALSE)</f>
        <v>0</v>
      </c>
      <c r="D1890" s="4">
        <f>VLOOKUP(A1890,Zoekwoordplanner!$A$3:$H$1896,5,FALSE)</f>
        <v>0</v>
      </c>
      <c r="E1890" s="18">
        <f>VLOOKUP(A1890,'GSC - Desktop'!$A$3:$I$1321,8,FALSE)</f>
        <v>0</v>
      </c>
      <c r="F1890" s="4">
        <f>VLOOKUP(A1890,'GSC - Desktop'!$A$3:$I$1321,4,FALSE)</f>
        <v>0</v>
      </c>
      <c r="G1890" s="4">
        <f>VLOOKUP(A1890,'GSC - Desktop'!$A$3:$I$1321,2,FALSE)</f>
        <v>0</v>
      </c>
      <c r="H1890" s="18">
        <f>VLOOKUP(A1890,'GSC - Desktop'!$A$3:$I$1321,9,FALSE)</f>
        <v>280</v>
      </c>
      <c r="I1890" s="21">
        <f>VLOOKUP(A1890,'GSC - Desktop'!$A$3:$I$1321,5,FALSE)</f>
        <v>1</v>
      </c>
      <c r="J1890" s="4">
        <f>VLOOKUP(A1890,'GSC - Desktop'!$A$3:$I$1321,3,FALSE)</f>
        <v>0</v>
      </c>
      <c r="K1890" s="18" t="e">
        <f>VLOOKUP(A1890,'GSC - Mobiel'!$A$2:$I$1121,8,FALSE)</f>
        <v>#N/A</v>
      </c>
      <c r="L1890" s="21" t="e">
        <f>VLOOKUP(A1890,'GSC - Mobiel'!$A$2:$I$1121,4,FALSE)</f>
        <v>#N/A</v>
      </c>
      <c r="M1890" s="21" t="e">
        <f>VLOOKUP(A1890,'GSC - Mobiel'!$A$2:$I$1121,2,FALSE)</f>
        <v>#N/A</v>
      </c>
      <c r="N1890" s="18" t="e">
        <f>VLOOKUP(A1890,'GSC - Mobiel'!$A$2:$I$1121,9,FALSE)</f>
        <v>#N/A</v>
      </c>
      <c r="O1890" s="4" t="e">
        <f>VLOOKUP(A1890,'GSC - Mobiel'!$A$2:$I$1121,5,FALSE)</f>
        <v>#N/A</v>
      </c>
      <c r="P1890" s="4" t="e">
        <f>VLOOKUP(A1890,'GSC - Mobiel'!$A$2:$I$1121,3,FALSE)</f>
        <v>#N/A</v>
      </c>
      <c r="Q1890" s="18"/>
      <c r="R1890" s="4"/>
      <c r="S1890" s="4"/>
    </row>
    <row r="1891" spans="1:19" x14ac:dyDescent="0.3">
      <c r="A1891" t="s">
        <v>491</v>
      </c>
      <c r="B1891" s="4">
        <f>VLOOKUP(A1891,Zoekwoordplanner!$A$3:$H$1896,3,FALSE)</f>
        <v>0</v>
      </c>
      <c r="C1891" s="4">
        <f>VLOOKUP(A1891,Zoekwoordplanner!$A$3:$H$1896,4,FALSE)</f>
        <v>0</v>
      </c>
      <c r="D1891" s="4">
        <f>VLOOKUP(A1891,Zoekwoordplanner!$A$3:$H$1896,5,FALSE)</f>
        <v>0</v>
      </c>
      <c r="E1891" s="18">
        <f>VLOOKUP(A1891,'GSC - Desktop'!$A$3:$I$1321,8,FALSE)</f>
        <v>0</v>
      </c>
      <c r="F1891" s="4">
        <f>VLOOKUP(A1891,'GSC - Desktop'!$A$3:$I$1321,4,FALSE)</f>
        <v>0</v>
      </c>
      <c r="G1891" s="4">
        <f>VLOOKUP(A1891,'GSC - Desktop'!$A$3:$I$1321,2,FALSE)</f>
        <v>0</v>
      </c>
      <c r="H1891" s="18">
        <f>VLOOKUP(A1891,'GSC - Desktop'!$A$3:$I$1321,9,FALSE)</f>
        <v>130</v>
      </c>
      <c r="I1891" s="21">
        <f>VLOOKUP(A1891,'GSC - Desktop'!$A$3:$I$1321,5,FALSE)</f>
        <v>2</v>
      </c>
      <c r="J1891" s="4">
        <f>VLOOKUP(A1891,'GSC - Desktop'!$A$3:$I$1321,3,FALSE)</f>
        <v>1</v>
      </c>
      <c r="K1891" s="18" t="e">
        <f>VLOOKUP(A1891,'GSC - Mobiel'!$A$2:$I$1121,8,FALSE)</f>
        <v>#N/A</v>
      </c>
      <c r="L1891" s="21" t="e">
        <f>VLOOKUP(A1891,'GSC - Mobiel'!$A$2:$I$1121,4,FALSE)</f>
        <v>#N/A</v>
      </c>
      <c r="M1891" s="21" t="e">
        <f>VLOOKUP(A1891,'GSC - Mobiel'!$A$2:$I$1121,2,FALSE)</f>
        <v>#N/A</v>
      </c>
      <c r="N1891" s="18" t="e">
        <f>VLOOKUP(A1891,'GSC - Mobiel'!$A$2:$I$1121,9,FALSE)</f>
        <v>#N/A</v>
      </c>
      <c r="O1891" s="4" t="e">
        <f>VLOOKUP(A1891,'GSC - Mobiel'!$A$2:$I$1121,5,FALSE)</f>
        <v>#N/A</v>
      </c>
      <c r="P1891" s="4" t="e">
        <f>VLOOKUP(A1891,'GSC - Mobiel'!$A$2:$I$1121,3,FALSE)</f>
        <v>#N/A</v>
      </c>
      <c r="Q1891" s="18"/>
      <c r="R1891" s="4"/>
      <c r="S1891" s="4"/>
    </row>
    <row r="1892" spans="1:19" x14ac:dyDescent="0.3">
      <c r="A1892" t="s">
        <v>1070</v>
      </c>
      <c r="B1892" s="4">
        <f>VLOOKUP(A1892,Zoekwoordplanner!$A$3:$H$1896,3,FALSE)</f>
        <v>0</v>
      </c>
      <c r="C1892" s="4">
        <f>VLOOKUP(A1892,Zoekwoordplanner!$A$3:$H$1896,4,FALSE)</f>
        <v>0</v>
      </c>
      <c r="D1892" s="4">
        <f>VLOOKUP(A1892,Zoekwoordplanner!$A$3:$H$1896,5,FALSE)</f>
        <v>0</v>
      </c>
      <c r="E1892" s="18">
        <f>VLOOKUP(A1892,'GSC - Desktop'!$A$3:$I$1321,8,FALSE)</f>
        <v>0</v>
      </c>
      <c r="F1892" s="4">
        <f>VLOOKUP(A1892,'GSC - Desktop'!$A$3:$I$1321,4,FALSE)</f>
        <v>0</v>
      </c>
      <c r="G1892" s="4">
        <f>VLOOKUP(A1892,'GSC - Desktop'!$A$3:$I$1321,2,FALSE)</f>
        <v>0</v>
      </c>
      <c r="H1892" s="18">
        <f>VLOOKUP(A1892,'GSC - Desktop'!$A$3:$I$1321,9,FALSE)</f>
        <v>120</v>
      </c>
      <c r="I1892" s="21">
        <f>VLOOKUP(A1892,'GSC - Desktop'!$A$3:$I$1321,5,FALSE)</f>
        <v>1</v>
      </c>
      <c r="J1892" s="4">
        <f>VLOOKUP(A1892,'GSC - Desktop'!$A$3:$I$1321,3,FALSE)</f>
        <v>0</v>
      </c>
      <c r="K1892" s="18" t="e">
        <f>VLOOKUP(A1892,'GSC - Mobiel'!$A$2:$I$1121,8,FALSE)</f>
        <v>#N/A</v>
      </c>
      <c r="L1892" s="21" t="e">
        <f>VLOOKUP(A1892,'GSC - Mobiel'!$A$2:$I$1121,4,FALSE)</f>
        <v>#N/A</v>
      </c>
      <c r="M1892" s="21" t="e">
        <f>VLOOKUP(A1892,'GSC - Mobiel'!$A$2:$I$1121,2,FALSE)</f>
        <v>#N/A</v>
      </c>
      <c r="N1892" s="18" t="e">
        <f>VLOOKUP(A1892,'GSC - Mobiel'!$A$2:$I$1121,9,FALSE)</f>
        <v>#N/A</v>
      </c>
      <c r="O1892" s="4" t="e">
        <f>VLOOKUP(A1892,'GSC - Mobiel'!$A$2:$I$1121,5,FALSE)</f>
        <v>#N/A</v>
      </c>
      <c r="P1892" s="4" t="e">
        <f>VLOOKUP(A1892,'GSC - Mobiel'!$A$2:$I$1121,3,FALSE)</f>
        <v>#N/A</v>
      </c>
      <c r="Q1892" s="18"/>
      <c r="R1892" s="4"/>
      <c r="S1892" s="4"/>
    </row>
    <row r="1893" spans="1:19" x14ac:dyDescent="0.3">
      <c r="A1893" t="s">
        <v>465</v>
      </c>
      <c r="B1893" s="4">
        <f>VLOOKUP(A1893,Zoekwoordplanner!$A$3:$H$1896,3,FALSE)</f>
        <v>0</v>
      </c>
      <c r="C1893" s="4">
        <f>VLOOKUP(A1893,Zoekwoordplanner!$A$3:$H$1896,4,FALSE)</f>
        <v>0</v>
      </c>
      <c r="D1893" s="4">
        <f>VLOOKUP(A1893,Zoekwoordplanner!$A$3:$H$1896,5,FALSE)</f>
        <v>0</v>
      </c>
      <c r="E1893" s="18">
        <f>VLOOKUP(A1893,'GSC - Desktop'!$A$3:$I$1321,8,FALSE)</f>
        <v>9</v>
      </c>
      <c r="F1893" s="4">
        <f>VLOOKUP(A1893,'GSC - Desktop'!$A$3:$I$1321,4,FALSE)</f>
        <v>1</v>
      </c>
      <c r="G1893" s="4">
        <f>VLOOKUP(A1893,'GSC - Desktop'!$A$3:$I$1321,2,FALSE)</f>
        <v>0</v>
      </c>
      <c r="H1893" s="18">
        <f>VLOOKUP(A1893,'GSC - Desktop'!$A$3:$I$1321,9,FALSE)</f>
        <v>0</v>
      </c>
      <c r="I1893" s="21">
        <f>VLOOKUP(A1893,'GSC - Desktop'!$A$3:$I$1321,5,FALSE)</f>
        <v>0</v>
      </c>
      <c r="J1893" s="4">
        <f>VLOOKUP(A1893,'GSC - Desktop'!$A$3:$I$1321,3,FALSE)</f>
        <v>0</v>
      </c>
      <c r="K1893" s="18" t="e">
        <f>VLOOKUP(A1893,'GSC - Mobiel'!$A$2:$I$1121,8,FALSE)</f>
        <v>#N/A</v>
      </c>
      <c r="L1893" s="21" t="e">
        <f>VLOOKUP(A1893,'GSC - Mobiel'!$A$2:$I$1121,4,FALSE)</f>
        <v>#N/A</v>
      </c>
      <c r="M1893" s="21" t="e">
        <f>VLOOKUP(A1893,'GSC - Mobiel'!$A$2:$I$1121,2,FALSE)</f>
        <v>#N/A</v>
      </c>
      <c r="N1893" s="18" t="e">
        <f>VLOOKUP(A1893,'GSC - Mobiel'!$A$2:$I$1121,9,FALSE)</f>
        <v>#N/A</v>
      </c>
      <c r="O1893" s="4" t="e">
        <f>VLOOKUP(A1893,'GSC - Mobiel'!$A$2:$I$1121,5,FALSE)</f>
        <v>#N/A</v>
      </c>
      <c r="P1893" s="4" t="e">
        <f>VLOOKUP(A1893,'GSC - Mobiel'!$A$2:$I$1121,3,FALSE)</f>
        <v>#N/A</v>
      </c>
      <c r="Q1893" s="18"/>
      <c r="R1893" s="4"/>
      <c r="S1893" s="4"/>
    </row>
    <row r="1894" spans="1:19" x14ac:dyDescent="0.3">
      <c r="A1894" t="s">
        <v>272</v>
      </c>
      <c r="B1894" s="4">
        <f>VLOOKUP(A1894,Zoekwoordplanner!$A$3:$H$1896,3,FALSE)</f>
        <v>0</v>
      </c>
      <c r="C1894" s="4">
        <f>VLOOKUP(A1894,Zoekwoordplanner!$A$3:$H$1896,4,FALSE)</f>
        <v>0</v>
      </c>
      <c r="D1894" s="4">
        <f>VLOOKUP(A1894,Zoekwoordplanner!$A$3:$H$1896,5,FALSE)</f>
        <v>0</v>
      </c>
      <c r="E1894" s="18">
        <f>VLOOKUP(A1894,'GSC - Desktop'!$A$3:$I$1321,8,FALSE)</f>
        <v>64</v>
      </c>
      <c r="F1894" s="4">
        <f>VLOOKUP(A1894,'GSC - Desktop'!$A$3:$I$1321,4,FALSE)</f>
        <v>2</v>
      </c>
      <c r="G1894" s="4">
        <f>VLOOKUP(A1894,'GSC - Desktop'!$A$3:$I$1321,2,FALSE)</f>
        <v>0</v>
      </c>
      <c r="H1894" s="18">
        <f>VLOOKUP(A1894,'GSC - Desktop'!$A$3:$I$1321,9,FALSE)</f>
        <v>0</v>
      </c>
      <c r="I1894" s="21">
        <f>VLOOKUP(A1894,'GSC - Desktop'!$A$3:$I$1321,5,FALSE)</f>
        <v>0</v>
      </c>
      <c r="J1894" s="4">
        <f>VLOOKUP(A1894,'GSC - Desktop'!$A$3:$I$1321,3,FALSE)</f>
        <v>0</v>
      </c>
      <c r="K1894" s="18" t="e">
        <f>VLOOKUP(A1894,'GSC - Mobiel'!$A$2:$I$1121,8,FALSE)</f>
        <v>#N/A</v>
      </c>
      <c r="L1894" s="21" t="e">
        <f>VLOOKUP(A1894,'GSC - Mobiel'!$A$2:$I$1121,4,FALSE)</f>
        <v>#N/A</v>
      </c>
      <c r="M1894" s="21" t="e">
        <f>VLOOKUP(A1894,'GSC - Mobiel'!$A$2:$I$1121,2,FALSE)</f>
        <v>#N/A</v>
      </c>
      <c r="N1894" s="18" t="e">
        <f>VLOOKUP(A1894,'GSC - Mobiel'!$A$2:$I$1121,9,FALSE)</f>
        <v>#N/A</v>
      </c>
      <c r="O1894" s="4" t="e">
        <f>VLOOKUP(A1894,'GSC - Mobiel'!$A$2:$I$1121,5,FALSE)</f>
        <v>#N/A</v>
      </c>
      <c r="P1894" s="4" t="e">
        <f>VLOOKUP(A1894,'GSC - Mobiel'!$A$2:$I$1121,3,FALSE)</f>
        <v>#N/A</v>
      </c>
      <c r="Q1894" s="18"/>
      <c r="R1894" s="4"/>
      <c r="S1894" s="4"/>
    </row>
    <row r="1895" spans="1:19" x14ac:dyDescent="0.3">
      <c r="A1895" t="s">
        <v>235</v>
      </c>
      <c r="B1895" s="4">
        <f>VLOOKUP(A1895,Zoekwoordplanner!$A$3:$H$1896,3,FALSE)</f>
        <v>0</v>
      </c>
      <c r="C1895" s="4">
        <f>VLOOKUP(A1895,Zoekwoordplanner!$A$3:$H$1896,4,FALSE)</f>
        <v>0</v>
      </c>
      <c r="D1895" s="4">
        <f>VLOOKUP(A1895,Zoekwoordplanner!$A$3:$H$1896,5,FALSE)</f>
        <v>0</v>
      </c>
      <c r="E1895" s="18">
        <f>VLOOKUP(A1895,'GSC - Desktop'!$A$3:$I$1321,8,FALSE)</f>
        <v>88</v>
      </c>
      <c r="F1895" s="4">
        <f>VLOOKUP(A1895,'GSC - Desktop'!$A$3:$I$1321,4,FALSE)</f>
        <v>2</v>
      </c>
      <c r="G1895" s="4">
        <f>VLOOKUP(A1895,'GSC - Desktop'!$A$3:$I$1321,2,FALSE)</f>
        <v>0</v>
      </c>
      <c r="H1895" s="18">
        <f>VLOOKUP(A1895,'GSC - Desktop'!$A$3:$I$1321,9,FALSE)</f>
        <v>0</v>
      </c>
      <c r="I1895" s="21">
        <f>VLOOKUP(A1895,'GSC - Desktop'!$A$3:$I$1321,5,FALSE)</f>
        <v>0</v>
      </c>
      <c r="J1895" s="4">
        <f>VLOOKUP(A1895,'GSC - Desktop'!$A$3:$I$1321,3,FALSE)</f>
        <v>0</v>
      </c>
      <c r="K1895" s="18" t="e">
        <f>VLOOKUP(A1895,'GSC - Mobiel'!$A$2:$I$1121,8,FALSE)</f>
        <v>#N/A</v>
      </c>
      <c r="L1895" s="21" t="e">
        <f>VLOOKUP(A1895,'GSC - Mobiel'!$A$2:$I$1121,4,FALSE)</f>
        <v>#N/A</v>
      </c>
      <c r="M1895" s="21" t="e">
        <f>VLOOKUP(A1895,'GSC - Mobiel'!$A$2:$I$1121,2,FALSE)</f>
        <v>#N/A</v>
      </c>
      <c r="N1895" s="18" t="e">
        <f>VLOOKUP(A1895,'GSC - Mobiel'!$A$2:$I$1121,9,FALSE)</f>
        <v>#N/A</v>
      </c>
      <c r="O1895" s="4" t="e">
        <f>VLOOKUP(A1895,'GSC - Mobiel'!$A$2:$I$1121,5,FALSE)</f>
        <v>#N/A</v>
      </c>
      <c r="P1895" s="4" t="e">
        <f>VLOOKUP(A1895,'GSC - Mobiel'!$A$2:$I$1121,3,FALSE)</f>
        <v>#N/A</v>
      </c>
      <c r="Q1895" s="18"/>
      <c r="R1895" s="4"/>
      <c r="S1895" s="4"/>
    </row>
    <row r="1896" spans="1:19" x14ac:dyDescent="0.3">
      <c r="A1896" t="s">
        <v>307</v>
      </c>
      <c r="B1896" s="4">
        <f>VLOOKUP(A1896,Zoekwoordplanner!$A$3:$H$1896,3,FALSE)</f>
        <v>0</v>
      </c>
      <c r="C1896" s="4">
        <f>VLOOKUP(A1896,Zoekwoordplanner!$A$3:$H$1896,4,FALSE)</f>
        <v>0</v>
      </c>
      <c r="D1896" s="4">
        <f>VLOOKUP(A1896,Zoekwoordplanner!$A$3:$H$1896,5,FALSE)</f>
        <v>0</v>
      </c>
      <c r="E1896" s="18">
        <f>VLOOKUP(A1896,'GSC - Desktop'!$A$3:$I$1321,8,FALSE)</f>
        <v>39</v>
      </c>
      <c r="F1896" s="4">
        <f>VLOOKUP(A1896,'GSC - Desktop'!$A$3:$I$1321,4,FALSE)</f>
        <v>1</v>
      </c>
      <c r="G1896" s="4">
        <f>VLOOKUP(A1896,'GSC - Desktop'!$A$3:$I$1321,2,FALSE)</f>
        <v>0</v>
      </c>
      <c r="H1896" s="18">
        <f>VLOOKUP(A1896,'GSC - Desktop'!$A$3:$I$1321,9,FALSE)</f>
        <v>0</v>
      </c>
      <c r="I1896" s="21">
        <f>VLOOKUP(A1896,'GSC - Desktop'!$A$3:$I$1321,5,FALSE)</f>
        <v>0</v>
      </c>
      <c r="J1896" s="4">
        <f>VLOOKUP(A1896,'GSC - Desktop'!$A$3:$I$1321,3,FALSE)</f>
        <v>0</v>
      </c>
      <c r="K1896" s="18" t="e">
        <f>VLOOKUP(A1896,'GSC - Mobiel'!$A$2:$I$1121,8,FALSE)</f>
        <v>#N/A</v>
      </c>
      <c r="L1896" s="21" t="e">
        <f>VLOOKUP(A1896,'GSC - Mobiel'!$A$2:$I$1121,4,FALSE)</f>
        <v>#N/A</v>
      </c>
      <c r="M1896" s="21" t="e">
        <f>VLOOKUP(A1896,'GSC - Mobiel'!$A$2:$I$1121,2,FALSE)</f>
        <v>#N/A</v>
      </c>
      <c r="N1896" s="18" t="e">
        <f>VLOOKUP(A1896,'GSC - Mobiel'!$A$2:$I$1121,9,FALSE)</f>
        <v>#N/A</v>
      </c>
      <c r="O1896" s="4" t="e">
        <f>VLOOKUP(A1896,'GSC - Mobiel'!$A$2:$I$1121,5,FALSE)</f>
        <v>#N/A</v>
      </c>
      <c r="P1896" s="4" t="e">
        <f>VLOOKUP(A1896,'GSC - Mobiel'!$A$2:$I$1121,3,FALSE)</f>
        <v>#N/A</v>
      </c>
      <c r="Q1896" s="18"/>
      <c r="R1896" s="4"/>
      <c r="S1896" s="4"/>
    </row>
    <row r="1897" spans="1:19" x14ac:dyDescent="0.3">
      <c r="A1897" t="s">
        <v>1445</v>
      </c>
      <c r="B1897" s="4">
        <f>VLOOKUP(A1897,Zoekwoordplanner!$A$3:$H$1896,3,FALSE)</f>
        <v>0</v>
      </c>
      <c r="C1897" s="4">
        <f>VLOOKUP(A1897,Zoekwoordplanner!$A$3:$H$1896,4,FALSE)</f>
        <v>0</v>
      </c>
      <c r="D1897" s="4">
        <f>VLOOKUP(A1897,Zoekwoordplanner!$A$3:$H$1896,5,FALSE)</f>
        <v>0</v>
      </c>
      <c r="E1897" s="18" t="e">
        <f>VLOOKUP(A1897,'GSC - Desktop'!$A$3:$I$1321,8,FALSE)</f>
        <v>#N/A</v>
      </c>
      <c r="F1897" s="4" t="e">
        <f>VLOOKUP(A1897,'GSC - Desktop'!$A$3:$I$1321,4,FALSE)</f>
        <v>#N/A</v>
      </c>
      <c r="G1897" s="4" t="e">
        <f>VLOOKUP(A1897,'GSC - Desktop'!$A$3:$I$1321,2,FALSE)</f>
        <v>#N/A</v>
      </c>
      <c r="H1897" s="18" t="e">
        <f>VLOOKUP(A1897,'GSC - Desktop'!$A$3:$I$1321,9,FALSE)</f>
        <v>#N/A</v>
      </c>
      <c r="I1897" s="21" t="e">
        <f>VLOOKUP(A1897,'GSC - Desktop'!$A$3:$I$1321,5,FALSE)</f>
        <v>#N/A</v>
      </c>
      <c r="J1897" s="4" t="e">
        <f>VLOOKUP(A1897,'GSC - Desktop'!$A$3:$I$1321,3,FALSE)</f>
        <v>#N/A</v>
      </c>
      <c r="K1897" s="18">
        <f>VLOOKUP(A1897,'GSC - Mobiel'!$A$2:$I$1121,8,FALSE)</f>
        <v>0</v>
      </c>
      <c r="L1897" s="21">
        <f>VLOOKUP(A1897,'GSC - Mobiel'!$A$2:$I$1121,4,FALSE)</f>
        <v>0</v>
      </c>
      <c r="M1897" s="21">
        <f>VLOOKUP(A1897,'GSC - Mobiel'!$A$2:$I$1121,2,FALSE)</f>
        <v>0</v>
      </c>
      <c r="N1897" s="18">
        <f>VLOOKUP(A1897,'GSC - Mobiel'!$A$2:$I$1121,9,FALSE)</f>
        <v>55</v>
      </c>
      <c r="O1897" s="4">
        <f>VLOOKUP(A1897,'GSC - Mobiel'!$A$2:$I$1121,5,FALSE)</f>
        <v>6</v>
      </c>
      <c r="P1897" s="4">
        <f>VLOOKUP(A1897,'GSC - Mobiel'!$A$2:$I$1121,3,FALSE)</f>
        <v>0</v>
      </c>
      <c r="Q1897" s="18"/>
      <c r="R1897" s="4"/>
      <c r="S1897" s="4"/>
    </row>
    <row r="1898" spans="1:19" x14ac:dyDescent="0.3">
      <c r="A1898" t="s">
        <v>604</v>
      </c>
      <c r="B1898" s="4">
        <f>VLOOKUP(A1898,Zoekwoordplanner!$A$3:$H$1896,3,FALSE)</f>
        <v>0</v>
      </c>
      <c r="C1898" s="4">
        <f>VLOOKUP(A1898,Zoekwoordplanner!$A$3:$H$1896,4,FALSE)</f>
        <v>0</v>
      </c>
      <c r="D1898" s="4">
        <f>VLOOKUP(A1898,Zoekwoordplanner!$A$3:$H$1896,5,FALSE)</f>
        <v>0</v>
      </c>
      <c r="E1898" s="18">
        <f>VLOOKUP(A1898,'GSC - Desktop'!$A$3:$I$1321,8,FALSE)</f>
        <v>0</v>
      </c>
      <c r="F1898" s="4">
        <f>VLOOKUP(A1898,'GSC - Desktop'!$A$3:$I$1321,4,FALSE)</f>
        <v>0</v>
      </c>
      <c r="G1898" s="4">
        <f>VLOOKUP(A1898,'GSC - Desktop'!$A$3:$I$1321,2,FALSE)</f>
        <v>0</v>
      </c>
      <c r="H1898" s="18">
        <f>VLOOKUP(A1898,'GSC - Desktop'!$A$3:$I$1321,9,FALSE)</f>
        <v>110</v>
      </c>
      <c r="I1898" s="21">
        <f>VLOOKUP(A1898,'GSC - Desktop'!$A$3:$I$1321,5,FALSE)</f>
        <v>8</v>
      </c>
      <c r="J1898" s="4">
        <f>VLOOKUP(A1898,'GSC - Desktop'!$A$3:$I$1321,3,FALSE)</f>
        <v>0</v>
      </c>
      <c r="K1898" s="18" t="e">
        <f>VLOOKUP(A1898,'GSC - Mobiel'!$A$2:$I$1121,8,FALSE)</f>
        <v>#N/A</v>
      </c>
      <c r="L1898" s="21" t="e">
        <f>VLOOKUP(A1898,'GSC - Mobiel'!$A$2:$I$1121,4,FALSE)</f>
        <v>#N/A</v>
      </c>
      <c r="M1898" s="21" t="e">
        <f>VLOOKUP(A1898,'GSC - Mobiel'!$A$2:$I$1121,2,FALSE)</f>
        <v>#N/A</v>
      </c>
      <c r="N1898" s="18" t="e">
        <f>VLOOKUP(A1898,'GSC - Mobiel'!$A$2:$I$1121,9,FALSE)</f>
        <v>#N/A</v>
      </c>
      <c r="O1898" s="4" t="e">
        <f>VLOOKUP(A1898,'GSC - Mobiel'!$A$2:$I$1121,5,FALSE)</f>
        <v>#N/A</v>
      </c>
      <c r="P1898" s="4" t="e">
        <f>VLOOKUP(A1898,'GSC - Mobiel'!$A$2:$I$1121,3,FALSE)</f>
        <v>#N/A</v>
      </c>
      <c r="Q1898" s="18"/>
      <c r="R1898" s="4"/>
      <c r="S1898" s="4"/>
    </row>
  </sheetData>
  <autoFilter ref="A4:T1898">
    <sortState ref="A4:Q1900">
      <sortCondition descending="1" ref="B3:B1900"/>
    </sortState>
  </autoFilter>
  <dataConsolidate/>
  <conditionalFormatting sqref="E5:E1892 H5:H1892 K5:K1892 N5:N1892">
    <cfRule type="cellIs" dxfId="0" priority="6" operator="between">
      <formula>1</formula>
      <formula>10</formula>
    </cfRule>
  </conditionalFormatting>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4.4" x14ac:dyDescent="0.3"/>
  <cols>
    <col min="1" max="1" width="38" customWidth="1"/>
  </cols>
  <sheetData>
    <row r="1" spans="1:9" s="3" customFormat="1" ht="57.6" x14ac:dyDescent="0.3">
      <c r="A1" s="3" t="s">
        <v>0</v>
      </c>
      <c r="B1" s="3" t="s">
        <v>1</v>
      </c>
      <c r="C1" s="3" t="s">
        <v>2</v>
      </c>
      <c r="D1" s="3" t="s">
        <v>3</v>
      </c>
      <c r="E1" s="3" t="s">
        <v>4</v>
      </c>
      <c r="F1" s="3" t="s">
        <v>5</v>
      </c>
      <c r="G1" s="3" t="s">
        <v>6</v>
      </c>
      <c r="H1" s="3" t="s">
        <v>7</v>
      </c>
      <c r="I1" s="3" t="s">
        <v>8</v>
      </c>
    </row>
    <row r="2" spans="1:9" s="3" customFormat="1" x14ac:dyDescent="0.3"/>
    <row r="3" spans="1:9" x14ac:dyDescent="0.3">
      <c r="A3" t="s">
        <v>334</v>
      </c>
      <c r="B3">
        <v>0</v>
      </c>
      <c r="C3">
        <v>0</v>
      </c>
      <c r="D3">
        <v>1</v>
      </c>
      <c r="E3">
        <v>0</v>
      </c>
      <c r="F3" s="1">
        <v>0</v>
      </c>
      <c r="G3" s="1">
        <v>0</v>
      </c>
      <c r="H3">
        <v>80</v>
      </c>
      <c r="I3">
        <v>0</v>
      </c>
    </row>
    <row r="4" spans="1:9" x14ac:dyDescent="0.3">
      <c r="A4" t="s">
        <v>1167</v>
      </c>
      <c r="B4">
        <v>0</v>
      </c>
      <c r="C4">
        <v>0</v>
      </c>
      <c r="D4">
        <v>0</v>
      </c>
      <c r="E4">
        <v>1</v>
      </c>
      <c r="F4" s="1">
        <v>0</v>
      </c>
      <c r="G4" s="1">
        <v>0</v>
      </c>
      <c r="H4">
        <v>0</v>
      </c>
      <c r="I4">
        <v>240</v>
      </c>
    </row>
    <row r="5" spans="1:9" x14ac:dyDescent="0.3">
      <c r="A5" t="s">
        <v>644</v>
      </c>
      <c r="B5">
        <v>0</v>
      </c>
      <c r="C5">
        <v>0</v>
      </c>
      <c r="D5">
        <v>0</v>
      </c>
      <c r="E5">
        <v>3</v>
      </c>
      <c r="F5" s="1">
        <v>0</v>
      </c>
      <c r="G5" s="1">
        <v>0</v>
      </c>
      <c r="H5">
        <v>0</v>
      </c>
      <c r="I5">
        <v>83</v>
      </c>
    </row>
    <row r="6" spans="1:9" x14ac:dyDescent="0.3">
      <c r="A6" t="s">
        <v>314</v>
      </c>
      <c r="B6">
        <v>0</v>
      </c>
      <c r="C6">
        <v>2</v>
      </c>
      <c r="D6">
        <v>9</v>
      </c>
      <c r="E6">
        <v>4</v>
      </c>
      <c r="F6" s="1">
        <v>0</v>
      </c>
      <c r="G6" s="1">
        <v>0.5</v>
      </c>
      <c r="H6">
        <v>1</v>
      </c>
      <c r="I6">
        <v>2.2999999999999998</v>
      </c>
    </row>
    <row r="7" spans="1:9" x14ac:dyDescent="0.3">
      <c r="A7" t="s">
        <v>350</v>
      </c>
      <c r="B7">
        <v>0</v>
      </c>
      <c r="C7">
        <v>1</v>
      </c>
      <c r="D7">
        <v>23</v>
      </c>
      <c r="E7">
        <v>8</v>
      </c>
      <c r="F7" s="1">
        <v>0</v>
      </c>
      <c r="G7" s="1">
        <v>0.12</v>
      </c>
      <c r="H7">
        <v>1</v>
      </c>
      <c r="I7">
        <v>4.9000000000000004</v>
      </c>
    </row>
    <row r="8" spans="1:9" x14ac:dyDescent="0.3">
      <c r="A8" t="s">
        <v>198</v>
      </c>
      <c r="B8">
        <v>0</v>
      </c>
      <c r="C8">
        <v>0</v>
      </c>
      <c r="D8">
        <v>1</v>
      </c>
      <c r="E8">
        <v>1</v>
      </c>
      <c r="F8" s="1">
        <v>0</v>
      </c>
      <c r="G8" s="1">
        <v>0</v>
      </c>
      <c r="H8">
        <v>2</v>
      </c>
      <c r="I8">
        <v>6</v>
      </c>
    </row>
    <row r="9" spans="1:9" x14ac:dyDescent="0.3">
      <c r="A9" t="s">
        <v>1193</v>
      </c>
      <c r="B9">
        <v>0</v>
      </c>
      <c r="C9">
        <v>0</v>
      </c>
      <c r="D9">
        <v>0</v>
      </c>
      <c r="E9">
        <v>5</v>
      </c>
      <c r="F9" s="1">
        <v>0</v>
      </c>
      <c r="G9" s="1">
        <v>0</v>
      </c>
      <c r="H9">
        <v>0</v>
      </c>
      <c r="I9">
        <v>390</v>
      </c>
    </row>
    <row r="10" spans="1:9" x14ac:dyDescent="0.3">
      <c r="A10" t="s">
        <v>433</v>
      </c>
      <c r="B10">
        <v>0</v>
      </c>
      <c r="C10">
        <v>1</v>
      </c>
      <c r="D10">
        <v>6</v>
      </c>
      <c r="E10">
        <v>9</v>
      </c>
      <c r="F10" s="1">
        <v>0</v>
      </c>
      <c r="G10" s="1">
        <v>0.11</v>
      </c>
      <c r="H10">
        <v>1</v>
      </c>
      <c r="I10">
        <v>23</v>
      </c>
    </row>
    <row r="11" spans="1:9" x14ac:dyDescent="0.3">
      <c r="A11" t="s">
        <v>543</v>
      </c>
      <c r="B11">
        <v>0</v>
      </c>
      <c r="C11">
        <v>1</v>
      </c>
      <c r="D11">
        <v>0</v>
      </c>
      <c r="E11">
        <v>4</v>
      </c>
      <c r="F11" s="1">
        <v>0</v>
      </c>
      <c r="G11" s="1">
        <v>0.25</v>
      </c>
      <c r="H11">
        <v>0</v>
      </c>
      <c r="I11">
        <v>51</v>
      </c>
    </row>
    <row r="12" spans="1:9" x14ac:dyDescent="0.3">
      <c r="A12" t="s">
        <v>773</v>
      </c>
      <c r="B12">
        <v>0</v>
      </c>
      <c r="C12">
        <v>0</v>
      </c>
      <c r="D12">
        <v>0</v>
      </c>
      <c r="E12">
        <v>1</v>
      </c>
      <c r="F12" s="1">
        <v>0</v>
      </c>
      <c r="G12" s="1">
        <v>0</v>
      </c>
      <c r="H12">
        <v>0</v>
      </c>
      <c r="I12">
        <v>640</v>
      </c>
    </row>
    <row r="13" spans="1:9" x14ac:dyDescent="0.3">
      <c r="A13" t="s">
        <v>403</v>
      </c>
      <c r="B13">
        <v>0</v>
      </c>
      <c r="C13">
        <v>0</v>
      </c>
      <c r="D13">
        <v>8</v>
      </c>
      <c r="E13">
        <v>0</v>
      </c>
      <c r="F13" s="1">
        <v>0</v>
      </c>
      <c r="G13" s="1">
        <v>0</v>
      </c>
      <c r="H13">
        <v>78</v>
      </c>
      <c r="I13">
        <v>0</v>
      </c>
    </row>
    <row r="14" spans="1:9" x14ac:dyDescent="0.3">
      <c r="A14" t="s">
        <v>213</v>
      </c>
      <c r="B14">
        <v>0</v>
      </c>
      <c r="C14">
        <v>0</v>
      </c>
      <c r="D14">
        <v>3</v>
      </c>
      <c r="E14">
        <v>0</v>
      </c>
      <c r="F14" s="1">
        <v>0</v>
      </c>
      <c r="G14" s="1">
        <v>0</v>
      </c>
      <c r="H14">
        <v>12</v>
      </c>
      <c r="I14">
        <v>0</v>
      </c>
    </row>
    <row r="15" spans="1:9" x14ac:dyDescent="0.3">
      <c r="A15" t="s">
        <v>499</v>
      </c>
      <c r="B15">
        <v>0</v>
      </c>
      <c r="C15">
        <v>1</v>
      </c>
      <c r="D15">
        <v>0</v>
      </c>
      <c r="E15">
        <v>3</v>
      </c>
      <c r="F15" s="1">
        <v>0</v>
      </c>
      <c r="G15" s="1">
        <v>0.33</v>
      </c>
      <c r="H15">
        <v>0</v>
      </c>
      <c r="I15">
        <v>27</v>
      </c>
    </row>
    <row r="16" spans="1:9" x14ac:dyDescent="0.3">
      <c r="A16" t="s">
        <v>917</v>
      </c>
      <c r="B16">
        <v>0</v>
      </c>
      <c r="C16">
        <v>0</v>
      </c>
      <c r="D16">
        <v>0</v>
      </c>
      <c r="E16">
        <v>1</v>
      </c>
      <c r="F16" s="1">
        <v>0</v>
      </c>
      <c r="G16" s="1">
        <v>0</v>
      </c>
      <c r="H16">
        <v>0</v>
      </c>
      <c r="I16">
        <v>540</v>
      </c>
    </row>
    <row r="17" spans="1:9" x14ac:dyDescent="0.3">
      <c r="A17" t="s">
        <v>333</v>
      </c>
      <c r="B17">
        <v>0</v>
      </c>
      <c r="C17">
        <v>0</v>
      </c>
      <c r="D17">
        <v>1</v>
      </c>
      <c r="E17">
        <v>0</v>
      </c>
      <c r="F17" s="1">
        <v>0</v>
      </c>
      <c r="G17" s="1">
        <v>0</v>
      </c>
      <c r="H17">
        <v>40</v>
      </c>
      <c r="I17">
        <v>0</v>
      </c>
    </row>
    <row r="18" spans="1:9" x14ac:dyDescent="0.3">
      <c r="A18" t="s">
        <v>836</v>
      </c>
      <c r="B18">
        <v>0</v>
      </c>
      <c r="C18">
        <v>0</v>
      </c>
      <c r="D18">
        <v>0</v>
      </c>
      <c r="E18">
        <v>37</v>
      </c>
      <c r="F18" s="1">
        <v>0</v>
      </c>
      <c r="G18" s="1">
        <v>0</v>
      </c>
      <c r="H18">
        <v>0</v>
      </c>
      <c r="I18">
        <v>320</v>
      </c>
    </row>
    <row r="19" spans="1:9" x14ac:dyDescent="0.3">
      <c r="A19" t="s">
        <v>514</v>
      </c>
      <c r="B19">
        <v>0</v>
      </c>
      <c r="C19">
        <v>1</v>
      </c>
      <c r="D19">
        <v>0</v>
      </c>
      <c r="E19">
        <v>2</v>
      </c>
      <c r="F19" s="1">
        <v>0</v>
      </c>
      <c r="G19" s="1">
        <v>0.5</v>
      </c>
      <c r="H19">
        <v>0</v>
      </c>
      <c r="I19">
        <v>140</v>
      </c>
    </row>
    <row r="20" spans="1:9" x14ac:dyDescent="0.3">
      <c r="A20" t="s">
        <v>332</v>
      </c>
      <c r="B20">
        <v>0</v>
      </c>
      <c r="C20">
        <v>0</v>
      </c>
      <c r="D20">
        <v>28</v>
      </c>
      <c r="E20">
        <v>24</v>
      </c>
      <c r="F20" s="1">
        <v>0</v>
      </c>
      <c r="G20" s="1">
        <v>0</v>
      </c>
      <c r="H20">
        <v>34</v>
      </c>
      <c r="I20">
        <v>150</v>
      </c>
    </row>
    <row r="21" spans="1:9" x14ac:dyDescent="0.3">
      <c r="A21" t="s">
        <v>287</v>
      </c>
      <c r="B21">
        <v>0</v>
      </c>
      <c r="C21">
        <v>0</v>
      </c>
      <c r="D21">
        <v>4</v>
      </c>
      <c r="E21">
        <v>0</v>
      </c>
      <c r="F21" s="1">
        <v>0</v>
      </c>
      <c r="G21" s="1">
        <v>0</v>
      </c>
      <c r="H21">
        <v>26</v>
      </c>
      <c r="I21">
        <v>0</v>
      </c>
    </row>
    <row r="22" spans="1:9" x14ac:dyDescent="0.3">
      <c r="A22" t="s">
        <v>18</v>
      </c>
      <c r="B22">
        <v>2</v>
      </c>
      <c r="C22">
        <v>0</v>
      </c>
      <c r="D22">
        <v>9</v>
      </c>
      <c r="E22">
        <v>0</v>
      </c>
      <c r="F22" s="1">
        <v>0.22</v>
      </c>
      <c r="G22" s="1">
        <v>0</v>
      </c>
      <c r="H22">
        <v>44</v>
      </c>
      <c r="I22">
        <v>0</v>
      </c>
    </row>
    <row r="23" spans="1:9" x14ac:dyDescent="0.3">
      <c r="A23" t="s">
        <v>254</v>
      </c>
      <c r="B23">
        <v>0</v>
      </c>
      <c r="C23">
        <v>0</v>
      </c>
      <c r="D23">
        <v>5</v>
      </c>
      <c r="E23">
        <v>12</v>
      </c>
      <c r="F23" s="1">
        <v>0</v>
      </c>
      <c r="G23" s="1">
        <v>0</v>
      </c>
      <c r="H23">
        <v>36</v>
      </c>
      <c r="I23">
        <v>220</v>
      </c>
    </row>
    <row r="24" spans="1:9" x14ac:dyDescent="0.3">
      <c r="A24" t="s">
        <v>383</v>
      </c>
      <c r="B24">
        <v>0</v>
      </c>
      <c r="C24">
        <v>0</v>
      </c>
      <c r="D24">
        <v>1</v>
      </c>
      <c r="E24">
        <v>0</v>
      </c>
      <c r="F24" s="1">
        <v>0</v>
      </c>
      <c r="G24" s="1">
        <v>0</v>
      </c>
      <c r="H24">
        <v>28</v>
      </c>
      <c r="I24">
        <v>0</v>
      </c>
    </row>
    <row r="25" spans="1:9" x14ac:dyDescent="0.3">
      <c r="A25" t="s">
        <v>365</v>
      </c>
      <c r="B25">
        <v>0</v>
      </c>
      <c r="C25">
        <v>0</v>
      </c>
      <c r="D25">
        <v>4</v>
      </c>
      <c r="E25">
        <v>0</v>
      </c>
      <c r="F25" s="1">
        <v>0</v>
      </c>
      <c r="G25" s="1">
        <v>0</v>
      </c>
      <c r="H25">
        <v>29</v>
      </c>
      <c r="I25">
        <v>0</v>
      </c>
    </row>
    <row r="26" spans="1:9" x14ac:dyDescent="0.3">
      <c r="A26" t="s">
        <v>101</v>
      </c>
      <c r="B26">
        <v>0</v>
      </c>
      <c r="C26">
        <v>0</v>
      </c>
      <c r="D26">
        <v>5</v>
      </c>
      <c r="E26">
        <v>2</v>
      </c>
      <c r="F26" s="1">
        <v>0</v>
      </c>
      <c r="G26" s="1">
        <v>0</v>
      </c>
      <c r="H26">
        <v>25</v>
      </c>
      <c r="I26">
        <v>87</v>
      </c>
    </row>
    <row r="27" spans="1:9" x14ac:dyDescent="0.3">
      <c r="A27" t="s">
        <v>408</v>
      </c>
      <c r="B27">
        <v>0</v>
      </c>
      <c r="C27">
        <v>0</v>
      </c>
      <c r="D27">
        <v>1</v>
      </c>
      <c r="E27">
        <v>0</v>
      </c>
      <c r="F27" s="1">
        <v>0</v>
      </c>
      <c r="G27" s="1">
        <v>0</v>
      </c>
      <c r="H27">
        <v>29</v>
      </c>
      <c r="I27">
        <v>0</v>
      </c>
    </row>
    <row r="28" spans="1:9" ht="14.55" x14ac:dyDescent="0.35">
      <c r="A28" t="s">
        <v>1319</v>
      </c>
      <c r="B28">
        <v>0</v>
      </c>
      <c r="C28">
        <v>0</v>
      </c>
      <c r="D28">
        <v>0</v>
      </c>
      <c r="E28">
        <v>1</v>
      </c>
      <c r="F28" s="1">
        <v>0</v>
      </c>
      <c r="G28" s="1">
        <v>0</v>
      </c>
      <c r="H28">
        <v>0</v>
      </c>
      <c r="I28">
        <v>130</v>
      </c>
    </row>
    <row r="29" spans="1:9" ht="14.55" x14ac:dyDescent="0.35">
      <c r="A29" t="s">
        <v>884</v>
      </c>
      <c r="B29">
        <v>0</v>
      </c>
      <c r="C29">
        <v>0</v>
      </c>
      <c r="D29">
        <v>0</v>
      </c>
      <c r="E29">
        <v>1</v>
      </c>
      <c r="F29" s="1">
        <v>0</v>
      </c>
      <c r="G29" s="1">
        <v>0</v>
      </c>
      <c r="H29">
        <v>0</v>
      </c>
      <c r="I29">
        <v>60</v>
      </c>
    </row>
    <row r="30" spans="1:9" ht="14.55" x14ac:dyDescent="0.35">
      <c r="A30" t="s">
        <v>119</v>
      </c>
      <c r="B30">
        <v>0</v>
      </c>
      <c r="C30">
        <v>0</v>
      </c>
      <c r="D30">
        <v>1</v>
      </c>
      <c r="E30">
        <v>0</v>
      </c>
      <c r="F30" s="1">
        <v>0</v>
      </c>
      <c r="G30" s="1">
        <v>0</v>
      </c>
      <c r="H30">
        <v>6</v>
      </c>
      <c r="I30">
        <v>0</v>
      </c>
    </row>
    <row r="31" spans="1:9" ht="14.55" x14ac:dyDescent="0.35">
      <c r="A31" t="s">
        <v>1171</v>
      </c>
      <c r="B31">
        <v>0</v>
      </c>
      <c r="C31">
        <v>0</v>
      </c>
      <c r="D31">
        <v>0</v>
      </c>
      <c r="E31">
        <v>1</v>
      </c>
      <c r="F31" s="1">
        <v>0</v>
      </c>
      <c r="G31" s="1">
        <v>0</v>
      </c>
      <c r="H31">
        <v>0</v>
      </c>
      <c r="I31">
        <v>430</v>
      </c>
    </row>
    <row r="32" spans="1:9" x14ac:dyDescent="0.3">
      <c r="A32" t="s">
        <v>1166</v>
      </c>
      <c r="B32">
        <v>0</v>
      </c>
      <c r="C32">
        <v>0</v>
      </c>
      <c r="D32">
        <v>0</v>
      </c>
      <c r="E32">
        <v>1</v>
      </c>
      <c r="F32" s="1">
        <v>0</v>
      </c>
      <c r="G32" s="1">
        <v>0</v>
      </c>
      <c r="H32">
        <v>0</v>
      </c>
      <c r="I32">
        <v>48</v>
      </c>
    </row>
    <row r="33" spans="1:9" x14ac:dyDescent="0.3">
      <c r="A33" t="s">
        <v>497</v>
      </c>
      <c r="B33">
        <v>0</v>
      </c>
      <c r="C33">
        <v>1</v>
      </c>
      <c r="D33">
        <v>0</v>
      </c>
      <c r="E33">
        <v>9</v>
      </c>
      <c r="F33" s="1">
        <v>0</v>
      </c>
      <c r="G33" s="1">
        <v>0.11</v>
      </c>
      <c r="H33">
        <v>0</v>
      </c>
      <c r="I33">
        <v>200</v>
      </c>
    </row>
    <row r="34" spans="1:9" x14ac:dyDescent="0.3">
      <c r="A34" t="s">
        <v>197</v>
      </c>
      <c r="B34">
        <v>0</v>
      </c>
      <c r="C34">
        <v>0</v>
      </c>
      <c r="D34">
        <v>1</v>
      </c>
      <c r="E34">
        <v>0</v>
      </c>
      <c r="F34" s="1">
        <v>0</v>
      </c>
      <c r="G34" s="1">
        <v>0</v>
      </c>
      <c r="H34">
        <v>6</v>
      </c>
      <c r="I34">
        <v>0</v>
      </c>
    </row>
    <row r="35" spans="1:9" x14ac:dyDescent="0.3">
      <c r="A35" t="s">
        <v>1026</v>
      </c>
      <c r="B35">
        <v>0</v>
      </c>
      <c r="C35">
        <v>0</v>
      </c>
      <c r="D35">
        <v>0</v>
      </c>
      <c r="E35">
        <v>2</v>
      </c>
      <c r="F35" s="1">
        <v>0</v>
      </c>
      <c r="G35" s="1">
        <v>0</v>
      </c>
      <c r="H35">
        <v>0</v>
      </c>
      <c r="I35">
        <v>200</v>
      </c>
    </row>
    <row r="36" spans="1:9" x14ac:dyDescent="0.3">
      <c r="A36" t="s">
        <v>462</v>
      </c>
      <c r="B36">
        <v>0</v>
      </c>
      <c r="C36">
        <v>0</v>
      </c>
      <c r="D36">
        <v>25</v>
      </c>
      <c r="E36">
        <v>2</v>
      </c>
      <c r="F36" s="1">
        <v>0</v>
      </c>
      <c r="G36" s="1">
        <v>0</v>
      </c>
      <c r="H36">
        <v>130</v>
      </c>
      <c r="I36">
        <v>310</v>
      </c>
    </row>
    <row r="37" spans="1:9" x14ac:dyDescent="0.3">
      <c r="A37" t="s">
        <v>579</v>
      </c>
      <c r="B37">
        <v>0</v>
      </c>
      <c r="C37">
        <v>1</v>
      </c>
      <c r="D37">
        <v>0</v>
      </c>
      <c r="E37">
        <v>2</v>
      </c>
      <c r="F37" s="1">
        <v>0</v>
      </c>
      <c r="G37" s="1">
        <v>0.5</v>
      </c>
      <c r="H37">
        <v>0</v>
      </c>
      <c r="I37">
        <v>120</v>
      </c>
    </row>
    <row r="38" spans="1:9" x14ac:dyDescent="0.3">
      <c r="A38" t="s">
        <v>35</v>
      </c>
      <c r="B38">
        <v>1</v>
      </c>
      <c r="C38">
        <v>0</v>
      </c>
      <c r="D38">
        <v>3</v>
      </c>
      <c r="E38">
        <v>0</v>
      </c>
      <c r="F38" s="1">
        <v>0.33</v>
      </c>
      <c r="G38" s="1">
        <v>0</v>
      </c>
      <c r="H38">
        <v>29</v>
      </c>
      <c r="I38">
        <v>0</v>
      </c>
    </row>
    <row r="39" spans="1:9" x14ac:dyDescent="0.3">
      <c r="A39" t="s">
        <v>560</v>
      </c>
      <c r="B39">
        <v>0</v>
      </c>
      <c r="C39">
        <v>1</v>
      </c>
      <c r="D39">
        <v>0</v>
      </c>
      <c r="E39">
        <v>6</v>
      </c>
      <c r="F39" s="1">
        <v>0</v>
      </c>
      <c r="G39" s="1">
        <v>0.17</v>
      </c>
      <c r="H39">
        <v>0</v>
      </c>
      <c r="I39">
        <v>49</v>
      </c>
    </row>
    <row r="40" spans="1:9" x14ac:dyDescent="0.3">
      <c r="A40" t="s">
        <v>900</v>
      </c>
      <c r="B40">
        <v>0</v>
      </c>
      <c r="C40">
        <v>0</v>
      </c>
      <c r="D40">
        <v>0</v>
      </c>
      <c r="E40">
        <v>1</v>
      </c>
      <c r="F40" s="1">
        <v>0</v>
      </c>
      <c r="G40" s="1">
        <v>0</v>
      </c>
      <c r="H40">
        <v>0</v>
      </c>
      <c r="I40">
        <v>190</v>
      </c>
    </row>
    <row r="41" spans="1:9" x14ac:dyDescent="0.3">
      <c r="A41" t="s">
        <v>157</v>
      </c>
      <c r="B41">
        <v>0</v>
      </c>
      <c r="C41">
        <v>5</v>
      </c>
      <c r="D41">
        <v>1</v>
      </c>
      <c r="E41">
        <v>95</v>
      </c>
      <c r="F41" s="1">
        <v>0</v>
      </c>
      <c r="G41" s="1">
        <v>0.05</v>
      </c>
      <c r="H41">
        <v>81</v>
      </c>
      <c r="I41">
        <v>33</v>
      </c>
    </row>
    <row r="42" spans="1:9" x14ac:dyDescent="0.3">
      <c r="A42" t="s">
        <v>875</v>
      </c>
      <c r="B42">
        <v>0</v>
      </c>
      <c r="C42">
        <v>0</v>
      </c>
      <c r="D42">
        <v>0</v>
      </c>
      <c r="E42">
        <v>26</v>
      </c>
      <c r="F42" s="1">
        <v>0</v>
      </c>
      <c r="G42" s="1">
        <v>0</v>
      </c>
      <c r="H42">
        <v>0</v>
      </c>
      <c r="I42">
        <v>23</v>
      </c>
    </row>
    <row r="43" spans="1:9" x14ac:dyDescent="0.3">
      <c r="A43" t="s">
        <v>176</v>
      </c>
      <c r="B43">
        <v>0</v>
      </c>
      <c r="C43">
        <v>0</v>
      </c>
      <c r="D43">
        <v>1</v>
      </c>
      <c r="E43">
        <v>1</v>
      </c>
      <c r="F43" s="1">
        <v>0</v>
      </c>
      <c r="G43" s="1">
        <v>0</v>
      </c>
      <c r="H43">
        <v>49</v>
      </c>
      <c r="I43">
        <v>22</v>
      </c>
    </row>
    <row r="44" spans="1:9" x14ac:dyDescent="0.3">
      <c r="A44" t="s">
        <v>93</v>
      </c>
      <c r="B44">
        <v>0</v>
      </c>
      <c r="C44">
        <v>0</v>
      </c>
      <c r="D44">
        <v>3</v>
      </c>
      <c r="E44">
        <v>0</v>
      </c>
      <c r="F44" s="1">
        <v>0</v>
      </c>
      <c r="G44" s="1">
        <v>0</v>
      </c>
      <c r="H44">
        <v>97</v>
      </c>
      <c r="I44">
        <v>0</v>
      </c>
    </row>
    <row r="45" spans="1:9" x14ac:dyDescent="0.3">
      <c r="A45" t="s">
        <v>386</v>
      </c>
      <c r="B45">
        <v>0</v>
      </c>
      <c r="C45">
        <v>0</v>
      </c>
      <c r="D45">
        <v>8</v>
      </c>
      <c r="E45">
        <v>0</v>
      </c>
      <c r="F45" s="1">
        <v>0</v>
      </c>
      <c r="G45" s="1">
        <v>0</v>
      </c>
      <c r="H45">
        <v>58</v>
      </c>
      <c r="I45">
        <v>0</v>
      </c>
    </row>
    <row r="46" spans="1:9" x14ac:dyDescent="0.3">
      <c r="A46" t="s">
        <v>117</v>
      </c>
      <c r="B46">
        <v>0</v>
      </c>
      <c r="C46">
        <v>0</v>
      </c>
      <c r="D46">
        <v>3</v>
      </c>
      <c r="E46">
        <v>0</v>
      </c>
      <c r="F46" s="1">
        <v>0</v>
      </c>
      <c r="G46" s="1">
        <v>0</v>
      </c>
      <c r="H46">
        <v>66</v>
      </c>
      <c r="I46">
        <v>0</v>
      </c>
    </row>
    <row r="47" spans="1:9" x14ac:dyDescent="0.3">
      <c r="A47" t="s">
        <v>868</v>
      </c>
      <c r="B47">
        <v>0</v>
      </c>
      <c r="C47">
        <v>0</v>
      </c>
      <c r="D47">
        <v>0</v>
      </c>
      <c r="E47">
        <v>6</v>
      </c>
      <c r="F47" s="1">
        <v>0</v>
      </c>
      <c r="G47" s="1">
        <v>0</v>
      </c>
      <c r="H47">
        <v>0</v>
      </c>
      <c r="I47">
        <v>220</v>
      </c>
    </row>
    <row r="48" spans="1:9" x14ac:dyDescent="0.3">
      <c r="A48" t="s">
        <v>357</v>
      </c>
      <c r="B48">
        <v>0</v>
      </c>
      <c r="C48">
        <v>0</v>
      </c>
      <c r="D48">
        <v>1</v>
      </c>
      <c r="E48">
        <v>0</v>
      </c>
      <c r="F48" s="1">
        <v>0</v>
      </c>
      <c r="G48" s="1">
        <v>0</v>
      </c>
      <c r="H48">
        <v>83</v>
      </c>
      <c r="I48">
        <v>0</v>
      </c>
    </row>
    <row r="49" spans="1:9" x14ac:dyDescent="0.3">
      <c r="A49" t="s">
        <v>675</v>
      </c>
      <c r="B49">
        <v>0</v>
      </c>
      <c r="C49">
        <v>0</v>
      </c>
      <c r="D49">
        <v>0</v>
      </c>
      <c r="E49">
        <v>1</v>
      </c>
      <c r="F49" s="1">
        <v>0</v>
      </c>
      <c r="G49" s="1">
        <v>0</v>
      </c>
      <c r="H49">
        <v>0</v>
      </c>
      <c r="I49">
        <v>250</v>
      </c>
    </row>
    <row r="50" spans="1:9" x14ac:dyDescent="0.3">
      <c r="A50" t="s">
        <v>361</v>
      </c>
      <c r="B50">
        <v>0</v>
      </c>
      <c r="C50">
        <v>0</v>
      </c>
      <c r="D50">
        <v>5</v>
      </c>
      <c r="E50">
        <v>8</v>
      </c>
      <c r="F50" s="1">
        <v>0</v>
      </c>
      <c r="G50" s="1">
        <v>0</v>
      </c>
      <c r="H50">
        <v>79</v>
      </c>
      <c r="I50">
        <v>280</v>
      </c>
    </row>
    <row r="51" spans="1:9" x14ac:dyDescent="0.3">
      <c r="A51" t="s">
        <v>812</v>
      </c>
      <c r="B51">
        <v>0</v>
      </c>
      <c r="C51">
        <v>0</v>
      </c>
      <c r="D51">
        <v>0</v>
      </c>
      <c r="E51">
        <v>1</v>
      </c>
      <c r="F51" s="1">
        <v>0</v>
      </c>
      <c r="G51" s="1">
        <v>0</v>
      </c>
      <c r="H51">
        <v>0</v>
      </c>
      <c r="I51">
        <v>7</v>
      </c>
    </row>
    <row r="52" spans="1:9" x14ac:dyDescent="0.3">
      <c r="A52" t="s">
        <v>983</v>
      </c>
      <c r="B52">
        <v>0</v>
      </c>
      <c r="C52">
        <v>0</v>
      </c>
      <c r="D52">
        <v>0</v>
      </c>
      <c r="E52">
        <v>2</v>
      </c>
      <c r="F52" s="1">
        <v>0</v>
      </c>
      <c r="G52" s="1">
        <v>0</v>
      </c>
      <c r="H52">
        <v>0</v>
      </c>
      <c r="I52">
        <v>320</v>
      </c>
    </row>
    <row r="53" spans="1:9" x14ac:dyDescent="0.3">
      <c r="A53" t="s">
        <v>1290</v>
      </c>
      <c r="B53">
        <v>0</v>
      </c>
      <c r="C53">
        <v>0</v>
      </c>
      <c r="D53">
        <v>0</v>
      </c>
      <c r="E53">
        <v>3</v>
      </c>
      <c r="F53" s="1">
        <v>0</v>
      </c>
      <c r="G53" s="1">
        <v>0</v>
      </c>
      <c r="H53">
        <v>0</v>
      </c>
      <c r="I53">
        <v>180</v>
      </c>
    </row>
    <row r="54" spans="1:9" x14ac:dyDescent="0.3">
      <c r="A54" t="s">
        <v>683</v>
      </c>
      <c r="B54">
        <v>0</v>
      </c>
      <c r="C54">
        <v>0</v>
      </c>
      <c r="D54">
        <v>0</v>
      </c>
      <c r="E54">
        <v>1</v>
      </c>
      <c r="F54" s="1">
        <v>0</v>
      </c>
      <c r="G54" s="1">
        <v>0</v>
      </c>
      <c r="H54">
        <v>0</v>
      </c>
      <c r="I54">
        <v>60</v>
      </c>
    </row>
    <row r="55" spans="1:9" x14ac:dyDescent="0.3">
      <c r="A55" t="s">
        <v>568</v>
      </c>
      <c r="B55">
        <v>0</v>
      </c>
      <c r="C55">
        <v>1</v>
      </c>
      <c r="D55">
        <v>0</v>
      </c>
      <c r="E55">
        <v>16</v>
      </c>
      <c r="F55" s="1">
        <v>0</v>
      </c>
      <c r="G55" s="1">
        <v>0.06</v>
      </c>
      <c r="H55">
        <v>0</v>
      </c>
      <c r="I55">
        <v>130</v>
      </c>
    </row>
    <row r="56" spans="1:9" x14ac:dyDescent="0.3">
      <c r="A56" t="s">
        <v>278</v>
      </c>
      <c r="B56">
        <v>0</v>
      </c>
      <c r="C56">
        <v>0</v>
      </c>
      <c r="D56">
        <v>1</v>
      </c>
      <c r="E56">
        <v>4</v>
      </c>
      <c r="F56" s="1">
        <v>0</v>
      </c>
      <c r="G56" s="1">
        <v>0</v>
      </c>
      <c r="H56">
        <v>14</v>
      </c>
      <c r="I56">
        <v>5</v>
      </c>
    </row>
    <row r="57" spans="1:9" x14ac:dyDescent="0.3">
      <c r="A57" t="s">
        <v>14</v>
      </c>
      <c r="B57">
        <v>2</v>
      </c>
      <c r="C57">
        <v>0</v>
      </c>
      <c r="D57">
        <v>13</v>
      </c>
      <c r="E57">
        <v>1</v>
      </c>
      <c r="F57" s="1">
        <v>0.15</v>
      </c>
      <c r="G57" s="1">
        <v>0</v>
      </c>
      <c r="H57">
        <v>5.2</v>
      </c>
      <c r="I57">
        <v>37</v>
      </c>
    </row>
    <row r="58" spans="1:9" x14ac:dyDescent="0.3">
      <c r="A58" t="s">
        <v>68</v>
      </c>
      <c r="B58">
        <v>1</v>
      </c>
      <c r="C58">
        <v>0</v>
      </c>
      <c r="D58">
        <v>6</v>
      </c>
      <c r="E58">
        <v>3</v>
      </c>
      <c r="F58" s="1">
        <v>0.17</v>
      </c>
      <c r="G58" s="1">
        <v>0</v>
      </c>
      <c r="H58">
        <v>9</v>
      </c>
      <c r="I58">
        <v>55</v>
      </c>
    </row>
    <row r="59" spans="1:9" x14ac:dyDescent="0.3">
      <c r="A59" t="s">
        <v>186</v>
      </c>
      <c r="B59">
        <v>0</v>
      </c>
      <c r="C59">
        <v>2</v>
      </c>
      <c r="D59">
        <v>2</v>
      </c>
      <c r="E59">
        <v>9</v>
      </c>
      <c r="F59" s="1">
        <v>0</v>
      </c>
      <c r="G59" s="1">
        <v>0.22</v>
      </c>
      <c r="H59">
        <v>4</v>
      </c>
      <c r="I59">
        <v>36</v>
      </c>
    </row>
    <row r="60" spans="1:9" x14ac:dyDescent="0.3">
      <c r="A60" t="s">
        <v>16</v>
      </c>
      <c r="B60">
        <v>2</v>
      </c>
      <c r="C60">
        <v>0</v>
      </c>
      <c r="D60">
        <v>4</v>
      </c>
      <c r="E60">
        <v>0</v>
      </c>
      <c r="F60" s="1">
        <v>0.5</v>
      </c>
      <c r="G60" s="1">
        <v>0</v>
      </c>
      <c r="H60">
        <v>12</v>
      </c>
      <c r="I60">
        <v>0</v>
      </c>
    </row>
    <row r="61" spans="1:9" x14ac:dyDescent="0.3">
      <c r="A61" t="s">
        <v>367</v>
      </c>
      <c r="B61">
        <v>0</v>
      </c>
      <c r="C61">
        <v>0</v>
      </c>
      <c r="D61">
        <v>1</v>
      </c>
      <c r="E61">
        <v>0</v>
      </c>
      <c r="F61" s="1">
        <v>0</v>
      </c>
      <c r="G61" s="1">
        <v>0</v>
      </c>
      <c r="H61">
        <v>11</v>
      </c>
      <c r="I61">
        <v>0</v>
      </c>
    </row>
    <row r="62" spans="1:9" x14ac:dyDescent="0.3">
      <c r="A62" t="s">
        <v>372</v>
      </c>
      <c r="B62">
        <v>0</v>
      </c>
      <c r="C62">
        <v>0</v>
      </c>
      <c r="D62">
        <v>1</v>
      </c>
      <c r="E62">
        <v>1</v>
      </c>
      <c r="F62" s="1">
        <v>0</v>
      </c>
      <c r="G62" s="1">
        <v>0</v>
      </c>
      <c r="H62">
        <v>16</v>
      </c>
      <c r="I62">
        <v>5</v>
      </c>
    </row>
    <row r="63" spans="1:9" x14ac:dyDescent="0.3">
      <c r="A63" t="s">
        <v>348</v>
      </c>
      <c r="B63">
        <v>0</v>
      </c>
      <c r="C63">
        <v>0</v>
      </c>
      <c r="D63">
        <v>1</v>
      </c>
      <c r="E63">
        <v>0</v>
      </c>
      <c r="F63" s="1">
        <v>0</v>
      </c>
      <c r="G63" s="1">
        <v>0</v>
      </c>
      <c r="H63">
        <v>8</v>
      </c>
      <c r="I63">
        <v>0</v>
      </c>
    </row>
    <row r="64" spans="1:9" x14ac:dyDescent="0.3">
      <c r="A64" t="s">
        <v>44</v>
      </c>
      <c r="B64">
        <v>1</v>
      </c>
      <c r="C64">
        <v>0</v>
      </c>
      <c r="D64">
        <v>3</v>
      </c>
      <c r="E64">
        <v>2</v>
      </c>
      <c r="F64" s="1">
        <v>0.33</v>
      </c>
      <c r="G64" s="1">
        <v>0</v>
      </c>
      <c r="H64">
        <v>11</v>
      </c>
      <c r="I64">
        <v>5</v>
      </c>
    </row>
    <row r="65" spans="1:9" x14ac:dyDescent="0.3">
      <c r="A65" t="s">
        <v>125</v>
      </c>
      <c r="B65">
        <v>0</v>
      </c>
      <c r="C65">
        <v>0</v>
      </c>
      <c r="D65">
        <v>3</v>
      </c>
      <c r="E65">
        <v>0</v>
      </c>
      <c r="F65" s="1">
        <v>0</v>
      </c>
      <c r="G65" s="1">
        <v>0</v>
      </c>
      <c r="H65">
        <v>9.3000000000000007</v>
      </c>
      <c r="I65">
        <v>0</v>
      </c>
    </row>
    <row r="66" spans="1:9" x14ac:dyDescent="0.3">
      <c r="A66" t="s">
        <v>34</v>
      </c>
      <c r="B66">
        <v>1</v>
      </c>
      <c r="C66">
        <v>0</v>
      </c>
      <c r="D66">
        <v>2</v>
      </c>
      <c r="E66">
        <v>3</v>
      </c>
      <c r="F66" s="1">
        <v>0.5</v>
      </c>
      <c r="G66" s="1">
        <v>0</v>
      </c>
      <c r="H66">
        <v>8.5</v>
      </c>
      <c r="I66">
        <v>53</v>
      </c>
    </row>
    <row r="67" spans="1:9" x14ac:dyDescent="0.3">
      <c r="A67" t="s">
        <v>17</v>
      </c>
      <c r="B67">
        <v>2</v>
      </c>
      <c r="C67">
        <v>0</v>
      </c>
      <c r="D67">
        <v>18</v>
      </c>
      <c r="E67">
        <v>0</v>
      </c>
      <c r="F67" s="1">
        <v>0.11</v>
      </c>
      <c r="G67" s="1">
        <v>0</v>
      </c>
      <c r="H67">
        <v>6.6</v>
      </c>
      <c r="I67">
        <v>0</v>
      </c>
    </row>
    <row r="68" spans="1:9" x14ac:dyDescent="0.3">
      <c r="A68" t="s">
        <v>66</v>
      </c>
      <c r="B68">
        <v>1</v>
      </c>
      <c r="C68">
        <v>0</v>
      </c>
      <c r="D68">
        <v>25</v>
      </c>
      <c r="E68">
        <v>15</v>
      </c>
      <c r="F68" s="1">
        <v>0.04</v>
      </c>
      <c r="G68" s="1">
        <v>0</v>
      </c>
      <c r="H68">
        <v>8</v>
      </c>
      <c r="I68">
        <v>45</v>
      </c>
    </row>
    <row r="69" spans="1:9" x14ac:dyDescent="0.3">
      <c r="A69" t="s">
        <v>317</v>
      </c>
      <c r="B69">
        <v>0</v>
      </c>
      <c r="C69">
        <v>2</v>
      </c>
      <c r="D69">
        <v>3</v>
      </c>
      <c r="E69">
        <v>22</v>
      </c>
      <c r="F69" s="1">
        <v>0</v>
      </c>
      <c r="G69" s="1">
        <v>0.09</v>
      </c>
      <c r="H69">
        <v>2</v>
      </c>
      <c r="I69">
        <v>10</v>
      </c>
    </row>
    <row r="70" spans="1:9" x14ac:dyDescent="0.3">
      <c r="A70" t="s">
        <v>423</v>
      </c>
      <c r="B70">
        <v>0</v>
      </c>
      <c r="C70">
        <v>0</v>
      </c>
      <c r="D70">
        <v>1</v>
      </c>
      <c r="E70">
        <v>0</v>
      </c>
      <c r="F70" s="1">
        <v>0</v>
      </c>
      <c r="G70" s="1">
        <v>0</v>
      </c>
      <c r="H70">
        <v>23</v>
      </c>
      <c r="I70">
        <v>0</v>
      </c>
    </row>
    <row r="71" spans="1:9" x14ac:dyDescent="0.3">
      <c r="A71" t="s">
        <v>308</v>
      </c>
      <c r="B71">
        <v>0</v>
      </c>
      <c r="C71">
        <v>0</v>
      </c>
      <c r="D71">
        <v>2</v>
      </c>
      <c r="E71">
        <v>0</v>
      </c>
      <c r="F71" s="1">
        <v>0</v>
      </c>
      <c r="G71" s="1">
        <v>0</v>
      </c>
      <c r="H71">
        <v>9</v>
      </c>
      <c r="I71">
        <v>0</v>
      </c>
    </row>
    <row r="72" spans="1:9" x14ac:dyDescent="0.3">
      <c r="A72" t="s">
        <v>451</v>
      </c>
      <c r="B72">
        <v>0</v>
      </c>
      <c r="C72">
        <v>0</v>
      </c>
      <c r="D72">
        <v>2</v>
      </c>
      <c r="E72">
        <v>0</v>
      </c>
      <c r="F72" s="1">
        <v>0</v>
      </c>
      <c r="G72" s="1">
        <v>0</v>
      </c>
      <c r="H72">
        <v>4</v>
      </c>
      <c r="I72">
        <v>0</v>
      </c>
    </row>
    <row r="73" spans="1:9" x14ac:dyDescent="0.3">
      <c r="A73" t="s">
        <v>230</v>
      </c>
      <c r="B73">
        <v>0</v>
      </c>
      <c r="C73">
        <v>0</v>
      </c>
      <c r="D73">
        <v>7</v>
      </c>
      <c r="E73">
        <v>0</v>
      </c>
      <c r="F73" s="1">
        <v>0</v>
      </c>
      <c r="G73" s="1">
        <v>0</v>
      </c>
      <c r="H73">
        <v>23</v>
      </c>
      <c r="I73">
        <v>0</v>
      </c>
    </row>
    <row r="74" spans="1:9" x14ac:dyDescent="0.3">
      <c r="A74" t="s">
        <v>22</v>
      </c>
      <c r="B74">
        <v>1</v>
      </c>
      <c r="C74">
        <v>0</v>
      </c>
      <c r="D74">
        <v>1</v>
      </c>
      <c r="E74">
        <v>2</v>
      </c>
      <c r="F74" s="1">
        <v>1</v>
      </c>
      <c r="G74" s="1">
        <v>0</v>
      </c>
      <c r="H74">
        <v>20</v>
      </c>
      <c r="I74">
        <v>23</v>
      </c>
    </row>
    <row r="75" spans="1:9" x14ac:dyDescent="0.3">
      <c r="A75" t="s">
        <v>121</v>
      </c>
      <c r="B75">
        <v>0</v>
      </c>
      <c r="C75">
        <v>1</v>
      </c>
      <c r="D75">
        <v>4</v>
      </c>
      <c r="E75">
        <v>4</v>
      </c>
      <c r="F75" s="1">
        <v>0</v>
      </c>
      <c r="G75" s="1">
        <v>0.25</v>
      </c>
      <c r="H75">
        <v>10</v>
      </c>
      <c r="I75">
        <v>4</v>
      </c>
    </row>
    <row r="76" spans="1:9" x14ac:dyDescent="0.3">
      <c r="A76" t="s">
        <v>253</v>
      </c>
      <c r="B76">
        <v>0</v>
      </c>
      <c r="C76">
        <v>0</v>
      </c>
      <c r="D76">
        <v>10</v>
      </c>
      <c r="E76">
        <v>3</v>
      </c>
      <c r="F76" s="1">
        <v>0</v>
      </c>
      <c r="G76" s="1">
        <v>0</v>
      </c>
      <c r="H76">
        <v>7.8</v>
      </c>
      <c r="I76">
        <v>11</v>
      </c>
    </row>
    <row r="77" spans="1:9" x14ac:dyDescent="0.3">
      <c r="A77" t="s">
        <v>1184</v>
      </c>
      <c r="B77">
        <v>0</v>
      </c>
      <c r="C77">
        <v>0</v>
      </c>
      <c r="D77">
        <v>0</v>
      </c>
      <c r="E77">
        <v>1</v>
      </c>
      <c r="F77" s="1">
        <v>0</v>
      </c>
      <c r="G77" s="1">
        <v>0</v>
      </c>
      <c r="H77">
        <v>0</v>
      </c>
      <c r="I77">
        <v>65</v>
      </c>
    </row>
    <row r="78" spans="1:9" x14ac:dyDescent="0.3">
      <c r="A78" t="s">
        <v>1041</v>
      </c>
      <c r="B78">
        <v>0</v>
      </c>
      <c r="C78">
        <v>0</v>
      </c>
      <c r="D78">
        <v>0</v>
      </c>
      <c r="E78">
        <v>1</v>
      </c>
      <c r="F78" s="1">
        <v>0</v>
      </c>
      <c r="G78" s="1">
        <v>0</v>
      </c>
      <c r="H78">
        <v>0</v>
      </c>
      <c r="I78">
        <v>120</v>
      </c>
    </row>
    <row r="79" spans="1:9" x14ac:dyDescent="0.3">
      <c r="A79" t="s">
        <v>909</v>
      </c>
      <c r="B79">
        <v>0</v>
      </c>
      <c r="C79">
        <v>0</v>
      </c>
      <c r="D79">
        <v>0</v>
      </c>
      <c r="E79">
        <v>4</v>
      </c>
      <c r="F79" s="1">
        <v>0</v>
      </c>
      <c r="G79" s="1">
        <v>0</v>
      </c>
      <c r="H79">
        <v>0</v>
      </c>
      <c r="I79">
        <v>230</v>
      </c>
    </row>
    <row r="80" spans="1:9" x14ac:dyDescent="0.3">
      <c r="A80" t="s">
        <v>903</v>
      </c>
      <c r="B80">
        <v>0</v>
      </c>
      <c r="C80">
        <v>0</v>
      </c>
      <c r="D80">
        <v>0</v>
      </c>
      <c r="E80">
        <v>5</v>
      </c>
      <c r="F80" s="1">
        <v>0</v>
      </c>
      <c r="G80" s="1">
        <v>0</v>
      </c>
      <c r="H80">
        <v>0</v>
      </c>
      <c r="I80">
        <v>70</v>
      </c>
    </row>
    <row r="81" spans="1:9" x14ac:dyDescent="0.3">
      <c r="A81" t="s">
        <v>1312</v>
      </c>
      <c r="B81">
        <v>0</v>
      </c>
      <c r="C81">
        <v>0</v>
      </c>
      <c r="D81">
        <v>0</v>
      </c>
      <c r="E81">
        <v>1</v>
      </c>
      <c r="F81" s="1">
        <v>0</v>
      </c>
      <c r="G81" s="1">
        <v>0</v>
      </c>
      <c r="H81">
        <v>0</v>
      </c>
      <c r="I81">
        <v>40</v>
      </c>
    </row>
    <row r="82" spans="1:9" x14ac:dyDescent="0.3">
      <c r="A82" t="s">
        <v>475</v>
      </c>
      <c r="B82">
        <v>0</v>
      </c>
      <c r="C82">
        <v>2</v>
      </c>
      <c r="D82">
        <v>0</v>
      </c>
      <c r="E82">
        <v>44</v>
      </c>
      <c r="F82" s="1">
        <v>0</v>
      </c>
      <c r="G82" s="1">
        <v>0.05</v>
      </c>
      <c r="H82">
        <v>0</v>
      </c>
      <c r="I82">
        <v>66</v>
      </c>
    </row>
    <row r="83" spans="1:9" x14ac:dyDescent="0.3">
      <c r="A83" t="s">
        <v>231</v>
      </c>
      <c r="B83">
        <v>0</v>
      </c>
      <c r="C83">
        <v>0</v>
      </c>
      <c r="D83">
        <v>9</v>
      </c>
      <c r="E83">
        <v>0</v>
      </c>
      <c r="F83" s="1">
        <v>0</v>
      </c>
      <c r="G83" s="1">
        <v>0</v>
      </c>
      <c r="H83">
        <v>9.4</v>
      </c>
      <c r="I83">
        <v>0</v>
      </c>
    </row>
    <row r="84" spans="1:9" x14ac:dyDescent="0.3">
      <c r="A84" t="s">
        <v>1272</v>
      </c>
      <c r="B84">
        <v>0</v>
      </c>
      <c r="C84">
        <v>0</v>
      </c>
      <c r="D84">
        <v>0</v>
      </c>
      <c r="E84">
        <v>3</v>
      </c>
      <c r="F84" s="1">
        <v>0</v>
      </c>
      <c r="G84" s="1">
        <v>0</v>
      </c>
      <c r="H84">
        <v>0</v>
      </c>
      <c r="I84">
        <v>380</v>
      </c>
    </row>
    <row r="85" spans="1:9" x14ac:dyDescent="0.3">
      <c r="A85" t="s">
        <v>435</v>
      </c>
      <c r="B85">
        <v>0</v>
      </c>
      <c r="C85">
        <v>0</v>
      </c>
      <c r="D85">
        <v>1</v>
      </c>
      <c r="E85">
        <v>0</v>
      </c>
      <c r="F85" s="1">
        <v>0</v>
      </c>
      <c r="G85" s="1">
        <v>0</v>
      </c>
      <c r="H85">
        <v>53</v>
      </c>
      <c r="I85">
        <v>0</v>
      </c>
    </row>
    <row r="86" spans="1:9" x14ac:dyDescent="0.3">
      <c r="A86" t="s">
        <v>296</v>
      </c>
      <c r="B86">
        <v>0</v>
      </c>
      <c r="C86">
        <v>0</v>
      </c>
      <c r="D86">
        <v>1</v>
      </c>
      <c r="E86">
        <v>1</v>
      </c>
      <c r="F86" s="1">
        <v>0</v>
      </c>
      <c r="G86" s="1">
        <v>0</v>
      </c>
      <c r="H86">
        <v>100</v>
      </c>
      <c r="I86">
        <v>190</v>
      </c>
    </row>
    <row r="87" spans="1:9" x14ac:dyDescent="0.3">
      <c r="A87" t="s">
        <v>51</v>
      </c>
      <c r="B87">
        <v>1</v>
      </c>
      <c r="C87">
        <v>15</v>
      </c>
      <c r="D87">
        <v>6</v>
      </c>
      <c r="E87">
        <v>294</v>
      </c>
      <c r="F87" s="1">
        <v>0.17</v>
      </c>
      <c r="G87" s="1">
        <v>0.05</v>
      </c>
      <c r="H87">
        <v>30</v>
      </c>
      <c r="I87">
        <v>24</v>
      </c>
    </row>
    <row r="88" spans="1:9" x14ac:dyDescent="0.3">
      <c r="A88" t="s">
        <v>851</v>
      </c>
      <c r="B88">
        <v>0</v>
      </c>
      <c r="C88">
        <v>0</v>
      </c>
      <c r="D88">
        <v>0</v>
      </c>
      <c r="E88">
        <v>1</v>
      </c>
      <c r="F88" s="1">
        <v>0</v>
      </c>
      <c r="G88" s="1">
        <v>0</v>
      </c>
      <c r="H88">
        <v>0</v>
      </c>
      <c r="I88">
        <v>12</v>
      </c>
    </row>
    <row r="89" spans="1:9" x14ac:dyDescent="0.3">
      <c r="A89" t="s">
        <v>646</v>
      </c>
      <c r="B89">
        <v>0</v>
      </c>
      <c r="C89">
        <v>0</v>
      </c>
      <c r="D89">
        <v>0</v>
      </c>
      <c r="E89">
        <v>5</v>
      </c>
      <c r="F89" s="1">
        <v>0</v>
      </c>
      <c r="G89" s="1">
        <v>0</v>
      </c>
      <c r="H89">
        <v>0</v>
      </c>
      <c r="I89">
        <v>16</v>
      </c>
    </row>
    <row r="90" spans="1:9" x14ac:dyDescent="0.3">
      <c r="A90" t="s">
        <v>335</v>
      </c>
      <c r="B90">
        <v>0</v>
      </c>
      <c r="C90">
        <v>1</v>
      </c>
      <c r="D90">
        <v>1</v>
      </c>
      <c r="E90">
        <v>3</v>
      </c>
      <c r="F90" s="1">
        <v>0</v>
      </c>
      <c r="G90" s="1">
        <v>0.33</v>
      </c>
      <c r="H90">
        <v>7</v>
      </c>
      <c r="I90">
        <v>45</v>
      </c>
    </row>
    <row r="91" spans="1:9" x14ac:dyDescent="0.3">
      <c r="A91" t="s">
        <v>522</v>
      </c>
      <c r="B91">
        <v>0</v>
      </c>
      <c r="C91">
        <v>1</v>
      </c>
      <c r="D91">
        <v>0</v>
      </c>
      <c r="E91">
        <v>41</v>
      </c>
      <c r="F91" s="1">
        <v>0</v>
      </c>
      <c r="G91" s="1">
        <v>0.02</v>
      </c>
      <c r="H91">
        <v>0</v>
      </c>
      <c r="I91">
        <v>48</v>
      </c>
    </row>
    <row r="92" spans="1:9" x14ac:dyDescent="0.3">
      <c r="A92" t="s">
        <v>327</v>
      </c>
      <c r="B92">
        <v>0</v>
      </c>
      <c r="C92">
        <v>0</v>
      </c>
      <c r="D92">
        <v>4</v>
      </c>
      <c r="E92">
        <v>0</v>
      </c>
      <c r="F92" s="1">
        <v>0</v>
      </c>
      <c r="G92" s="1">
        <v>0</v>
      </c>
      <c r="H92">
        <v>10</v>
      </c>
      <c r="I92">
        <v>0</v>
      </c>
    </row>
    <row r="93" spans="1:9" x14ac:dyDescent="0.3">
      <c r="A93" t="s">
        <v>450</v>
      </c>
      <c r="B93">
        <v>0</v>
      </c>
      <c r="C93">
        <v>0</v>
      </c>
      <c r="D93">
        <v>1</v>
      </c>
      <c r="E93">
        <v>8</v>
      </c>
      <c r="F93" s="1">
        <v>0</v>
      </c>
      <c r="G93" s="1">
        <v>0</v>
      </c>
      <c r="H93">
        <v>10</v>
      </c>
      <c r="I93">
        <v>6</v>
      </c>
    </row>
    <row r="94" spans="1:9" x14ac:dyDescent="0.3">
      <c r="A94" t="s">
        <v>10</v>
      </c>
      <c r="B94">
        <v>7</v>
      </c>
      <c r="C94">
        <v>6</v>
      </c>
      <c r="D94">
        <v>72</v>
      </c>
      <c r="E94">
        <v>50</v>
      </c>
      <c r="F94" s="1">
        <v>0.1</v>
      </c>
      <c r="G94" s="1">
        <v>0.12</v>
      </c>
      <c r="H94">
        <v>3.6</v>
      </c>
      <c r="I94">
        <v>3.3</v>
      </c>
    </row>
    <row r="95" spans="1:9" x14ac:dyDescent="0.3">
      <c r="A95" t="s">
        <v>598</v>
      </c>
      <c r="B95">
        <v>0</v>
      </c>
      <c r="C95">
        <v>0</v>
      </c>
      <c r="D95">
        <v>0</v>
      </c>
      <c r="E95">
        <v>1</v>
      </c>
      <c r="F95" s="1">
        <v>0</v>
      </c>
      <c r="G95" s="1">
        <v>0</v>
      </c>
      <c r="H95">
        <v>0</v>
      </c>
      <c r="I95">
        <v>150</v>
      </c>
    </row>
    <row r="96" spans="1:9" x14ac:dyDescent="0.3">
      <c r="A96" t="s">
        <v>756</v>
      </c>
      <c r="B96">
        <v>0</v>
      </c>
      <c r="C96">
        <v>0</v>
      </c>
      <c r="D96">
        <v>0</v>
      </c>
      <c r="E96">
        <v>3</v>
      </c>
      <c r="F96" s="1">
        <v>0</v>
      </c>
      <c r="G96" s="1">
        <v>0</v>
      </c>
      <c r="H96">
        <v>0</v>
      </c>
      <c r="I96">
        <v>280</v>
      </c>
    </row>
    <row r="97" spans="1:9" x14ac:dyDescent="0.3">
      <c r="A97" t="s">
        <v>784</v>
      </c>
      <c r="B97">
        <v>0</v>
      </c>
      <c r="C97">
        <v>0</v>
      </c>
      <c r="D97">
        <v>0</v>
      </c>
      <c r="E97">
        <v>3</v>
      </c>
      <c r="F97" s="1">
        <v>0</v>
      </c>
      <c r="G97" s="1">
        <v>0</v>
      </c>
      <c r="H97">
        <v>0</v>
      </c>
      <c r="I97">
        <v>230</v>
      </c>
    </row>
    <row r="98" spans="1:9" x14ac:dyDescent="0.3">
      <c r="A98" t="s">
        <v>96</v>
      </c>
      <c r="B98">
        <v>0</v>
      </c>
      <c r="C98">
        <v>0</v>
      </c>
      <c r="D98">
        <v>1</v>
      </c>
      <c r="E98">
        <v>0</v>
      </c>
      <c r="F98" s="1">
        <v>0</v>
      </c>
      <c r="G98" s="1">
        <v>0</v>
      </c>
      <c r="H98">
        <v>17</v>
      </c>
      <c r="I98">
        <v>0</v>
      </c>
    </row>
    <row r="99" spans="1:9" x14ac:dyDescent="0.3">
      <c r="A99" t="s">
        <v>547</v>
      </c>
      <c r="B99">
        <v>0</v>
      </c>
      <c r="C99">
        <v>1</v>
      </c>
      <c r="D99">
        <v>0</v>
      </c>
      <c r="E99">
        <v>2</v>
      </c>
      <c r="F99" s="1">
        <v>0</v>
      </c>
      <c r="G99" s="1">
        <v>0.5</v>
      </c>
      <c r="H99">
        <v>0</v>
      </c>
      <c r="I99">
        <v>240</v>
      </c>
    </row>
    <row r="100" spans="1:9" x14ac:dyDescent="0.3">
      <c r="A100" t="s">
        <v>626</v>
      </c>
      <c r="B100">
        <v>0</v>
      </c>
      <c r="C100">
        <v>0</v>
      </c>
      <c r="D100">
        <v>0</v>
      </c>
      <c r="E100">
        <v>1</v>
      </c>
      <c r="F100" s="1">
        <v>0</v>
      </c>
      <c r="G100" s="1">
        <v>0</v>
      </c>
      <c r="H100">
        <v>0</v>
      </c>
      <c r="I100">
        <v>39</v>
      </c>
    </row>
    <row r="101" spans="1:9" x14ac:dyDescent="0.3">
      <c r="A101" t="s">
        <v>158</v>
      </c>
      <c r="B101">
        <v>0</v>
      </c>
      <c r="C101">
        <v>0</v>
      </c>
      <c r="D101">
        <v>5</v>
      </c>
      <c r="E101">
        <v>1</v>
      </c>
      <c r="F101" s="1">
        <v>0</v>
      </c>
      <c r="G101" s="1">
        <v>0</v>
      </c>
      <c r="H101">
        <v>4.5999999999999996</v>
      </c>
      <c r="I101">
        <v>1</v>
      </c>
    </row>
    <row r="102" spans="1:9" x14ac:dyDescent="0.3">
      <c r="A102" t="s">
        <v>669</v>
      </c>
      <c r="B102">
        <v>0</v>
      </c>
      <c r="C102">
        <v>0</v>
      </c>
      <c r="D102">
        <v>0</v>
      </c>
      <c r="E102">
        <v>6</v>
      </c>
      <c r="F102" s="1">
        <v>0</v>
      </c>
      <c r="G102" s="1">
        <v>0</v>
      </c>
      <c r="H102">
        <v>0</v>
      </c>
      <c r="I102">
        <v>95</v>
      </c>
    </row>
    <row r="103" spans="1:9" x14ac:dyDescent="0.3">
      <c r="A103" t="s">
        <v>1302</v>
      </c>
      <c r="B103">
        <v>0</v>
      </c>
      <c r="C103">
        <v>0</v>
      </c>
      <c r="D103">
        <v>0</v>
      </c>
      <c r="E103">
        <v>1</v>
      </c>
      <c r="F103" s="1">
        <v>0</v>
      </c>
      <c r="G103" s="1">
        <v>0</v>
      </c>
      <c r="H103">
        <v>0</v>
      </c>
      <c r="I103">
        <v>180</v>
      </c>
    </row>
    <row r="104" spans="1:9" x14ac:dyDescent="0.3">
      <c r="A104" t="s">
        <v>1104</v>
      </c>
      <c r="B104">
        <v>0</v>
      </c>
      <c r="C104">
        <v>0</v>
      </c>
      <c r="D104">
        <v>0</v>
      </c>
      <c r="E104">
        <v>5</v>
      </c>
      <c r="F104" s="1">
        <v>0</v>
      </c>
      <c r="G104" s="1">
        <v>0</v>
      </c>
      <c r="H104">
        <v>0</v>
      </c>
      <c r="I104">
        <v>47</v>
      </c>
    </row>
    <row r="105" spans="1:9" x14ac:dyDescent="0.3">
      <c r="A105" t="s">
        <v>133</v>
      </c>
      <c r="B105">
        <v>0</v>
      </c>
      <c r="C105">
        <v>0</v>
      </c>
      <c r="D105">
        <v>1</v>
      </c>
      <c r="E105">
        <v>0</v>
      </c>
      <c r="F105" s="1">
        <v>0</v>
      </c>
      <c r="G105" s="1">
        <v>0</v>
      </c>
      <c r="H105">
        <v>4</v>
      </c>
      <c r="I105">
        <v>0</v>
      </c>
    </row>
    <row r="106" spans="1:9" x14ac:dyDescent="0.3">
      <c r="A106" t="s">
        <v>710</v>
      </c>
      <c r="B106">
        <v>0</v>
      </c>
      <c r="C106">
        <v>0</v>
      </c>
      <c r="D106">
        <v>0</v>
      </c>
      <c r="E106">
        <v>1</v>
      </c>
      <c r="F106" s="1">
        <v>0</v>
      </c>
      <c r="G106" s="1">
        <v>0</v>
      </c>
      <c r="H106">
        <v>0</v>
      </c>
      <c r="I106">
        <v>450</v>
      </c>
    </row>
    <row r="107" spans="1:9" x14ac:dyDescent="0.3">
      <c r="A107" t="s">
        <v>1074</v>
      </c>
      <c r="B107">
        <v>0</v>
      </c>
      <c r="C107">
        <v>0</v>
      </c>
      <c r="D107">
        <v>0</v>
      </c>
      <c r="E107">
        <v>15</v>
      </c>
      <c r="F107" s="1">
        <v>0</v>
      </c>
      <c r="G107" s="1">
        <v>0</v>
      </c>
      <c r="H107">
        <v>0</v>
      </c>
      <c r="I107">
        <v>330</v>
      </c>
    </row>
    <row r="108" spans="1:9" x14ac:dyDescent="0.3">
      <c r="A108" t="s">
        <v>247</v>
      </c>
      <c r="B108">
        <v>0</v>
      </c>
      <c r="C108">
        <v>7</v>
      </c>
      <c r="D108">
        <v>2</v>
      </c>
      <c r="E108">
        <v>319</v>
      </c>
      <c r="F108" s="1">
        <v>0</v>
      </c>
      <c r="G108" s="1">
        <v>0.02</v>
      </c>
      <c r="H108">
        <v>88</v>
      </c>
      <c r="I108">
        <v>57</v>
      </c>
    </row>
    <row r="109" spans="1:9" x14ac:dyDescent="0.3">
      <c r="A109" t="s">
        <v>800</v>
      </c>
      <c r="B109">
        <v>0</v>
      </c>
      <c r="C109">
        <v>0</v>
      </c>
      <c r="D109">
        <v>0</v>
      </c>
      <c r="E109">
        <v>1</v>
      </c>
      <c r="F109" s="1">
        <v>0</v>
      </c>
      <c r="G109" s="1">
        <v>0</v>
      </c>
      <c r="H109">
        <v>0</v>
      </c>
      <c r="I109">
        <v>99</v>
      </c>
    </row>
    <row r="110" spans="1:9" x14ac:dyDescent="0.3">
      <c r="A110" t="s">
        <v>817</v>
      </c>
      <c r="B110">
        <v>0</v>
      </c>
      <c r="C110">
        <v>0</v>
      </c>
      <c r="D110">
        <v>0</v>
      </c>
      <c r="E110">
        <v>11</v>
      </c>
      <c r="F110" s="1">
        <v>0</v>
      </c>
      <c r="G110" s="1">
        <v>0</v>
      </c>
      <c r="H110">
        <v>0</v>
      </c>
      <c r="I110">
        <v>99</v>
      </c>
    </row>
    <row r="111" spans="1:9" x14ac:dyDescent="0.3">
      <c r="A111" t="s">
        <v>892</v>
      </c>
      <c r="B111">
        <v>0</v>
      </c>
      <c r="C111">
        <v>0</v>
      </c>
      <c r="D111">
        <v>0</v>
      </c>
      <c r="E111">
        <v>3</v>
      </c>
      <c r="F111" s="1">
        <v>0</v>
      </c>
      <c r="G111" s="1">
        <v>0</v>
      </c>
      <c r="H111">
        <v>0</v>
      </c>
      <c r="I111">
        <v>220</v>
      </c>
    </row>
    <row r="112" spans="1:9" x14ac:dyDescent="0.3">
      <c r="A112" t="s">
        <v>732</v>
      </c>
      <c r="B112">
        <v>0</v>
      </c>
      <c r="C112">
        <v>0</v>
      </c>
      <c r="D112">
        <v>0</v>
      </c>
      <c r="E112">
        <v>2</v>
      </c>
      <c r="F112" s="1">
        <v>0</v>
      </c>
      <c r="G112" s="1">
        <v>0</v>
      </c>
      <c r="H112">
        <v>0</v>
      </c>
      <c r="I112">
        <v>620</v>
      </c>
    </row>
    <row r="113" spans="1:9" x14ac:dyDescent="0.3">
      <c r="A113" t="s">
        <v>1136</v>
      </c>
      <c r="B113">
        <v>0</v>
      </c>
      <c r="C113">
        <v>0</v>
      </c>
      <c r="D113">
        <v>0</v>
      </c>
      <c r="E113">
        <v>1</v>
      </c>
      <c r="F113" s="1">
        <v>0</v>
      </c>
      <c r="G113" s="1">
        <v>0</v>
      </c>
      <c r="H113">
        <v>0</v>
      </c>
      <c r="I113">
        <v>28</v>
      </c>
    </row>
    <row r="114" spans="1:9" x14ac:dyDescent="0.3">
      <c r="A114" t="s">
        <v>873</v>
      </c>
      <c r="B114">
        <v>0</v>
      </c>
      <c r="C114">
        <v>0</v>
      </c>
      <c r="D114">
        <v>0</v>
      </c>
      <c r="E114">
        <v>1</v>
      </c>
      <c r="F114" s="1">
        <v>0</v>
      </c>
      <c r="G114" s="1">
        <v>0</v>
      </c>
      <c r="H114">
        <v>0</v>
      </c>
      <c r="I114">
        <v>350</v>
      </c>
    </row>
    <row r="115" spans="1:9" x14ac:dyDescent="0.3">
      <c r="A115" t="s">
        <v>1042</v>
      </c>
      <c r="B115">
        <v>0</v>
      </c>
      <c r="C115">
        <v>0</v>
      </c>
      <c r="D115">
        <v>0</v>
      </c>
      <c r="E115">
        <v>1</v>
      </c>
      <c r="F115" s="1">
        <v>0</v>
      </c>
      <c r="G115" s="1">
        <v>0</v>
      </c>
      <c r="H115">
        <v>0</v>
      </c>
      <c r="I115">
        <v>260</v>
      </c>
    </row>
    <row r="116" spans="1:9" x14ac:dyDescent="0.3">
      <c r="A116" t="s">
        <v>135</v>
      </c>
      <c r="B116">
        <v>0</v>
      </c>
      <c r="C116">
        <v>0</v>
      </c>
      <c r="D116">
        <v>5</v>
      </c>
      <c r="E116">
        <v>0</v>
      </c>
      <c r="F116" s="1">
        <v>0</v>
      </c>
      <c r="G116" s="1">
        <v>0</v>
      </c>
      <c r="H116">
        <v>68</v>
      </c>
      <c r="I116">
        <v>0</v>
      </c>
    </row>
    <row r="117" spans="1:9" x14ac:dyDescent="0.3">
      <c r="A117" t="s">
        <v>994</v>
      </c>
      <c r="B117">
        <v>0</v>
      </c>
      <c r="C117">
        <v>0</v>
      </c>
      <c r="D117">
        <v>0</v>
      </c>
      <c r="E117">
        <v>2</v>
      </c>
      <c r="F117" s="1">
        <v>0</v>
      </c>
      <c r="G117" s="1">
        <v>0</v>
      </c>
      <c r="H117">
        <v>0</v>
      </c>
      <c r="I117">
        <v>390</v>
      </c>
    </row>
    <row r="118" spans="1:9" x14ac:dyDescent="0.3">
      <c r="A118" t="s">
        <v>45</v>
      </c>
      <c r="B118">
        <v>1</v>
      </c>
      <c r="C118">
        <v>0</v>
      </c>
      <c r="D118">
        <v>14</v>
      </c>
      <c r="E118">
        <v>0</v>
      </c>
      <c r="F118" s="1">
        <v>7.0000000000000007E-2</v>
      </c>
      <c r="G118" s="1">
        <v>0</v>
      </c>
      <c r="H118">
        <v>9.1</v>
      </c>
      <c r="I118">
        <v>0</v>
      </c>
    </row>
    <row r="119" spans="1:9" x14ac:dyDescent="0.3">
      <c r="A119" t="s">
        <v>454</v>
      </c>
      <c r="B119">
        <v>0</v>
      </c>
      <c r="C119">
        <v>0</v>
      </c>
      <c r="D119">
        <v>1</v>
      </c>
      <c r="E119">
        <v>0</v>
      </c>
      <c r="F119" s="1">
        <v>0</v>
      </c>
      <c r="G119" s="1">
        <v>0</v>
      </c>
      <c r="H119">
        <v>210</v>
      </c>
      <c r="I119">
        <v>0</v>
      </c>
    </row>
    <row r="120" spans="1:9" x14ac:dyDescent="0.3">
      <c r="A120" t="s">
        <v>73</v>
      </c>
      <c r="B120">
        <v>0</v>
      </c>
      <c r="C120">
        <v>0</v>
      </c>
      <c r="D120">
        <v>5</v>
      </c>
      <c r="E120">
        <v>0</v>
      </c>
      <c r="F120" s="1">
        <v>0</v>
      </c>
      <c r="G120" s="1">
        <v>0</v>
      </c>
      <c r="H120">
        <v>71</v>
      </c>
      <c r="I120">
        <v>0</v>
      </c>
    </row>
    <row r="121" spans="1:9" x14ac:dyDescent="0.3">
      <c r="A121" t="s">
        <v>203</v>
      </c>
      <c r="B121">
        <v>0</v>
      </c>
      <c r="C121">
        <v>0</v>
      </c>
      <c r="D121">
        <v>4</v>
      </c>
      <c r="E121">
        <v>0</v>
      </c>
      <c r="F121" s="1">
        <v>0</v>
      </c>
      <c r="G121" s="1">
        <v>0</v>
      </c>
      <c r="H121">
        <v>57</v>
      </c>
      <c r="I121">
        <v>0</v>
      </c>
    </row>
    <row r="122" spans="1:9" x14ac:dyDescent="0.3">
      <c r="A122" t="s">
        <v>489</v>
      </c>
      <c r="B122">
        <v>0</v>
      </c>
      <c r="C122">
        <v>1</v>
      </c>
      <c r="D122">
        <v>0</v>
      </c>
      <c r="E122">
        <v>73</v>
      </c>
      <c r="F122" s="1">
        <v>0</v>
      </c>
      <c r="G122" s="1">
        <v>0.01</v>
      </c>
      <c r="H122">
        <v>0</v>
      </c>
      <c r="I122">
        <v>34</v>
      </c>
    </row>
    <row r="123" spans="1:9" x14ac:dyDescent="0.3">
      <c r="A123" t="s">
        <v>50</v>
      </c>
      <c r="B123">
        <v>1</v>
      </c>
      <c r="C123">
        <v>0</v>
      </c>
      <c r="D123">
        <v>1</v>
      </c>
      <c r="E123">
        <v>0</v>
      </c>
      <c r="F123" s="1">
        <v>1</v>
      </c>
      <c r="G123" s="1">
        <v>0</v>
      </c>
      <c r="H123">
        <v>26</v>
      </c>
      <c r="I123">
        <v>0</v>
      </c>
    </row>
    <row r="124" spans="1:9" x14ac:dyDescent="0.3">
      <c r="A124" t="s">
        <v>288</v>
      </c>
      <c r="B124">
        <v>0</v>
      </c>
      <c r="C124">
        <v>1</v>
      </c>
      <c r="D124">
        <v>2</v>
      </c>
      <c r="E124">
        <v>67</v>
      </c>
      <c r="F124" s="1">
        <v>0</v>
      </c>
      <c r="G124" s="1">
        <v>0.01</v>
      </c>
      <c r="H124">
        <v>28</v>
      </c>
      <c r="I124">
        <v>48</v>
      </c>
    </row>
    <row r="125" spans="1:9" x14ac:dyDescent="0.3">
      <c r="A125" t="s">
        <v>798</v>
      </c>
      <c r="B125">
        <v>0</v>
      </c>
      <c r="C125">
        <v>0</v>
      </c>
      <c r="D125">
        <v>0</v>
      </c>
      <c r="E125">
        <v>4</v>
      </c>
      <c r="F125" s="1">
        <v>0</v>
      </c>
      <c r="G125" s="1">
        <v>0</v>
      </c>
      <c r="H125">
        <v>0</v>
      </c>
      <c r="I125">
        <v>20</v>
      </c>
    </row>
    <row r="126" spans="1:9" x14ac:dyDescent="0.3">
      <c r="A126" t="s">
        <v>1112</v>
      </c>
      <c r="B126">
        <v>0</v>
      </c>
      <c r="C126">
        <v>0</v>
      </c>
      <c r="D126">
        <v>0</v>
      </c>
      <c r="E126">
        <v>3</v>
      </c>
      <c r="F126" s="1">
        <v>0</v>
      </c>
      <c r="G126" s="1">
        <v>0</v>
      </c>
      <c r="H126">
        <v>0</v>
      </c>
      <c r="I126">
        <v>170</v>
      </c>
    </row>
    <row r="127" spans="1:9" x14ac:dyDescent="0.3">
      <c r="A127" t="s">
        <v>58</v>
      </c>
      <c r="B127">
        <v>1</v>
      </c>
      <c r="C127">
        <v>0</v>
      </c>
      <c r="D127">
        <v>1</v>
      </c>
      <c r="E127">
        <v>2</v>
      </c>
      <c r="F127" s="1">
        <v>1</v>
      </c>
      <c r="G127" s="1">
        <v>0</v>
      </c>
      <c r="H127">
        <v>10</v>
      </c>
      <c r="I127">
        <v>190</v>
      </c>
    </row>
    <row r="128" spans="1:9" x14ac:dyDescent="0.3">
      <c r="A128" t="s">
        <v>1304</v>
      </c>
      <c r="B128">
        <v>0</v>
      </c>
      <c r="C128">
        <v>0</v>
      </c>
      <c r="D128">
        <v>0</v>
      </c>
      <c r="E128">
        <v>1</v>
      </c>
      <c r="F128" s="1">
        <v>0</v>
      </c>
      <c r="G128" s="1">
        <v>0</v>
      </c>
      <c r="H128">
        <v>0</v>
      </c>
      <c r="I128">
        <v>590</v>
      </c>
    </row>
    <row r="129" spans="1:9" x14ac:dyDescent="0.3">
      <c r="A129" t="s">
        <v>415</v>
      </c>
      <c r="B129">
        <v>0</v>
      </c>
      <c r="C129">
        <v>0</v>
      </c>
      <c r="D129">
        <v>1</v>
      </c>
      <c r="E129">
        <v>0</v>
      </c>
      <c r="F129" s="1">
        <v>0</v>
      </c>
      <c r="G129" s="1">
        <v>0</v>
      </c>
      <c r="H129">
        <v>18</v>
      </c>
      <c r="I129">
        <v>0</v>
      </c>
    </row>
    <row r="130" spans="1:9" x14ac:dyDescent="0.3">
      <c r="A130" t="s">
        <v>364</v>
      </c>
      <c r="B130">
        <v>0</v>
      </c>
      <c r="C130">
        <v>0</v>
      </c>
      <c r="D130">
        <v>3</v>
      </c>
      <c r="E130">
        <v>0</v>
      </c>
      <c r="F130" s="1">
        <v>0</v>
      </c>
      <c r="G130" s="1">
        <v>0</v>
      </c>
      <c r="H130">
        <v>230</v>
      </c>
      <c r="I130">
        <v>0</v>
      </c>
    </row>
    <row r="131" spans="1:9" x14ac:dyDescent="0.3">
      <c r="A131" t="s">
        <v>785</v>
      </c>
      <c r="B131">
        <v>0</v>
      </c>
      <c r="C131">
        <v>0</v>
      </c>
      <c r="D131">
        <v>0</v>
      </c>
      <c r="E131">
        <v>1</v>
      </c>
      <c r="F131" s="1">
        <v>0</v>
      </c>
      <c r="G131" s="1">
        <v>0</v>
      </c>
      <c r="H131">
        <v>0</v>
      </c>
      <c r="I131">
        <v>240</v>
      </c>
    </row>
    <row r="132" spans="1:9" x14ac:dyDescent="0.3">
      <c r="A132" t="s">
        <v>767</v>
      </c>
      <c r="B132">
        <v>0</v>
      </c>
      <c r="C132">
        <v>0</v>
      </c>
      <c r="D132">
        <v>0</v>
      </c>
      <c r="E132">
        <v>7</v>
      </c>
      <c r="F132" s="1">
        <v>0</v>
      </c>
      <c r="G132" s="1">
        <v>0</v>
      </c>
      <c r="H132">
        <v>0</v>
      </c>
      <c r="I132">
        <v>150</v>
      </c>
    </row>
    <row r="133" spans="1:9" x14ac:dyDescent="0.3">
      <c r="A133" t="s">
        <v>1004</v>
      </c>
      <c r="B133">
        <v>0</v>
      </c>
      <c r="C133">
        <v>0</v>
      </c>
      <c r="D133">
        <v>0</v>
      </c>
      <c r="E133">
        <v>5</v>
      </c>
      <c r="F133" s="1">
        <v>0</v>
      </c>
      <c r="G133" s="1">
        <v>0</v>
      </c>
      <c r="H133">
        <v>0</v>
      </c>
      <c r="I133">
        <v>160</v>
      </c>
    </row>
    <row r="134" spans="1:9" x14ac:dyDescent="0.3">
      <c r="A134" t="s">
        <v>1299</v>
      </c>
      <c r="B134">
        <v>0</v>
      </c>
      <c r="C134">
        <v>0</v>
      </c>
      <c r="D134">
        <v>0</v>
      </c>
      <c r="E134">
        <v>2</v>
      </c>
      <c r="F134" s="1">
        <v>0</v>
      </c>
      <c r="G134" s="1">
        <v>0</v>
      </c>
      <c r="H134">
        <v>0</v>
      </c>
      <c r="I134">
        <v>160</v>
      </c>
    </row>
    <row r="135" spans="1:9" x14ac:dyDescent="0.3">
      <c r="A135" t="s">
        <v>1003</v>
      </c>
      <c r="B135">
        <v>0</v>
      </c>
      <c r="C135">
        <v>0</v>
      </c>
      <c r="D135">
        <v>0</v>
      </c>
      <c r="E135">
        <v>53</v>
      </c>
      <c r="F135" s="1">
        <v>0</v>
      </c>
      <c r="G135" s="1">
        <v>0</v>
      </c>
      <c r="H135">
        <v>0</v>
      </c>
      <c r="I135">
        <v>210</v>
      </c>
    </row>
    <row r="136" spans="1:9" x14ac:dyDescent="0.3">
      <c r="A136" t="s">
        <v>640</v>
      </c>
      <c r="B136">
        <v>0</v>
      </c>
      <c r="C136">
        <v>0</v>
      </c>
      <c r="D136">
        <v>0</v>
      </c>
      <c r="E136">
        <v>1</v>
      </c>
      <c r="F136" s="1">
        <v>0</v>
      </c>
      <c r="G136" s="1">
        <v>0</v>
      </c>
      <c r="H136">
        <v>0</v>
      </c>
      <c r="I136">
        <v>64</v>
      </c>
    </row>
    <row r="137" spans="1:9" x14ac:dyDescent="0.3">
      <c r="A137" t="s">
        <v>611</v>
      </c>
      <c r="B137">
        <v>0</v>
      </c>
      <c r="C137">
        <v>0</v>
      </c>
      <c r="D137">
        <v>0</v>
      </c>
      <c r="E137">
        <v>1</v>
      </c>
      <c r="F137" s="1">
        <v>0</v>
      </c>
      <c r="G137" s="1">
        <v>0</v>
      </c>
      <c r="H137">
        <v>0</v>
      </c>
      <c r="I137">
        <v>86</v>
      </c>
    </row>
    <row r="138" spans="1:9" x14ac:dyDescent="0.3">
      <c r="A138" t="s">
        <v>163</v>
      </c>
      <c r="B138">
        <v>0</v>
      </c>
      <c r="C138">
        <v>0</v>
      </c>
      <c r="D138">
        <v>6</v>
      </c>
      <c r="E138">
        <v>0</v>
      </c>
      <c r="F138" s="1">
        <v>0</v>
      </c>
      <c r="G138" s="1">
        <v>0</v>
      </c>
      <c r="H138">
        <v>1</v>
      </c>
      <c r="I138">
        <v>0</v>
      </c>
    </row>
    <row r="139" spans="1:9" x14ac:dyDescent="0.3">
      <c r="A139" t="s">
        <v>259</v>
      </c>
      <c r="B139">
        <v>0</v>
      </c>
      <c r="C139">
        <v>0</v>
      </c>
      <c r="D139">
        <v>1</v>
      </c>
      <c r="E139">
        <v>0</v>
      </c>
      <c r="F139" s="1">
        <v>0</v>
      </c>
      <c r="G139" s="1">
        <v>0</v>
      </c>
      <c r="H139">
        <v>1</v>
      </c>
      <c r="I139">
        <v>0</v>
      </c>
    </row>
    <row r="140" spans="1:9" x14ac:dyDescent="0.3">
      <c r="A140" t="s">
        <v>936</v>
      </c>
      <c r="B140">
        <v>0</v>
      </c>
      <c r="C140">
        <v>0</v>
      </c>
      <c r="D140">
        <v>0</v>
      </c>
      <c r="E140">
        <v>1</v>
      </c>
      <c r="F140" s="1">
        <v>0</v>
      </c>
      <c r="G140" s="1">
        <v>0</v>
      </c>
      <c r="H140">
        <v>0</v>
      </c>
      <c r="I140">
        <v>420</v>
      </c>
    </row>
    <row r="141" spans="1:9" x14ac:dyDescent="0.3">
      <c r="A141" t="s">
        <v>1129</v>
      </c>
      <c r="B141">
        <v>0</v>
      </c>
      <c r="C141">
        <v>0</v>
      </c>
      <c r="D141">
        <v>0</v>
      </c>
      <c r="E141">
        <v>2</v>
      </c>
      <c r="F141" s="1">
        <v>0</v>
      </c>
      <c r="G141" s="1">
        <v>0</v>
      </c>
      <c r="H141">
        <v>0</v>
      </c>
      <c r="I141">
        <v>120</v>
      </c>
    </row>
    <row r="142" spans="1:9" x14ac:dyDescent="0.3">
      <c r="A142" t="s">
        <v>190</v>
      </c>
      <c r="B142">
        <v>0</v>
      </c>
      <c r="C142">
        <v>0</v>
      </c>
      <c r="D142">
        <v>3</v>
      </c>
      <c r="E142">
        <v>0</v>
      </c>
      <c r="F142" s="1">
        <v>0</v>
      </c>
      <c r="G142" s="1">
        <v>0</v>
      </c>
      <c r="H142">
        <v>6.7</v>
      </c>
      <c r="I142">
        <v>0</v>
      </c>
    </row>
    <row r="143" spans="1:9" x14ac:dyDescent="0.3">
      <c r="A143" t="s">
        <v>941</v>
      </c>
      <c r="B143">
        <v>0</v>
      </c>
      <c r="C143">
        <v>0</v>
      </c>
      <c r="D143">
        <v>0</v>
      </c>
      <c r="E143">
        <v>1</v>
      </c>
      <c r="F143" s="1">
        <v>0</v>
      </c>
      <c r="G143" s="1">
        <v>0</v>
      </c>
      <c r="H143">
        <v>0</v>
      </c>
      <c r="I143">
        <v>250</v>
      </c>
    </row>
    <row r="144" spans="1:9" x14ac:dyDescent="0.3">
      <c r="A144" t="s">
        <v>431</v>
      </c>
      <c r="B144">
        <v>0</v>
      </c>
      <c r="C144">
        <v>0</v>
      </c>
      <c r="D144">
        <v>1</v>
      </c>
      <c r="E144">
        <v>5</v>
      </c>
      <c r="F144" s="1">
        <v>0</v>
      </c>
      <c r="G144" s="1">
        <v>0</v>
      </c>
      <c r="H144">
        <v>35</v>
      </c>
      <c r="I144">
        <v>64</v>
      </c>
    </row>
    <row r="145" spans="1:9" x14ac:dyDescent="0.3">
      <c r="A145" t="s">
        <v>220</v>
      </c>
      <c r="B145">
        <v>0</v>
      </c>
      <c r="C145">
        <v>0</v>
      </c>
      <c r="D145">
        <v>22</v>
      </c>
      <c r="E145">
        <v>1</v>
      </c>
      <c r="F145" s="1">
        <v>0</v>
      </c>
      <c r="G145" s="1">
        <v>0</v>
      </c>
      <c r="H145">
        <v>8.6</v>
      </c>
      <c r="I145">
        <v>85</v>
      </c>
    </row>
    <row r="146" spans="1:9" x14ac:dyDescent="0.3">
      <c r="A146" t="s">
        <v>304</v>
      </c>
      <c r="B146">
        <v>0</v>
      </c>
      <c r="C146">
        <v>0</v>
      </c>
      <c r="D146">
        <v>1</v>
      </c>
      <c r="E146">
        <v>0</v>
      </c>
      <c r="F146" s="1">
        <v>0</v>
      </c>
      <c r="G146" s="1">
        <v>0</v>
      </c>
      <c r="H146">
        <v>210</v>
      </c>
      <c r="I146">
        <v>0</v>
      </c>
    </row>
    <row r="147" spans="1:9" x14ac:dyDescent="0.3">
      <c r="A147" t="s">
        <v>1262</v>
      </c>
      <c r="B147">
        <v>0</v>
      </c>
      <c r="C147">
        <v>0</v>
      </c>
      <c r="D147">
        <v>0</v>
      </c>
      <c r="E147">
        <v>4</v>
      </c>
      <c r="F147" s="1">
        <v>0</v>
      </c>
      <c r="G147" s="1">
        <v>0</v>
      </c>
      <c r="H147">
        <v>0</v>
      </c>
      <c r="I147">
        <v>120</v>
      </c>
    </row>
    <row r="148" spans="1:9" x14ac:dyDescent="0.3">
      <c r="A148" t="s">
        <v>1256</v>
      </c>
      <c r="B148">
        <v>0</v>
      </c>
      <c r="C148">
        <v>0</v>
      </c>
      <c r="D148">
        <v>0</v>
      </c>
      <c r="E148">
        <v>1</v>
      </c>
      <c r="F148" s="1">
        <v>0</v>
      </c>
      <c r="G148" s="1">
        <v>0</v>
      </c>
      <c r="H148">
        <v>0</v>
      </c>
      <c r="I148">
        <v>190</v>
      </c>
    </row>
    <row r="149" spans="1:9" x14ac:dyDescent="0.3">
      <c r="A149" t="s">
        <v>262</v>
      </c>
      <c r="B149">
        <v>0</v>
      </c>
      <c r="C149">
        <v>0</v>
      </c>
      <c r="D149">
        <v>1</v>
      </c>
      <c r="E149">
        <v>0</v>
      </c>
      <c r="F149" s="1">
        <v>0</v>
      </c>
      <c r="G149" s="1">
        <v>0</v>
      </c>
      <c r="H149">
        <v>92</v>
      </c>
      <c r="I149">
        <v>0</v>
      </c>
    </row>
    <row r="150" spans="1:9" x14ac:dyDescent="0.3">
      <c r="A150" t="s">
        <v>1232</v>
      </c>
      <c r="B150">
        <v>0</v>
      </c>
      <c r="C150">
        <v>0</v>
      </c>
      <c r="D150">
        <v>0</v>
      </c>
      <c r="E150">
        <v>1</v>
      </c>
      <c r="F150" s="1">
        <v>0</v>
      </c>
      <c r="G150" s="1">
        <v>0</v>
      </c>
      <c r="H150">
        <v>0</v>
      </c>
      <c r="I150">
        <v>56</v>
      </c>
    </row>
    <row r="151" spans="1:9" x14ac:dyDescent="0.3">
      <c r="A151" t="s">
        <v>982</v>
      </c>
      <c r="B151">
        <v>0</v>
      </c>
      <c r="C151">
        <v>0</v>
      </c>
      <c r="D151">
        <v>0</v>
      </c>
      <c r="E151">
        <v>1</v>
      </c>
      <c r="F151" s="1">
        <v>0</v>
      </c>
      <c r="G151" s="1">
        <v>0</v>
      </c>
      <c r="H151">
        <v>0</v>
      </c>
      <c r="I151">
        <v>370</v>
      </c>
    </row>
    <row r="152" spans="1:9" x14ac:dyDescent="0.3">
      <c r="A152" t="s">
        <v>1043</v>
      </c>
      <c r="B152">
        <v>0</v>
      </c>
      <c r="C152">
        <v>0</v>
      </c>
      <c r="D152">
        <v>0</v>
      </c>
      <c r="E152">
        <v>4</v>
      </c>
      <c r="F152" s="1">
        <v>0</v>
      </c>
      <c r="G152" s="1">
        <v>0</v>
      </c>
      <c r="H152">
        <v>0</v>
      </c>
      <c r="I152">
        <v>440</v>
      </c>
    </row>
    <row r="153" spans="1:9" x14ac:dyDescent="0.3">
      <c r="A153" t="s">
        <v>733</v>
      </c>
      <c r="B153">
        <v>0</v>
      </c>
      <c r="C153">
        <v>0</v>
      </c>
      <c r="D153">
        <v>0</v>
      </c>
      <c r="E153">
        <v>2</v>
      </c>
      <c r="F153" s="1">
        <v>0</v>
      </c>
      <c r="G153" s="1">
        <v>0</v>
      </c>
      <c r="H153">
        <v>0</v>
      </c>
      <c r="I153">
        <v>360</v>
      </c>
    </row>
    <row r="154" spans="1:9" x14ac:dyDescent="0.3">
      <c r="A154" t="s">
        <v>94</v>
      </c>
      <c r="B154">
        <v>0</v>
      </c>
      <c r="C154">
        <v>0</v>
      </c>
      <c r="D154">
        <v>5</v>
      </c>
      <c r="E154">
        <v>0</v>
      </c>
      <c r="F154" s="1">
        <v>0</v>
      </c>
      <c r="G154" s="1">
        <v>0</v>
      </c>
      <c r="H154">
        <v>10</v>
      </c>
      <c r="I154">
        <v>0</v>
      </c>
    </row>
    <row r="155" spans="1:9" x14ac:dyDescent="0.3">
      <c r="A155" t="s">
        <v>1298</v>
      </c>
      <c r="B155">
        <v>0</v>
      </c>
      <c r="C155">
        <v>0</v>
      </c>
      <c r="D155">
        <v>0</v>
      </c>
      <c r="E155">
        <v>1</v>
      </c>
      <c r="F155" s="1">
        <v>0</v>
      </c>
      <c r="G155" s="1">
        <v>0</v>
      </c>
      <c r="H155">
        <v>0</v>
      </c>
      <c r="I155">
        <v>280</v>
      </c>
    </row>
    <row r="156" spans="1:9" x14ac:dyDescent="0.3">
      <c r="A156" t="s">
        <v>821</v>
      </c>
      <c r="B156">
        <v>0</v>
      </c>
      <c r="C156">
        <v>0</v>
      </c>
      <c r="D156">
        <v>0</v>
      </c>
      <c r="E156">
        <v>2</v>
      </c>
      <c r="F156" s="1">
        <v>0</v>
      </c>
      <c r="G156" s="1">
        <v>0</v>
      </c>
      <c r="H156">
        <v>0</v>
      </c>
      <c r="I156">
        <v>140</v>
      </c>
    </row>
    <row r="157" spans="1:9" x14ac:dyDescent="0.3">
      <c r="A157" t="s">
        <v>849</v>
      </c>
      <c r="B157">
        <v>0</v>
      </c>
      <c r="C157">
        <v>0</v>
      </c>
      <c r="D157">
        <v>0</v>
      </c>
      <c r="E157">
        <v>3</v>
      </c>
      <c r="F157" s="1">
        <v>0</v>
      </c>
      <c r="G157" s="1">
        <v>0</v>
      </c>
      <c r="H157">
        <v>0</v>
      </c>
      <c r="I157">
        <v>300</v>
      </c>
    </row>
    <row r="158" spans="1:9" x14ac:dyDescent="0.3">
      <c r="A158" t="s">
        <v>1195</v>
      </c>
      <c r="B158">
        <v>0</v>
      </c>
      <c r="C158">
        <v>0</v>
      </c>
      <c r="D158">
        <v>0</v>
      </c>
      <c r="E158">
        <v>1</v>
      </c>
      <c r="F158" s="1">
        <v>0</v>
      </c>
      <c r="G158" s="1">
        <v>0</v>
      </c>
      <c r="H158">
        <v>0</v>
      </c>
      <c r="I158">
        <v>200</v>
      </c>
    </row>
    <row r="159" spans="1:9" x14ac:dyDescent="0.3">
      <c r="A159" t="s">
        <v>1039</v>
      </c>
      <c r="B159">
        <v>0</v>
      </c>
      <c r="C159">
        <v>0</v>
      </c>
      <c r="D159">
        <v>0</v>
      </c>
      <c r="E159">
        <v>3</v>
      </c>
      <c r="F159" s="1">
        <v>0</v>
      </c>
      <c r="G159" s="1">
        <v>0</v>
      </c>
      <c r="H159">
        <v>0</v>
      </c>
      <c r="I159">
        <v>160</v>
      </c>
    </row>
    <row r="160" spans="1:9" x14ac:dyDescent="0.3">
      <c r="A160" t="s">
        <v>996</v>
      </c>
      <c r="B160">
        <v>0</v>
      </c>
      <c r="C160">
        <v>0</v>
      </c>
      <c r="D160">
        <v>0</v>
      </c>
      <c r="E160">
        <v>5</v>
      </c>
      <c r="F160" s="1">
        <v>0</v>
      </c>
      <c r="G160" s="1">
        <v>0</v>
      </c>
      <c r="H160">
        <v>0</v>
      </c>
      <c r="I160">
        <v>38</v>
      </c>
    </row>
    <row r="161" spans="1:9" x14ac:dyDescent="0.3">
      <c r="A161" t="s">
        <v>786</v>
      </c>
      <c r="B161">
        <v>0</v>
      </c>
      <c r="C161">
        <v>0</v>
      </c>
      <c r="D161">
        <v>0</v>
      </c>
      <c r="E161">
        <v>1</v>
      </c>
      <c r="F161" s="1">
        <v>0</v>
      </c>
      <c r="G161" s="1">
        <v>0</v>
      </c>
      <c r="H161">
        <v>0</v>
      </c>
      <c r="I161">
        <v>8</v>
      </c>
    </row>
    <row r="162" spans="1:9" x14ac:dyDescent="0.3">
      <c r="A162" t="s">
        <v>434</v>
      </c>
      <c r="B162">
        <v>0</v>
      </c>
      <c r="C162">
        <v>0</v>
      </c>
      <c r="D162">
        <v>1</v>
      </c>
      <c r="E162">
        <v>0</v>
      </c>
      <c r="F162" s="1">
        <v>0</v>
      </c>
      <c r="G162" s="1">
        <v>0</v>
      </c>
      <c r="H162">
        <v>4</v>
      </c>
      <c r="I162">
        <v>0</v>
      </c>
    </row>
    <row r="163" spans="1:9" x14ac:dyDescent="0.3">
      <c r="A163" t="s">
        <v>805</v>
      </c>
      <c r="B163">
        <v>0</v>
      </c>
      <c r="C163">
        <v>0</v>
      </c>
      <c r="D163">
        <v>0</v>
      </c>
      <c r="E163">
        <v>72</v>
      </c>
      <c r="F163" s="1">
        <v>0</v>
      </c>
      <c r="G163" s="1">
        <v>0</v>
      </c>
      <c r="H163">
        <v>0</v>
      </c>
      <c r="I163">
        <v>200</v>
      </c>
    </row>
    <row r="164" spans="1:9" x14ac:dyDescent="0.3">
      <c r="A164" t="s">
        <v>628</v>
      </c>
      <c r="B164">
        <v>0</v>
      </c>
      <c r="C164">
        <v>0</v>
      </c>
      <c r="D164">
        <v>0</v>
      </c>
      <c r="E164">
        <v>13</v>
      </c>
      <c r="F164" s="1">
        <v>0</v>
      </c>
      <c r="G164" s="1">
        <v>0</v>
      </c>
      <c r="H164">
        <v>0</v>
      </c>
      <c r="I164">
        <v>38</v>
      </c>
    </row>
    <row r="165" spans="1:9" x14ac:dyDescent="0.3">
      <c r="A165" t="s">
        <v>754</v>
      </c>
      <c r="B165">
        <v>0</v>
      </c>
      <c r="C165">
        <v>0</v>
      </c>
      <c r="D165">
        <v>0</v>
      </c>
      <c r="E165">
        <v>1</v>
      </c>
      <c r="F165" s="1">
        <v>0</v>
      </c>
      <c r="G165" s="1">
        <v>0</v>
      </c>
      <c r="H165">
        <v>0</v>
      </c>
      <c r="I165">
        <v>130</v>
      </c>
    </row>
    <row r="166" spans="1:9" x14ac:dyDescent="0.3">
      <c r="A166" t="s">
        <v>665</v>
      </c>
      <c r="B166">
        <v>0</v>
      </c>
      <c r="C166">
        <v>0</v>
      </c>
      <c r="D166">
        <v>0</v>
      </c>
      <c r="E166">
        <v>3</v>
      </c>
      <c r="F166" s="1">
        <v>0</v>
      </c>
      <c r="G166" s="1">
        <v>0</v>
      </c>
      <c r="H166">
        <v>0</v>
      </c>
      <c r="I166">
        <v>100</v>
      </c>
    </row>
    <row r="167" spans="1:9" x14ac:dyDescent="0.3">
      <c r="A167" t="s">
        <v>680</v>
      </c>
      <c r="B167">
        <v>0</v>
      </c>
      <c r="C167">
        <v>0</v>
      </c>
      <c r="D167">
        <v>0</v>
      </c>
      <c r="E167">
        <v>3</v>
      </c>
      <c r="F167" s="1">
        <v>0</v>
      </c>
      <c r="G167" s="1">
        <v>0</v>
      </c>
      <c r="H167">
        <v>0</v>
      </c>
      <c r="I167">
        <v>180</v>
      </c>
    </row>
    <row r="168" spans="1:9" x14ac:dyDescent="0.3">
      <c r="A168" t="s">
        <v>1269</v>
      </c>
      <c r="B168">
        <v>0</v>
      </c>
      <c r="C168">
        <v>0</v>
      </c>
      <c r="D168">
        <v>0</v>
      </c>
      <c r="E168">
        <v>3</v>
      </c>
      <c r="F168" s="1">
        <v>0</v>
      </c>
      <c r="G168" s="1">
        <v>0</v>
      </c>
      <c r="H168">
        <v>0</v>
      </c>
      <c r="I168">
        <v>150</v>
      </c>
    </row>
    <row r="169" spans="1:9" x14ac:dyDescent="0.3">
      <c r="A169" t="s">
        <v>986</v>
      </c>
      <c r="B169">
        <v>0</v>
      </c>
      <c r="C169">
        <v>0</v>
      </c>
      <c r="D169">
        <v>0</v>
      </c>
      <c r="E169">
        <v>4</v>
      </c>
      <c r="F169" s="1">
        <v>0</v>
      </c>
      <c r="G169" s="1">
        <v>0</v>
      </c>
      <c r="H169">
        <v>0</v>
      </c>
      <c r="I169">
        <v>77</v>
      </c>
    </row>
    <row r="170" spans="1:9" x14ac:dyDescent="0.3">
      <c r="A170" t="s">
        <v>923</v>
      </c>
      <c r="B170">
        <v>0</v>
      </c>
      <c r="C170">
        <v>0</v>
      </c>
      <c r="D170">
        <v>0</v>
      </c>
      <c r="E170">
        <v>5</v>
      </c>
      <c r="F170" s="1">
        <v>0</v>
      </c>
      <c r="G170" s="1">
        <v>0</v>
      </c>
      <c r="H170">
        <v>0</v>
      </c>
      <c r="I170">
        <v>240</v>
      </c>
    </row>
    <row r="171" spans="1:9" x14ac:dyDescent="0.3">
      <c r="A171" t="s">
        <v>529</v>
      </c>
      <c r="B171">
        <v>0</v>
      </c>
      <c r="C171">
        <v>1</v>
      </c>
      <c r="D171">
        <v>0</v>
      </c>
      <c r="E171">
        <v>10</v>
      </c>
      <c r="F171" s="1">
        <v>0</v>
      </c>
      <c r="G171" s="1">
        <v>0.1</v>
      </c>
      <c r="H171">
        <v>0</v>
      </c>
      <c r="I171">
        <v>24</v>
      </c>
    </row>
    <row r="172" spans="1:9" x14ac:dyDescent="0.3">
      <c r="A172" t="s">
        <v>360</v>
      </c>
      <c r="B172">
        <v>0</v>
      </c>
      <c r="C172">
        <v>0</v>
      </c>
      <c r="D172">
        <v>1</v>
      </c>
      <c r="E172">
        <v>0</v>
      </c>
      <c r="F172" s="1">
        <v>0</v>
      </c>
      <c r="G172" s="1">
        <v>0</v>
      </c>
      <c r="H172">
        <v>66</v>
      </c>
      <c r="I172">
        <v>0</v>
      </c>
    </row>
    <row r="173" spans="1:9" x14ac:dyDescent="0.3">
      <c r="A173" t="s">
        <v>595</v>
      </c>
      <c r="B173">
        <v>0</v>
      </c>
      <c r="C173">
        <v>0</v>
      </c>
      <c r="D173">
        <v>0</v>
      </c>
      <c r="E173">
        <v>2</v>
      </c>
      <c r="F173" s="1">
        <v>0</v>
      </c>
      <c r="G173" s="1">
        <v>0</v>
      </c>
      <c r="H173">
        <v>0</v>
      </c>
      <c r="I173">
        <v>200</v>
      </c>
    </row>
    <row r="174" spans="1:9" x14ac:dyDescent="0.3">
      <c r="A174" t="s">
        <v>617</v>
      </c>
      <c r="B174">
        <v>0</v>
      </c>
      <c r="C174">
        <v>0</v>
      </c>
      <c r="D174">
        <v>0</v>
      </c>
      <c r="E174">
        <v>3</v>
      </c>
      <c r="F174" s="1">
        <v>0</v>
      </c>
      <c r="G174" s="1">
        <v>0</v>
      </c>
      <c r="H174">
        <v>0</v>
      </c>
      <c r="I174">
        <v>82</v>
      </c>
    </row>
    <row r="175" spans="1:9" x14ac:dyDescent="0.3">
      <c r="A175" t="s">
        <v>599</v>
      </c>
      <c r="B175">
        <v>0</v>
      </c>
      <c r="C175">
        <v>0</v>
      </c>
      <c r="D175">
        <v>0</v>
      </c>
      <c r="E175">
        <v>4</v>
      </c>
      <c r="F175" s="1">
        <v>0</v>
      </c>
      <c r="G175" s="1">
        <v>0</v>
      </c>
      <c r="H175">
        <v>0</v>
      </c>
      <c r="I175">
        <v>25</v>
      </c>
    </row>
    <row r="176" spans="1:9" x14ac:dyDescent="0.3">
      <c r="A176" t="s">
        <v>1203</v>
      </c>
      <c r="B176">
        <v>0</v>
      </c>
      <c r="C176">
        <v>0</v>
      </c>
      <c r="D176">
        <v>0</v>
      </c>
      <c r="E176">
        <v>1</v>
      </c>
      <c r="F176" s="1">
        <v>0</v>
      </c>
      <c r="G176" s="1">
        <v>0</v>
      </c>
      <c r="H176">
        <v>0</v>
      </c>
      <c r="I176">
        <v>60</v>
      </c>
    </row>
    <row r="177" spans="1:9" x14ac:dyDescent="0.3">
      <c r="A177" t="s">
        <v>1091</v>
      </c>
      <c r="B177">
        <v>0</v>
      </c>
      <c r="C177">
        <v>0</v>
      </c>
      <c r="D177">
        <v>0</v>
      </c>
      <c r="E177">
        <v>7</v>
      </c>
      <c r="F177" s="1">
        <v>0</v>
      </c>
      <c r="G177" s="1">
        <v>0</v>
      </c>
      <c r="H177">
        <v>0</v>
      </c>
      <c r="I177">
        <v>320</v>
      </c>
    </row>
    <row r="178" spans="1:9" x14ac:dyDescent="0.3">
      <c r="A178" t="s">
        <v>1149</v>
      </c>
      <c r="B178">
        <v>0</v>
      </c>
      <c r="C178">
        <v>0</v>
      </c>
      <c r="D178">
        <v>0</v>
      </c>
      <c r="E178">
        <v>1</v>
      </c>
      <c r="F178" s="1">
        <v>0</v>
      </c>
      <c r="G178" s="1">
        <v>0</v>
      </c>
      <c r="H178">
        <v>0</v>
      </c>
      <c r="I178">
        <v>100</v>
      </c>
    </row>
    <row r="179" spans="1:9" x14ac:dyDescent="0.3">
      <c r="A179" t="s">
        <v>1092</v>
      </c>
      <c r="B179">
        <v>0</v>
      </c>
      <c r="C179">
        <v>0</v>
      </c>
      <c r="D179">
        <v>0</v>
      </c>
      <c r="E179">
        <v>1</v>
      </c>
      <c r="F179" s="1">
        <v>0</v>
      </c>
      <c r="G179" s="1">
        <v>0</v>
      </c>
      <c r="H179">
        <v>0</v>
      </c>
      <c r="I179">
        <v>140</v>
      </c>
    </row>
    <row r="180" spans="1:9" x14ac:dyDescent="0.3">
      <c r="A180" t="s">
        <v>1110</v>
      </c>
      <c r="B180">
        <v>0</v>
      </c>
      <c r="C180">
        <v>0</v>
      </c>
      <c r="D180">
        <v>0</v>
      </c>
      <c r="E180">
        <v>2</v>
      </c>
      <c r="F180" s="1">
        <v>0</v>
      </c>
      <c r="G180" s="1">
        <v>0</v>
      </c>
      <c r="H180">
        <v>0</v>
      </c>
      <c r="I180">
        <v>490</v>
      </c>
    </row>
    <row r="181" spans="1:9" x14ac:dyDescent="0.3">
      <c r="A181" t="s">
        <v>239</v>
      </c>
      <c r="B181">
        <v>0</v>
      </c>
      <c r="C181">
        <v>1</v>
      </c>
      <c r="D181">
        <v>2</v>
      </c>
      <c r="E181">
        <v>2</v>
      </c>
      <c r="F181" s="1">
        <v>0</v>
      </c>
      <c r="G181" s="1">
        <v>0.5</v>
      </c>
      <c r="H181">
        <v>25</v>
      </c>
      <c r="I181">
        <v>41</v>
      </c>
    </row>
    <row r="182" spans="1:9" x14ac:dyDescent="0.3">
      <c r="A182" t="s">
        <v>685</v>
      </c>
      <c r="B182">
        <v>0</v>
      </c>
      <c r="C182">
        <v>0</v>
      </c>
      <c r="D182">
        <v>0</v>
      </c>
      <c r="E182">
        <v>2</v>
      </c>
      <c r="F182" s="1">
        <v>0</v>
      </c>
      <c r="G182" s="1">
        <v>0</v>
      </c>
      <c r="H182">
        <v>0</v>
      </c>
      <c r="I182">
        <v>340</v>
      </c>
    </row>
    <row r="183" spans="1:9" x14ac:dyDescent="0.3">
      <c r="A183" t="s">
        <v>1322</v>
      </c>
      <c r="B183">
        <v>0</v>
      </c>
      <c r="C183">
        <v>0</v>
      </c>
      <c r="D183">
        <v>0</v>
      </c>
      <c r="E183">
        <v>3</v>
      </c>
      <c r="F183" s="1">
        <v>0</v>
      </c>
      <c r="G183" s="1">
        <v>0</v>
      </c>
      <c r="H183">
        <v>0</v>
      </c>
      <c r="I183">
        <v>130</v>
      </c>
    </row>
    <row r="184" spans="1:9" x14ac:dyDescent="0.3">
      <c r="A184" t="s">
        <v>744</v>
      </c>
      <c r="B184">
        <v>0</v>
      </c>
      <c r="C184">
        <v>0</v>
      </c>
      <c r="D184">
        <v>0</v>
      </c>
      <c r="E184">
        <v>4</v>
      </c>
      <c r="F184" s="1">
        <v>0</v>
      </c>
      <c r="G184" s="1">
        <v>0</v>
      </c>
      <c r="H184">
        <v>0</v>
      </c>
      <c r="I184">
        <v>100</v>
      </c>
    </row>
    <row r="185" spans="1:9" x14ac:dyDescent="0.3">
      <c r="A185" t="s">
        <v>464</v>
      </c>
      <c r="B185">
        <v>0</v>
      </c>
      <c r="C185">
        <v>0</v>
      </c>
      <c r="D185">
        <v>1</v>
      </c>
      <c r="E185">
        <v>0</v>
      </c>
      <c r="F185" s="1">
        <v>0</v>
      </c>
      <c r="G185" s="1">
        <v>0</v>
      </c>
      <c r="H185">
        <v>100</v>
      </c>
      <c r="I185">
        <v>0</v>
      </c>
    </row>
    <row r="186" spans="1:9" x14ac:dyDescent="0.3">
      <c r="A186" t="s">
        <v>1300</v>
      </c>
      <c r="B186">
        <v>0</v>
      </c>
      <c r="C186">
        <v>0</v>
      </c>
      <c r="D186">
        <v>0</v>
      </c>
      <c r="E186">
        <v>3</v>
      </c>
      <c r="F186" s="1">
        <v>0</v>
      </c>
      <c r="G186" s="1">
        <v>0</v>
      </c>
      <c r="H186">
        <v>0</v>
      </c>
      <c r="I186">
        <v>130</v>
      </c>
    </row>
    <row r="187" spans="1:9" x14ac:dyDescent="0.3">
      <c r="A187" t="s">
        <v>329</v>
      </c>
      <c r="B187">
        <v>0</v>
      </c>
      <c r="C187">
        <v>0</v>
      </c>
      <c r="D187">
        <v>1</v>
      </c>
      <c r="E187">
        <v>0</v>
      </c>
      <c r="F187" s="1">
        <v>0</v>
      </c>
      <c r="G187" s="1">
        <v>0</v>
      </c>
      <c r="H187">
        <v>4</v>
      </c>
      <c r="I187">
        <v>0</v>
      </c>
    </row>
    <row r="188" spans="1:9" x14ac:dyDescent="0.3">
      <c r="A188" t="s">
        <v>407</v>
      </c>
      <c r="B188">
        <v>0</v>
      </c>
      <c r="C188">
        <v>0</v>
      </c>
      <c r="D188">
        <v>24</v>
      </c>
      <c r="E188">
        <v>0</v>
      </c>
      <c r="F188" s="1">
        <v>0</v>
      </c>
      <c r="G188" s="1">
        <v>0</v>
      </c>
      <c r="H188">
        <v>4.4000000000000004</v>
      </c>
      <c r="I188">
        <v>0</v>
      </c>
    </row>
    <row r="189" spans="1:9" x14ac:dyDescent="0.3">
      <c r="A189" t="s">
        <v>108</v>
      </c>
      <c r="B189">
        <v>0</v>
      </c>
      <c r="C189">
        <v>0</v>
      </c>
      <c r="D189">
        <v>4</v>
      </c>
      <c r="E189">
        <v>0</v>
      </c>
      <c r="F189" s="1">
        <v>0</v>
      </c>
      <c r="G189" s="1">
        <v>0</v>
      </c>
      <c r="H189">
        <v>4.3</v>
      </c>
      <c r="I189">
        <v>0</v>
      </c>
    </row>
    <row r="190" spans="1:9" x14ac:dyDescent="0.3">
      <c r="A190" t="s">
        <v>841</v>
      </c>
      <c r="B190">
        <v>0</v>
      </c>
      <c r="C190">
        <v>0</v>
      </c>
      <c r="D190">
        <v>0</v>
      </c>
      <c r="E190">
        <v>2</v>
      </c>
      <c r="F190" s="1">
        <v>0</v>
      </c>
      <c r="G190" s="1">
        <v>0</v>
      </c>
      <c r="H190">
        <v>0</v>
      </c>
      <c r="I190">
        <v>430</v>
      </c>
    </row>
    <row r="191" spans="1:9" x14ac:dyDescent="0.3">
      <c r="A191" t="s">
        <v>322</v>
      </c>
      <c r="B191">
        <v>0</v>
      </c>
      <c r="C191">
        <v>0</v>
      </c>
      <c r="D191">
        <v>1</v>
      </c>
      <c r="E191">
        <v>0</v>
      </c>
      <c r="F191" s="1">
        <v>0</v>
      </c>
      <c r="G191" s="1">
        <v>0</v>
      </c>
      <c r="H191">
        <v>1</v>
      </c>
      <c r="I191">
        <v>0</v>
      </c>
    </row>
    <row r="192" spans="1:9" x14ac:dyDescent="0.3">
      <c r="A192" t="s">
        <v>1034</v>
      </c>
      <c r="B192">
        <v>0</v>
      </c>
      <c r="C192">
        <v>0</v>
      </c>
      <c r="D192">
        <v>0</v>
      </c>
      <c r="E192">
        <v>1</v>
      </c>
      <c r="F192" s="1">
        <v>0</v>
      </c>
      <c r="G192" s="1">
        <v>0</v>
      </c>
      <c r="H192">
        <v>0</v>
      </c>
      <c r="I192">
        <v>190</v>
      </c>
    </row>
    <row r="193" spans="1:9" x14ac:dyDescent="0.3">
      <c r="A193" t="s">
        <v>671</v>
      </c>
      <c r="B193">
        <v>0</v>
      </c>
      <c r="C193">
        <v>0</v>
      </c>
      <c r="D193">
        <v>0</v>
      </c>
      <c r="E193">
        <v>2</v>
      </c>
      <c r="F193" s="1">
        <v>0</v>
      </c>
      <c r="G193" s="1">
        <v>0</v>
      </c>
      <c r="H193">
        <v>0</v>
      </c>
      <c r="I193">
        <v>170</v>
      </c>
    </row>
    <row r="194" spans="1:9" x14ac:dyDescent="0.3">
      <c r="A194" t="s">
        <v>623</v>
      </c>
      <c r="B194">
        <v>0</v>
      </c>
      <c r="C194">
        <v>0</v>
      </c>
      <c r="D194">
        <v>0</v>
      </c>
      <c r="E194">
        <v>1</v>
      </c>
      <c r="F194" s="1">
        <v>0</v>
      </c>
      <c r="G194" s="1">
        <v>0</v>
      </c>
      <c r="H194">
        <v>0</v>
      </c>
      <c r="I194">
        <v>230</v>
      </c>
    </row>
    <row r="195" spans="1:9" x14ac:dyDescent="0.3">
      <c r="A195" t="s">
        <v>352</v>
      </c>
      <c r="B195">
        <v>0</v>
      </c>
      <c r="C195">
        <v>0</v>
      </c>
      <c r="D195">
        <v>3</v>
      </c>
      <c r="E195">
        <v>0</v>
      </c>
      <c r="F195" s="1">
        <v>0</v>
      </c>
      <c r="G195" s="1">
        <v>0</v>
      </c>
      <c r="H195">
        <v>9.6999999999999993</v>
      </c>
      <c r="I195">
        <v>0</v>
      </c>
    </row>
    <row r="196" spans="1:9" x14ac:dyDescent="0.3">
      <c r="A196" t="s">
        <v>25</v>
      </c>
      <c r="B196">
        <v>1</v>
      </c>
      <c r="C196">
        <v>0</v>
      </c>
      <c r="D196">
        <v>1</v>
      </c>
      <c r="E196">
        <v>0</v>
      </c>
      <c r="F196" s="1">
        <v>1</v>
      </c>
      <c r="G196" s="1">
        <v>0</v>
      </c>
      <c r="H196">
        <v>45</v>
      </c>
      <c r="I196">
        <v>0</v>
      </c>
    </row>
    <row r="197" spans="1:9" x14ac:dyDescent="0.3">
      <c r="A197" t="s">
        <v>590</v>
      </c>
      <c r="B197">
        <v>0</v>
      </c>
      <c r="C197">
        <v>1</v>
      </c>
      <c r="D197">
        <v>0</v>
      </c>
      <c r="E197">
        <v>13</v>
      </c>
      <c r="F197" s="1">
        <v>0</v>
      </c>
      <c r="G197" s="1">
        <v>0.08</v>
      </c>
      <c r="H197">
        <v>0</v>
      </c>
      <c r="I197">
        <v>130</v>
      </c>
    </row>
    <row r="198" spans="1:9" x14ac:dyDescent="0.3">
      <c r="A198" t="s">
        <v>577</v>
      </c>
      <c r="B198">
        <v>0</v>
      </c>
      <c r="C198">
        <v>1</v>
      </c>
      <c r="D198">
        <v>0</v>
      </c>
      <c r="E198">
        <v>10</v>
      </c>
      <c r="F198" s="1">
        <v>0</v>
      </c>
      <c r="G198" s="1">
        <v>0.1</v>
      </c>
      <c r="H198">
        <v>0</v>
      </c>
      <c r="I198">
        <v>130</v>
      </c>
    </row>
    <row r="199" spans="1:9" x14ac:dyDescent="0.3">
      <c r="A199" t="s">
        <v>321</v>
      </c>
      <c r="B199">
        <v>0</v>
      </c>
      <c r="C199">
        <v>0</v>
      </c>
      <c r="D199">
        <v>1</v>
      </c>
      <c r="E199">
        <v>5</v>
      </c>
      <c r="F199" s="1">
        <v>0</v>
      </c>
      <c r="G199" s="1">
        <v>0</v>
      </c>
      <c r="H199">
        <v>130</v>
      </c>
      <c r="I199">
        <v>240</v>
      </c>
    </row>
    <row r="200" spans="1:9" x14ac:dyDescent="0.3">
      <c r="A200" t="s">
        <v>915</v>
      </c>
      <c r="B200">
        <v>0</v>
      </c>
      <c r="C200">
        <v>0</v>
      </c>
      <c r="D200">
        <v>0</v>
      </c>
      <c r="E200">
        <v>1</v>
      </c>
      <c r="F200" s="1">
        <v>0</v>
      </c>
      <c r="G200" s="1">
        <v>0</v>
      </c>
      <c r="H200">
        <v>0</v>
      </c>
      <c r="I200">
        <v>79</v>
      </c>
    </row>
    <row r="201" spans="1:9" x14ac:dyDescent="0.3">
      <c r="A201" t="s">
        <v>914</v>
      </c>
      <c r="B201">
        <v>0</v>
      </c>
      <c r="C201">
        <v>0</v>
      </c>
      <c r="D201">
        <v>0</v>
      </c>
      <c r="E201">
        <v>3</v>
      </c>
      <c r="F201" s="1">
        <v>0</v>
      </c>
      <c r="G201" s="1">
        <v>0</v>
      </c>
      <c r="H201">
        <v>0</v>
      </c>
      <c r="I201">
        <v>91</v>
      </c>
    </row>
    <row r="202" spans="1:9" x14ac:dyDescent="0.3">
      <c r="A202" t="s">
        <v>164</v>
      </c>
      <c r="B202">
        <v>0</v>
      </c>
      <c r="C202">
        <v>2</v>
      </c>
      <c r="D202">
        <v>1</v>
      </c>
      <c r="E202">
        <v>295</v>
      </c>
      <c r="F202" s="1">
        <v>0</v>
      </c>
      <c r="G202" s="1">
        <v>0.01</v>
      </c>
      <c r="H202">
        <v>110</v>
      </c>
      <c r="I202">
        <v>130</v>
      </c>
    </row>
    <row r="203" spans="1:9" x14ac:dyDescent="0.3">
      <c r="A203" t="s">
        <v>935</v>
      </c>
      <c r="B203">
        <v>0</v>
      </c>
      <c r="C203">
        <v>0</v>
      </c>
      <c r="D203">
        <v>0</v>
      </c>
      <c r="E203">
        <v>4</v>
      </c>
      <c r="F203" s="1">
        <v>0</v>
      </c>
      <c r="G203" s="1">
        <v>0</v>
      </c>
      <c r="H203">
        <v>0</v>
      </c>
      <c r="I203">
        <v>32</v>
      </c>
    </row>
    <row r="204" spans="1:9" x14ac:dyDescent="0.3">
      <c r="A204" t="s">
        <v>70</v>
      </c>
      <c r="B204">
        <v>1</v>
      </c>
      <c r="C204">
        <v>0</v>
      </c>
      <c r="D204">
        <v>5</v>
      </c>
      <c r="E204">
        <v>0</v>
      </c>
      <c r="F204" s="1">
        <v>0.2</v>
      </c>
      <c r="G204" s="1">
        <v>0</v>
      </c>
      <c r="H204">
        <v>14</v>
      </c>
      <c r="I204">
        <v>0</v>
      </c>
    </row>
    <row r="205" spans="1:9" x14ac:dyDescent="0.3">
      <c r="A205" t="s">
        <v>846</v>
      </c>
      <c r="B205">
        <v>0</v>
      </c>
      <c r="C205">
        <v>0</v>
      </c>
      <c r="D205">
        <v>0</v>
      </c>
      <c r="E205">
        <v>7</v>
      </c>
      <c r="F205" s="1">
        <v>0</v>
      </c>
      <c r="G205" s="1">
        <v>0</v>
      </c>
      <c r="H205">
        <v>0</v>
      </c>
      <c r="I205">
        <v>180</v>
      </c>
    </row>
    <row r="206" spans="1:9" x14ac:dyDescent="0.3">
      <c r="A206" t="s">
        <v>638</v>
      </c>
      <c r="B206">
        <v>0</v>
      </c>
      <c r="C206">
        <v>0</v>
      </c>
      <c r="D206">
        <v>0</v>
      </c>
      <c r="E206">
        <v>2</v>
      </c>
      <c r="F206" s="1">
        <v>0</v>
      </c>
      <c r="G206" s="1">
        <v>0</v>
      </c>
      <c r="H206">
        <v>0</v>
      </c>
      <c r="I206">
        <v>180</v>
      </c>
    </row>
    <row r="207" spans="1:9" x14ac:dyDescent="0.3">
      <c r="A207" t="s">
        <v>179</v>
      </c>
      <c r="B207">
        <v>0</v>
      </c>
      <c r="C207">
        <v>0</v>
      </c>
      <c r="D207">
        <v>1</v>
      </c>
      <c r="E207">
        <v>0</v>
      </c>
      <c r="F207" s="1">
        <v>0</v>
      </c>
      <c r="G207" s="1">
        <v>0</v>
      </c>
      <c r="H207">
        <v>79</v>
      </c>
      <c r="I207">
        <v>0</v>
      </c>
    </row>
    <row r="208" spans="1:9" x14ac:dyDescent="0.3">
      <c r="A208" t="s">
        <v>998</v>
      </c>
      <c r="B208">
        <v>0</v>
      </c>
      <c r="C208">
        <v>0</v>
      </c>
      <c r="D208">
        <v>0</v>
      </c>
      <c r="E208">
        <v>5</v>
      </c>
      <c r="F208" s="1">
        <v>0</v>
      </c>
      <c r="G208" s="1">
        <v>0</v>
      </c>
      <c r="H208">
        <v>0</v>
      </c>
      <c r="I208">
        <v>310</v>
      </c>
    </row>
    <row r="209" spans="1:9" x14ac:dyDescent="0.3">
      <c r="A209" t="s">
        <v>631</v>
      </c>
      <c r="B209">
        <v>0</v>
      </c>
      <c r="C209">
        <v>0</v>
      </c>
      <c r="D209">
        <v>0</v>
      </c>
      <c r="E209">
        <v>8</v>
      </c>
      <c r="F209" s="1">
        <v>0</v>
      </c>
      <c r="G209" s="1">
        <v>0</v>
      </c>
      <c r="H209">
        <v>0</v>
      </c>
      <c r="I209">
        <v>200</v>
      </c>
    </row>
    <row r="210" spans="1:9" x14ac:dyDescent="0.3">
      <c r="A210" t="s">
        <v>551</v>
      </c>
      <c r="B210">
        <v>0</v>
      </c>
      <c r="C210">
        <v>1</v>
      </c>
      <c r="D210">
        <v>0</v>
      </c>
      <c r="E210">
        <v>19</v>
      </c>
      <c r="F210" s="1">
        <v>0</v>
      </c>
      <c r="G210" s="1">
        <v>0.05</v>
      </c>
      <c r="H210">
        <v>0</v>
      </c>
      <c r="I210">
        <v>90</v>
      </c>
    </row>
    <row r="211" spans="1:9" x14ac:dyDescent="0.3">
      <c r="A211" t="s">
        <v>193</v>
      </c>
      <c r="B211">
        <v>0</v>
      </c>
      <c r="C211">
        <v>0</v>
      </c>
      <c r="D211">
        <v>1</v>
      </c>
      <c r="E211">
        <v>0</v>
      </c>
      <c r="F211" s="1">
        <v>0</v>
      </c>
      <c r="G211" s="1">
        <v>0</v>
      </c>
      <c r="H211">
        <v>25</v>
      </c>
      <c r="I211">
        <v>0</v>
      </c>
    </row>
    <row r="212" spans="1:9" x14ac:dyDescent="0.3">
      <c r="A212" t="s">
        <v>128</v>
      </c>
      <c r="B212">
        <v>0</v>
      </c>
      <c r="C212">
        <v>0</v>
      </c>
      <c r="D212">
        <v>4</v>
      </c>
      <c r="E212">
        <v>0</v>
      </c>
      <c r="F212" s="1">
        <v>0</v>
      </c>
      <c r="G212" s="1">
        <v>0</v>
      </c>
      <c r="H212">
        <v>37</v>
      </c>
      <c r="I212">
        <v>0</v>
      </c>
    </row>
    <row r="213" spans="1:9" x14ac:dyDescent="0.3">
      <c r="A213" t="s">
        <v>1198</v>
      </c>
      <c r="B213">
        <v>0</v>
      </c>
      <c r="C213">
        <v>0</v>
      </c>
      <c r="D213">
        <v>0</v>
      </c>
      <c r="E213">
        <v>6</v>
      </c>
      <c r="F213" s="1">
        <v>0</v>
      </c>
      <c r="G213" s="1">
        <v>0</v>
      </c>
      <c r="H213">
        <v>0</v>
      </c>
      <c r="I213">
        <v>58</v>
      </c>
    </row>
    <row r="214" spans="1:9" x14ac:dyDescent="0.3">
      <c r="A214" t="s">
        <v>858</v>
      </c>
      <c r="B214">
        <v>0</v>
      </c>
      <c r="C214">
        <v>0</v>
      </c>
      <c r="D214">
        <v>0</v>
      </c>
      <c r="E214">
        <v>1</v>
      </c>
      <c r="F214" s="1">
        <v>0</v>
      </c>
      <c r="G214" s="1">
        <v>0</v>
      </c>
      <c r="H214">
        <v>0</v>
      </c>
      <c r="I214">
        <v>32</v>
      </c>
    </row>
    <row r="215" spans="1:9" x14ac:dyDescent="0.3">
      <c r="A215" t="s">
        <v>593</v>
      </c>
      <c r="B215">
        <v>0</v>
      </c>
      <c r="C215">
        <v>0</v>
      </c>
      <c r="D215">
        <v>0</v>
      </c>
      <c r="E215">
        <v>1</v>
      </c>
      <c r="F215" s="1">
        <v>0</v>
      </c>
      <c r="G215" s="1">
        <v>0</v>
      </c>
      <c r="H215">
        <v>0</v>
      </c>
      <c r="I215">
        <v>550</v>
      </c>
    </row>
    <row r="216" spans="1:9" x14ac:dyDescent="0.3">
      <c r="A216" t="s">
        <v>27</v>
      </c>
      <c r="B216">
        <v>1</v>
      </c>
      <c r="C216">
        <v>0</v>
      </c>
      <c r="D216">
        <v>12</v>
      </c>
      <c r="E216">
        <v>33</v>
      </c>
      <c r="F216" s="1">
        <v>0.08</v>
      </c>
      <c r="G216" s="1">
        <v>0</v>
      </c>
      <c r="H216">
        <v>120</v>
      </c>
      <c r="I216">
        <v>450</v>
      </c>
    </row>
    <row r="217" spans="1:9" x14ac:dyDescent="0.3">
      <c r="A217" t="s">
        <v>830</v>
      </c>
      <c r="B217">
        <v>0</v>
      </c>
      <c r="C217">
        <v>0</v>
      </c>
      <c r="D217">
        <v>0</v>
      </c>
      <c r="E217">
        <v>2</v>
      </c>
      <c r="F217" s="1">
        <v>0</v>
      </c>
      <c r="G217" s="1">
        <v>0</v>
      </c>
      <c r="H217">
        <v>0</v>
      </c>
      <c r="I217">
        <v>370</v>
      </c>
    </row>
    <row r="218" spans="1:9" x14ac:dyDescent="0.3">
      <c r="A218" t="s">
        <v>284</v>
      </c>
      <c r="B218">
        <v>0</v>
      </c>
      <c r="C218">
        <v>0</v>
      </c>
      <c r="D218">
        <v>12</v>
      </c>
      <c r="E218">
        <v>0</v>
      </c>
      <c r="F218" s="1">
        <v>0</v>
      </c>
      <c r="G218" s="1">
        <v>0</v>
      </c>
      <c r="H218">
        <v>400</v>
      </c>
      <c r="I218">
        <v>0</v>
      </c>
    </row>
    <row r="219" spans="1:9" x14ac:dyDescent="0.3">
      <c r="A219" t="s">
        <v>938</v>
      </c>
      <c r="B219">
        <v>0</v>
      </c>
      <c r="C219">
        <v>0</v>
      </c>
      <c r="D219">
        <v>0</v>
      </c>
      <c r="E219">
        <v>1</v>
      </c>
      <c r="F219" s="1">
        <v>0</v>
      </c>
      <c r="G219" s="1">
        <v>0</v>
      </c>
      <c r="H219">
        <v>0</v>
      </c>
      <c r="I219">
        <v>64</v>
      </c>
    </row>
    <row r="220" spans="1:9" x14ac:dyDescent="0.3">
      <c r="A220" t="s">
        <v>52</v>
      </c>
      <c r="B220">
        <v>1</v>
      </c>
      <c r="C220">
        <v>0</v>
      </c>
      <c r="D220">
        <v>1</v>
      </c>
      <c r="E220">
        <v>0</v>
      </c>
      <c r="F220" s="1">
        <v>1</v>
      </c>
      <c r="G220" s="1">
        <v>0</v>
      </c>
      <c r="H220">
        <v>6</v>
      </c>
      <c r="I220">
        <v>0</v>
      </c>
    </row>
    <row r="221" spans="1:9" x14ac:dyDescent="0.3">
      <c r="A221" t="s">
        <v>1078</v>
      </c>
      <c r="B221">
        <v>0</v>
      </c>
      <c r="C221">
        <v>0</v>
      </c>
      <c r="D221">
        <v>0</v>
      </c>
      <c r="E221">
        <v>1</v>
      </c>
      <c r="F221" s="1">
        <v>0</v>
      </c>
      <c r="G221" s="1">
        <v>0</v>
      </c>
      <c r="H221">
        <v>0</v>
      </c>
      <c r="I221">
        <v>340</v>
      </c>
    </row>
    <row r="222" spans="1:9" x14ac:dyDescent="0.3">
      <c r="A222" t="s">
        <v>293</v>
      </c>
      <c r="B222">
        <v>0</v>
      </c>
      <c r="C222">
        <v>0</v>
      </c>
      <c r="D222">
        <v>1</v>
      </c>
      <c r="E222">
        <v>0</v>
      </c>
      <c r="F222" s="1">
        <v>0</v>
      </c>
      <c r="G222" s="1">
        <v>0</v>
      </c>
      <c r="H222">
        <v>13</v>
      </c>
      <c r="I222">
        <v>0</v>
      </c>
    </row>
    <row r="223" spans="1:9" x14ac:dyDescent="0.3">
      <c r="A223" t="s">
        <v>1095</v>
      </c>
      <c r="B223">
        <v>0</v>
      </c>
      <c r="C223">
        <v>0</v>
      </c>
      <c r="D223">
        <v>0</v>
      </c>
      <c r="E223">
        <v>4</v>
      </c>
      <c r="F223" s="1">
        <v>0</v>
      </c>
      <c r="G223" s="1">
        <v>0</v>
      </c>
      <c r="H223">
        <v>0</v>
      </c>
      <c r="I223">
        <v>28</v>
      </c>
    </row>
    <row r="224" spans="1:9" x14ac:dyDescent="0.3">
      <c r="A224" t="s">
        <v>412</v>
      </c>
      <c r="B224">
        <v>0</v>
      </c>
      <c r="C224">
        <v>0</v>
      </c>
      <c r="D224">
        <v>8</v>
      </c>
      <c r="E224">
        <v>3</v>
      </c>
      <c r="F224" s="1">
        <v>0</v>
      </c>
      <c r="G224" s="1">
        <v>0</v>
      </c>
      <c r="H224">
        <v>9.5</v>
      </c>
      <c r="I224">
        <v>35</v>
      </c>
    </row>
    <row r="225" spans="1:9" x14ac:dyDescent="0.3">
      <c r="A225" t="s">
        <v>735</v>
      </c>
      <c r="B225">
        <v>0</v>
      </c>
      <c r="C225">
        <v>0</v>
      </c>
      <c r="D225">
        <v>0</v>
      </c>
      <c r="E225">
        <v>1</v>
      </c>
      <c r="F225" s="1">
        <v>0</v>
      </c>
      <c r="G225" s="1">
        <v>0</v>
      </c>
      <c r="H225">
        <v>0</v>
      </c>
      <c r="I225">
        <v>510</v>
      </c>
    </row>
    <row r="226" spans="1:9" x14ac:dyDescent="0.3">
      <c r="A226" t="s">
        <v>719</v>
      </c>
      <c r="B226">
        <v>0</v>
      </c>
      <c r="C226">
        <v>0</v>
      </c>
      <c r="D226">
        <v>0</v>
      </c>
      <c r="E226">
        <v>1</v>
      </c>
      <c r="F226" s="1">
        <v>0</v>
      </c>
      <c r="G226" s="1">
        <v>0</v>
      </c>
      <c r="H226">
        <v>0</v>
      </c>
      <c r="I226">
        <v>59</v>
      </c>
    </row>
    <row r="227" spans="1:9" x14ac:dyDescent="0.3">
      <c r="A227" t="s">
        <v>793</v>
      </c>
      <c r="B227">
        <v>0</v>
      </c>
      <c r="C227">
        <v>0</v>
      </c>
      <c r="D227">
        <v>0</v>
      </c>
      <c r="E227">
        <v>1</v>
      </c>
      <c r="F227" s="1">
        <v>0</v>
      </c>
      <c r="G227" s="1">
        <v>0</v>
      </c>
      <c r="H227">
        <v>0</v>
      </c>
      <c r="I227">
        <v>450</v>
      </c>
    </row>
    <row r="228" spans="1:9" x14ac:dyDescent="0.3">
      <c r="A228" t="s">
        <v>251</v>
      </c>
      <c r="B228">
        <v>0</v>
      </c>
      <c r="C228">
        <v>0</v>
      </c>
      <c r="D228">
        <v>7</v>
      </c>
      <c r="E228">
        <v>0</v>
      </c>
      <c r="F228" s="1">
        <v>0</v>
      </c>
      <c r="G228" s="1">
        <v>0</v>
      </c>
      <c r="H228">
        <v>340</v>
      </c>
      <c r="I228">
        <v>0</v>
      </c>
    </row>
    <row r="229" spans="1:9" x14ac:dyDescent="0.3">
      <c r="A229" t="s">
        <v>374</v>
      </c>
      <c r="B229">
        <v>0</v>
      </c>
      <c r="C229">
        <v>0</v>
      </c>
      <c r="D229">
        <v>9</v>
      </c>
      <c r="E229">
        <v>0</v>
      </c>
      <c r="F229" s="1">
        <v>0</v>
      </c>
      <c r="G229" s="1">
        <v>0</v>
      </c>
      <c r="H229">
        <v>27</v>
      </c>
      <c r="I229">
        <v>0</v>
      </c>
    </row>
    <row r="230" spans="1:9" x14ac:dyDescent="0.3">
      <c r="A230" t="s">
        <v>38</v>
      </c>
      <c r="B230">
        <v>1</v>
      </c>
      <c r="C230">
        <v>0</v>
      </c>
      <c r="D230">
        <v>1</v>
      </c>
      <c r="E230">
        <v>0</v>
      </c>
      <c r="F230" s="1">
        <v>1</v>
      </c>
      <c r="G230" s="1">
        <v>0</v>
      </c>
      <c r="H230">
        <v>79</v>
      </c>
      <c r="I230">
        <v>0</v>
      </c>
    </row>
    <row r="231" spans="1:9" x14ac:dyDescent="0.3">
      <c r="A231" t="s">
        <v>49</v>
      </c>
      <c r="B231">
        <v>1</v>
      </c>
      <c r="C231">
        <v>0</v>
      </c>
      <c r="D231">
        <v>7</v>
      </c>
      <c r="E231">
        <v>0</v>
      </c>
      <c r="F231" s="1">
        <v>0.14000000000000001</v>
      </c>
      <c r="G231" s="1">
        <v>0</v>
      </c>
      <c r="H231">
        <v>11</v>
      </c>
      <c r="I231">
        <v>0</v>
      </c>
    </row>
    <row r="232" spans="1:9" x14ac:dyDescent="0.3">
      <c r="A232" t="s">
        <v>300</v>
      </c>
      <c r="B232">
        <v>0</v>
      </c>
      <c r="C232">
        <v>0</v>
      </c>
      <c r="D232">
        <v>1</v>
      </c>
      <c r="E232">
        <v>0</v>
      </c>
      <c r="F232" s="1">
        <v>0</v>
      </c>
      <c r="G232" s="1">
        <v>0</v>
      </c>
      <c r="H232">
        <v>62</v>
      </c>
      <c r="I232">
        <v>0</v>
      </c>
    </row>
    <row r="233" spans="1:9" x14ac:dyDescent="0.3">
      <c r="A233" t="s">
        <v>291</v>
      </c>
      <c r="B233">
        <v>0</v>
      </c>
      <c r="C233">
        <v>0</v>
      </c>
      <c r="D233">
        <v>5</v>
      </c>
      <c r="E233">
        <v>0</v>
      </c>
      <c r="F233" s="1">
        <v>0</v>
      </c>
      <c r="G233" s="1">
        <v>0</v>
      </c>
      <c r="H233">
        <v>7.2</v>
      </c>
      <c r="I233">
        <v>0</v>
      </c>
    </row>
    <row r="234" spans="1:9" x14ac:dyDescent="0.3">
      <c r="A234" t="s">
        <v>1111</v>
      </c>
      <c r="B234">
        <v>0</v>
      </c>
      <c r="C234">
        <v>0</v>
      </c>
      <c r="D234">
        <v>0</v>
      </c>
      <c r="E234">
        <v>2</v>
      </c>
      <c r="F234" s="1">
        <v>0</v>
      </c>
      <c r="G234" s="1">
        <v>0</v>
      </c>
      <c r="H234">
        <v>0</v>
      </c>
      <c r="I234">
        <v>560</v>
      </c>
    </row>
    <row r="235" spans="1:9" x14ac:dyDescent="0.3">
      <c r="A235" t="s">
        <v>787</v>
      </c>
      <c r="B235">
        <v>0</v>
      </c>
      <c r="C235">
        <v>0</v>
      </c>
      <c r="D235">
        <v>0</v>
      </c>
      <c r="E235">
        <v>1</v>
      </c>
      <c r="F235" s="1">
        <v>0</v>
      </c>
      <c r="G235" s="1">
        <v>0</v>
      </c>
      <c r="H235">
        <v>0</v>
      </c>
      <c r="I235">
        <v>130</v>
      </c>
    </row>
    <row r="236" spans="1:9" x14ac:dyDescent="0.3">
      <c r="A236" t="s">
        <v>523</v>
      </c>
      <c r="B236">
        <v>0</v>
      </c>
      <c r="C236">
        <v>1</v>
      </c>
      <c r="D236">
        <v>0</v>
      </c>
      <c r="E236">
        <v>29</v>
      </c>
      <c r="F236" s="1">
        <v>0</v>
      </c>
      <c r="G236" s="1">
        <v>0.03</v>
      </c>
      <c r="H236">
        <v>0</v>
      </c>
      <c r="I236">
        <v>27</v>
      </c>
    </row>
    <row r="237" spans="1:9" x14ac:dyDescent="0.3">
      <c r="A237" t="s">
        <v>311</v>
      </c>
      <c r="B237">
        <v>0</v>
      </c>
      <c r="C237">
        <v>0</v>
      </c>
      <c r="D237">
        <v>1</v>
      </c>
      <c r="E237">
        <v>0</v>
      </c>
      <c r="F237" s="1">
        <v>0</v>
      </c>
      <c r="G237" s="1">
        <v>0</v>
      </c>
      <c r="H237">
        <v>1</v>
      </c>
      <c r="I237">
        <v>0</v>
      </c>
    </row>
    <row r="238" spans="1:9" x14ac:dyDescent="0.3">
      <c r="A238" t="s">
        <v>1230</v>
      </c>
      <c r="B238">
        <v>0</v>
      </c>
      <c r="C238">
        <v>0</v>
      </c>
      <c r="D238">
        <v>0</v>
      </c>
      <c r="E238">
        <v>10</v>
      </c>
      <c r="F238" s="1">
        <v>0</v>
      </c>
      <c r="G238" s="1">
        <v>0</v>
      </c>
      <c r="H238">
        <v>0</v>
      </c>
      <c r="I238">
        <v>29</v>
      </c>
    </row>
    <row r="239" spans="1:9" x14ac:dyDescent="0.3">
      <c r="A239" t="s">
        <v>405</v>
      </c>
      <c r="B239">
        <v>0</v>
      </c>
      <c r="C239">
        <v>0</v>
      </c>
      <c r="D239">
        <v>3</v>
      </c>
      <c r="E239">
        <v>0</v>
      </c>
      <c r="F239" s="1">
        <v>0</v>
      </c>
      <c r="G239" s="1">
        <v>0</v>
      </c>
      <c r="H239">
        <v>1</v>
      </c>
      <c r="I239">
        <v>0</v>
      </c>
    </row>
    <row r="240" spans="1:9" x14ac:dyDescent="0.3">
      <c r="A240" t="s">
        <v>1102</v>
      </c>
      <c r="B240">
        <v>0</v>
      </c>
      <c r="C240">
        <v>0</v>
      </c>
      <c r="D240">
        <v>0</v>
      </c>
      <c r="E240">
        <v>2</v>
      </c>
      <c r="F240" s="1">
        <v>0</v>
      </c>
      <c r="G240" s="1">
        <v>0</v>
      </c>
      <c r="H240">
        <v>0</v>
      </c>
      <c r="I240">
        <v>46</v>
      </c>
    </row>
    <row r="241" spans="1:9" x14ac:dyDescent="0.3">
      <c r="A241" t="s">
        <v>549</v>
      </c>
      <c r="B241">
        <v>0</v>
      </c>
      <c r="C241">
        <v>1</v>
      </c>
      <c r="D241">
        <v>0</v>
      </c>
      <c r="E241">
        <v>26</v>
      </c>
      <c r="F241" s="1">
        <v>0</v>
      </c>
      <c r="G241" s="1">
        <v>0.04</v>
      </c>
      <c r="H241">
        <v>0</v>
      </c>
      <c r="I241">
        <v>25</v>
      </c>
    </row>
    <row r="242" spans="1:9" x14ac:dyDescent="0.3">
      <c r="A242" t="s">
        <v>305</v>
      </c>
      <c r="B242">
        <v>0</v>
      </c>
      <c r="C242">
        <v>0</v>
      </c>
      <c r="D242">
        <v>2</v>
      </c>
      <c r="E242">
        <v>0</v>
      </c>
      <c r="F242" s="1">
        <v>0</v>
      </c>
      <c r="G242" s="1">
        <v>0</v>
      </c>
      <c r="H242">
        <v>2</v>
      </c>
      <c r="I242">
        <v>0</v>
      </c>
    </row>
    <row r="243" spans="1:9" x14ac:dyDescent="0.3">
      <c r="A243" t="s">
        <v>204</v>
      </c>
      <c r="B243">
        <v>0</v>
      </c>
      <c r="C243">
        <v>0</v>
      </c>
      <c r="D243">
        <v>1</v>
      </c>
      <c r="E243">
        <v>3</v>
      </c>
      <c r="F243" s="1">
        <v>0</v>
      </c>
      <c r="G243" s="1">
        <v>0</v>
      </c>
      <c r="H243">
        <v>24</v>
      </c>
      <c r="I243">
        <v>68</v>
      </c>
    </row>
    <row r="244" spans="1:9" x14ac:dyDescent="0.3">
      <c r="A244" t="s">
        <v>510</v>
      </c>
      <c r="B244">
        <v>0</v>
      </c>
      <c r="C244">
        <v>1</v>
      </c>
      <c r="D244">
        <v>0</v>
      </c>
      <c r="E244">
        <v>19</v>
      </c>
      <c r="F244" s="1">
        <v>0</v>
      </c>
      <c r="G244" s="1">
        <v>0.05</v>
      </c>
      <c r="H244">
        <v>0</v>
      </c>
      <c r="I244">
        <v>23</v>
      </c>
    </row>
    <row r="245" spans="1:9" x14ac:dyDescent="0.3">
      <c r="A245" t="s">
        <v>363</v>
      </c>
      <c r="B245">
        <v>0</v>
      </c>
      <c r="C245">
        <v>0</v>
      </c>
      <c r="D245">
        <v>1</v>
      </c>
      <c r="E245">
        <v>0</v>
      </c>
      <c r="F245" s="1">
        <v>0</v>
      </c>
      <c r="G245" s="1">
        <v>0</v>
      </c>
      <c r="H245">
        <v>82</v>
      </c>
      <c r="I245">
        <v>0</v>
      </c>
    </row>
    <row r="246" spans="1:9" x14ac:dyDescent="0.3">
      <c r="A246" t="s">
        <v>703</v>
      </c>
      <c r="B246">
        <v>0</v>
      </c>
      <c r="C246">
        <v>0</v>
      </c>
      <c r="D246">
        <v>0</v>
      </c>
      <c r="E246">
        <v>1</v>
      </c>
      <c r="F246" s="1">
        <v>0</v>
      </c>
      <c r="G246" s="1">
        <v>0</v>
      </c>
      <c r="H246">
        <v>0</v>
      </c>
      <c r="I246">
        <v>220</v>
      </c>
    </row>
    <row r="247" spans="1:9" x14ac:dyDescent="0.3">
      <c r="A247" t="s">
        <v>929</v>
      </c>
      <c r="B247">
        <v>0</v>
      </c>
      <c r="C247">
        <v>0</v>
      </c>
      <c r="D247">
        <v>0</v>
      </c>
      <c r="E247">
        <v>6</v>
      </c>
      <c r="F247" s="1">
        <v>0</v>
      </c>
      <c r="G247" s="1">
        <v>0</v>
      </c>
      <c r="H247">
        <v>0</v>
      </c>
      <c r="I247">
        <v>200</v>
      </c>
    </row>
    <row r="248" spans="1:9" x14ac:dyDescent="0.3">
      <c r="A248" t="s">
        <v>541</v>
      </c>
      <c r="B248">
        <v>0</v>
      </c>
      <c r="C248">
        <v>1</v>
      </c>
      <c r="D248">
        <v>0</v>
      </c>
      <c r="E248">
        <v>5</v>
      </c>
      <c r="F248" s="1">
        <v>0</v>
      </c>
      <c r="G248" s="1">
        <v>0.2</v>
      </c>
      <c r="H248">
        <v>0</v>
      </c>
      <c r="I248">
        <v>130</v>
      </c>
    </row>
    <row r="249" spans="1:9" x14ac:dyDescent="0.3">
      <c r="A249" t="s">
        <v>906</v>
      </c>
      <c r="B249">
        <v>0</v>
      </c>
      <c r="C249">
        <v>0</v>
      </c>
      <c r="D249">
        <v>0</v>
      </c>
      <c r="E249">
        <v>3</v>
      </c>
      <c r="F249" s="1">
        <v>0</v>
      </c>
      <c r="G249" s="1">
        <v>0</v>
      </c>
      <c r="H249">
        <v>0</v>
      </c>
      <c r="I249">
        <v>200</v>
      </c>
    </row>
    <row r="250" spans="1:9" x14ac:dyDescent="0.3">
      <c r="A250" t="s">
        <v>869</v>
      </c>
      <c r="B250">
        <v>0</v>
      </c>
      <c r="C250">
        <v>0</v>
      </c>
      <c r="D250">
        <v>0</v>
      </c>
      <c r="E250">
        <v>2</v>
      </c>
      <c r="F250" s="1">
        <v>0</v>
      </c>
      <c r="G250" s="1">
        <v>0</v>
      </c>
      <c r="H250">
        <v>0</v>
      </c>
      <c r="I250">
        <v>380</v>
      </c>
    </row>
    <row r="251" spans="1:9" x14ac:dyDescent="0.3">
      <c r="A251" t="s">
        <v>702</v>
      </c>
      <c r="B251">
        <v>0</v>
      </c>
      <c r="C251">
        <v>0</v>
      </c>
      <c r="D251">
        <v>0</v>
      </c>
      <c r="E251">
        <v>1</v>
      </c>
      <c r="F251" s="1">
        <v>0</v>
      </c>
      <c r="G251" s="1">
        <v>0</v>
      </c>
      <c r="H251">
        <v>0</v>
      </c>
      <c r="I251">
        <v>140</v>
      </c>
    </row>
    <row r="252" spans="1:9" x14ac:dyDescent="0.3">
      <c r="A252" t="s">
        <v>1049</v>
      </c>
      <c r="B252">
        <v>0</v>
      </c>
      <c r="C252">
        <v>0</v>
      </c>
      <c r="D252">
        <v>0</v>
      </c>
      <c r="E252">
        <v>1</v>
      </c>
      <c r="F252" s="1">
        <v>0</v>
      </c>
      <c r="G252" s="1">
        <v>0</v>
      </c>
      <c r="H252">
        <v>0</v>
      </c>
      <c r="I252">
        <v>24</v>
      </c>
    </row>
    <row r="253" spans="1:9" x14ac:dyDescent="0.3">
      <c r="A253" t="s">
        <v>1310</v>
      </c>
      <c r="B253">
        <v>0</v>
      </c>
      <c r="C253">
        <v>0</v>
      </c>
      <c r="D253">
        <v>0</v>
      </c>
      <c r="E253">
        <v>9</v>
      </c>
      <c r="F253" s="1">
        <v>0</v>
      </c>
      <c r="G253" s="1">
        <v>0</v>
      </c>
      <c r="H253">
        <v>0</v>
      </c>
      <c r="I253">
        <v>220</v>
      </c>
    </row>
    <row r="254" spans="1:9" x14ac:dyDescent="0.3">
      <c r="A254" t="s">
        <v>488</v>
      </c>
      <c r="B254">
        <v>0</v>
      </c>
      <c r="C254">
        <v>1</v>
      </c>
      <c r="D254">
        <v>0</v>
      </c>
      <c r="E254">
        <v>31</v>
      </c>
      <c r="F254" s="1">
        <v>0</v>
      </c>
      <c r="G254" s="1">
        <v>0.03</v>
      </c>
      <c r="H254">
        <v>0</v>
      </c>
      <c r="I254">
        <v>140</v>
      </c>
    </row>
    <row r="255" spans="1:9" x14ac:dyDescent="0.3">
      <c r="A255" t="s">
        <v>111</v>
      </c>
      <c r="B255">
        <v>0</v>
      </c>
      <c r="C255">
        <v>0</v>
      </c>
      <c r="D255">
        <v>1</v>
      </c>
      <c r="E255">
        <v>1</v>
      </c>
      <c r="F255" s="1">
        <v>0</v>
      </c>
      <c r="G255" s="1">
        <v>0</v>
      </c>
      <c r="H255">
        <v>54</v>
      </c>
      <c r="I255">
        <v>110</v>
      </c>
    </row>
    <row r="256" spans="1:9" x14ac:dyDescent="0.3">
      <c r="A256" t="s">
        <v>295</v>
      </c>
      <c r="B256">
        <v>0</v>
      </c>
      <c r="C256">
        <v>0</v>
      </c>
      <c r="D256">
        <v>3</v>
      </c>
      <c r="E256">
        <v>0</v>
      </c>
      <c r="F256" s="1">
        <v>0</v>
      </c>
      <c r="G256" s="1">
        <v>0</v>
      </c>
      <c r="H256">
        <v>55</v>
      </c>
      <c r="I256">
        <v>0</v>
      </c>
    </row>
    <row r="257" spans="1:9" x14ac:dyDescent="0.3">
      <c r="A257" t="s">
        <v>1133</v>
      </c>
      <c r="B257">
        <v>0</v>
      </c>
      <c r="C257">
        <v>0</v>
      </c>
      <c r="D257">
        <v>0</v>
      </c>
      <c r="E257">
        <v>16</v>
      </c>
      <c r="F257" s="1">
        <v>0</v>
      </c>
      <c r="G257" s="1">
        <v>0</v>
      </c>
      <c r="H257">
        <v>0</v>
      </c>
      <c r="I257">
        <v>260</v>
      </c>
    </row>
    <row r="258" spans="1:9" x14ac:dyDescent="0.3">
      <c r="A258" t="s">
        <v>1088</v>
      </c>
      <c r="B258">
        <v>0</v>
      </c>
      <c r="C258">
        <v>0</v>
      </c>
      <c r="D258">
        <v>0</v>
      </c>
      <c r="E258">
        <v>3</v>
      </c>
      <c r="F258" s="1">
        <v>0</v>
      </c>
      <c r="G258" s="1">
        <v>0</v>
      </c>
      <c r="H258">
        <v>0</v>
      </c>
      <c r="I258">
        <v>120</v>
      </c>
    </row>
    <row r="259" spans="1:9" x14ac:dyDescent="0.3">
      <c r="A259" t="s">
        <v>679</v>
      </c>
      <c r="B259">
        <v>0</v>
      </c>
      <c r="C259">
        <v>0</v>
      </c>
      <c r="D259">
        <v>0</v>
      </c>
      <c r="E259">
        <v>9</v>
      </c>
      <c r="F259" s="1">
        <v>0</v>
      </c>
      <c r="G259" s="1">
        <v>0</v>
      </c>
      <c r="H259">
        <v>0</v>
      </c>
      <c r="I259">
        <v>260</v>
      </c>
    </row>
    <row r="260" spans="1:9" x14ac:dyDescent="0.3">
      <c r="A260" t="s">
        <v>511</v>
      </c>
      <c r="B260">
        <v>0</v>
      </c>
      <c r="C260">
        <v>1</v>
      </c>
      <c r="D260">
        <v>0</v>
      </c>
      <c r="E260">
        <v>17</v>
      </c>
      <c r="F260" s="1">
        <v>0</v>
      </c>
      <c r="G260" s="1">
        <v>0.06</v>
      </c>
      <c r="H260">
        <v>0</v>
      </c>
      <c r="I260">
        <v>12</v>
      </c>
    </row>
    <row r="261" spans="1:9" x14ac:dyDescent="0.3">
      <c r="A261" t="s">
        <v>835</v>
      </c>
      <c r="B261">
        <v>0</v>
      </c>
      <c r="C261">
        <v>0</v>
      </c>
      <c r="D261">
        <v>0</v>
      </c>
      <c r="E261">
        <v>3</v>
      </c>
      <c r="F261" s="1">
        <v>0</v>
      </c>
      <c r="G261" s="1">
        <v>0</v>
      </c>
      <c r="H261">
        <v>0</v>
      </c>
      <c r="I261">
        <v>60</v>
      </c>
    </row>
    <row r="262" spans="1:9" x14ac:dyDescent="0.3">
      <c r="A262" t="s">
        <v>603</v>
      </c>
      <c r="B262">
        <v>0</v>
      </c>
      <c r="C262">
        <v>0</v>
      </c>
      <c r="D262">
        <v>0</v>
      </c>
      <c r="E262">
        <v>2</v>
      </c>
      <c r="F262" s="1">
        <v>0</v>
      </c>
      <c r="G262" s="1">
        <v>0</v>
      </c>
      <c r="H262">
        <v>0</v>
      </c>
      <c r="I262">
        <v>160</v>
      </c>
    </row>
    <row r="263" spans="1:9" x14ac:dyDescent="0.3">
      <c r="A263" t="s">
        <v>691</v>
      </c>
      <c r="B263">
        <v>0</v>
      </c>
      <c r="C263">
        <v>0</v>
      </c>
      <c r="D263">
        <v>0</v>
      </c>
      <c r="E263">
        <v>2</v>
      </c>
      <c r="F263" s="1">
        <v>0</v>
      </c>
      <c r="G263" s="1">
        <v>0</v>
      </c>
      <c r="H263">
        <v>0</v>
      </c>
      <c r="I263">
        <v>590</v>
      </c>
    </row>
    <row r="264" spans="1:9" x14ac:dyDescent="0.3">
      <c r="A264" t="s">
        <v>1054</v>
      </c>
      <c r="B264">
        <v>0</v>
      </c>
      <c r="C264">
        <v>0</v>
      </c>
      <c r="D264">
        <v>0</v>
      </c>
      <c r="E264">
        <v>1</v>
      </c>
      <c r="F264" s="1">
        <v>0</v>
      </c>
      <c r="G264" s="1">
        <v>0</v>
      </c>
      <c r="H264">
        <v>0</v>
      </c>
      <c r="I264">
        <v>840</v>
      </c>
    </row>
    <row r="265" spans="1:9" x14ac:dyDescent="0.3">
      <c r="A265" t="s">
        <v>248</v>
      </c>
      <c r="B265">
        <v>0</v>
      </c>
      <c r="C265">
        <v>0</v>
      </c>
      <c r="D265">
        <v>1</v>
      </c>
      <c r="E265">
        <v>0</v>
      </c>
      <c r="F265" s="1">
        <v>0</v>
      </c>
      <c r="G265" s="1">
        <v>0</v>
      </c>
      <c r="H265">
        <v>1</v>
      </c>
      <c r="I265">
        <v>0</v>
      </c>
    </row>
    <row r="266" spans="1:9" x14ac:dyDescent="0.3">
      <c r="A266" t="s">
        <v>552</v>
      </c>
      <c r="B266">
        <v>0</v>
      </c>
      <c r="C266">
        <v>1</v>
      </c>
      <c r="D266">
        <v>0</v>
      </c>
      <c r="E266">
        <v>66</v>
      </c>
      <c r="F266" s="1">
        <v>0</v>
      </c>
      <c r="G266" s="1">
        <v>0.02</v>
      </c>
      <c r="H266">
        <v>0</v>
      </c>
      <c r="I266">
        <v>46</v>
      </c>
    </row>
    <row r="267" spans="1:9" x14ac:dyDescent="0.3">
      <c r="A267" t="s">
        <v>614</v>
      </c>
      <c r="B267">
        <v>0</v>
      </c>
      <c r="C267">
        <v>0</v>
      </c>
      <c r="D267">
        <v>0</v>
      </c>
      <c r="E267">
        <v>30</v>
      </c>
      <c r="F267" s="1">
        <v>0</v>
      </c>
      <c r="G267" s="1">
        <v>0</v>
      </c>
      <c r="H267">
        <v>0</v>
      </c>
      <c r="I267">
        <v>23</v>
      </c>
    </row>
    <row r="268" spans="1:9" x14ac:dyDescent="0.3">
      <c r="A268" t="s">
        <v>572</v>
      </c>
      <c r="B268">
        <v>0</v>
      </c>
      <c r="C268">
        <v>1</v>
      </c>
      <c r="D268">
        <v>0</v>
      </c>
      <c r="E268">
        <v>19</v>
      </c>
      <c r="F268" s="1">
        <v>0</v>
      </c>
      <c r="G268" s="1">
        <v>0.05</v>
      </c>
      <c r="H268">
        <v>0</v>
      </c>
      <c r="I268">
        <v>13</v>
      </c>
    </row>
    <row r="269" spans="1:9" x14ac:dyDescent="0.3">
      <c r="A269" t="s">
        <v>379</v>
      </c>
      <c r="B269">
        <v>0</v>
      </c>
      <c r="C269">
        <v>0</v>
      </c>
      <c r="D269">
        <v>33</v>
      </c>
      <c r="E269">
        <v>13</v>
      </c>
      <c r="F269" s="1">
        <v>0</v>
      </c>
      <c r="G269" s="1">
        <v>0</v>
      </c>
      <c r="H269">
        <v>2.9</v>
      </c>
      <c r="I269">
        <v>16</v>
      </c>
    </row>
    <row r="270" spans="1:9" x14ac:dyDescent="0.3">
      <c r="A270" t="s">
        <v>165</v>
      </c>
      <c r="B270">
        <v>0</v>
      </c>
      <c r="C270">
        <v>2</v>
      </c>
      <c r="D270">
        <v>24</v>
      </c>
      <c r="E270">
        <v>264</v>
      </c>
      <c r="F270" s="1">
        <v>0</v>
      </c>
      <c r="G270" s="1">
        <v>0.01</v>
      </c>
      <c r="H270">
        <v>110</v>
      </c>
      <c r="I270">
        <v>23</v>
      </c>
    </row>
    <row r="271" spans="1:9" x14ac:dyDescent="0.3">
      <c r="A271" t="s">
        <v>1254</v>
      </c>
      <c r="B271">
        <v>0</v>
      </c>
      <c r="C271">
        <v>0</v>
      </c>
      <c r="D271">
        <v>0</v>
      </c>
      <c r="E271">
        <v>6</v>
      </c>
      <c r="F271" s="1">
        <v>0</v>
      </c>
      <c r="G271" s="1">
        <v>0</v>
      </c>
      <c r="H271">
        <v>0</v>
      </c>
      <c r="I271">
        <v>20</v>
      </c>
    </row>
    <row r="272" spans="1:9" x14ac:dyDescent="0.3">
      <c r="A272" t="s">
        <v>194</v>
      </c>
      <c r="B272">
        <v>0</v>
      </c>
      <c r="C272">
        <v>0</v>
      </c>
      <c r="D272">
        <v>20</v>
      </c>
      <c r="E272">
        <v>0</v>
      </c>
      <c r="F272" s="1">
        <v>0</v>
      </c>
      <c r="G272" s="1">
        <v>0</v>
      </c>
      <c r="H272">
        <v>8.1</v>
      </c>
      <c r="I272">
        <v>0</v>
      </c>
    </row>
    <row r="273" spans="1:9" x14ac:dyDescent="0.3">
      <c r="A273" t="s">
        <v>347</v>
      </c>
      <c r="B273">
        <v>0</v>
      </c>
      <c r="C273">
        <v>1</v>
      </c>
      <c r="D273">
        <v>25</v>
      </c>
      <c r="E273">
        <v>60</v>
      </c>
      <c r="F273" s="1">
        <v>0</v>
      </c>
      <c r="G273" s="1">
        <v>0.02</v>
      </c>
      <c r="H273">
        <v>2</v>
      </c>
      <c r="I273">
        <v>6.7</v>
      </c>
    </row>
    <row r="274" spans="1:9" x14ac:dyDescent="0.3">
      <c r="A274" t="s">
        <v>896</v>
      </c>
      <c r="B274">
        <v>0</v>
      </c>
      <c r="C274">
        <v>0</v>
      </c>
      <c r="D274">
        <v>0</v>
      </c>
      <c r="E274">
        <v>25</v>
      </c>
      <c r="F274" s="1">
        <v>0</v>
      </c>
      <c r="G274" s="1">
        <v>0</v>
      </c>
      <c r="H274">
        <v>0</v>
      </c>
      <c r="I274">
        <v>8.8000000000000007</v>
      </c>
    </row>
    <row r="275" spans="1:9" x14ac:dyDescent="0.3">
      <c r="A275" t="s">
        <v>147</v>
      </c>
      <c r="B275">
        <v>0</v>
      </c>
      <c r="C275">
        <v>0</v>
      </c>
      <c r="D275">
        <v>39</v>
      </c>
      <c r="E275">
        <v>0</v>
      </c>
      <c r="F275" s="1">
        <v>0</v>
      </c>
      <c r="G275" s="1">
        <v>0</v>
      </c>
      <c r="H275">
        <v>22</v>
      </c>
      <c r="I275">
        <v>0</v>
      </c>
    </row>
    <row r="276" spans="1:9" x14ac:dyDescent="0.3">
      <c r="A276" t="s">
        <v>567</v>
      </c>
      <c r="B276">
        <v>0</v>
      </c>
      <c r="C276">
        <v>1</v>
      </c>
      <c r="D276">
        <v>0</v>
      </c>
      <c r="E276">
        <v>57</v>
      </c>
      <c r="F276" s="1">
        <v>0</v>
      </c>
      <c r="G276" s="1">
        <v>0.02</v>
      </c>
      <c r="H276">
        <v>0</v>
      </c>
      <c r="I276">
        <v>120</v>
      </c>
    </row>
    <row r="277" spans="1:9" x14ac:dyDescent="0.3">
      <c r="A277" t="s">
        <v>285</v>
      </c>
      <c r="B277">
        <v>0</v>
      </c>
      <c r="C277">
        <v>1</v>
      </c>
      <c r="D277">
        <v>2</v>
      </c>
      <c r="E277">
        <v>139</v>
      </c>
      <c r="F277" s="1">
        <v>0</v>
      </c>
      <c r="G277" s="1">
        <v>0.01</v>
      </c>
      <c r="H277">
        <v>97</v>
      </c>
      <c r="I277">
        <v>39</v>
      </c>
    </row>
    <row r="278" spans="1:9" x14ac:dyDescent="0.3">
      <c r="A278" t="s">
        <v>1157</v>
      </c>
      <c r="B278">
        <v>0</v>
      </c>
      <c r="C278">
        <v>0</v>
      </c>
      <c r="D278">
        <v>0</v>
      </c>
      <c r="E278">
        <v>28</v>
      </c>
      <c r="F278" s="1">
        <v>0</v>
      </c>
      <c r="G278" s="1">
        <v>0</v>
      </c>
      <c r="H278">
        <v>0</v>
      </c>
      <c r="I278">
        <v>150</v>
      </c>
    </row>
    <row r="279" spans="1:9" x14ac:dyDescent="0.3">
      <c r="A279" t="s">
        <v>776</v>
      </c>
      <c r="B279">
        <v>0</v>
      </c>
      <c r="C279">
        <v>0</v>
      </c>
      <c r="D279">
        <v>0</v>
      </c>
      <c r="E279">
        <v>1</v>
      </c>
      <c r="F279" s="1">
        <v>0</v>
      </c>
      <c r="G279" s="1">
        <v>0</v>
      </c>
      <c r="H279">
        <v>0</v>
      </c>
      <c r="I279">
        <v>300</v>
      </c>
    </row>
    <row r="280" spans="1:9" x14ac:dyDescent="0.3">
      <c r="A280" t="s">
        <v>674</v>
      </c>
      <c r="B280">
        <v>0</v>
      </c>
      <c r="C280">
        <v>0</v>
      </c>
      <c r="D280">
        <v>0</v>
      </c>
      <c r="E280">
        <v>9</v>
      </c>
      <c r="F280" s="1">
        <v>0</v>
      </c>
      <c r="G280" s="1">
        <v>0</v>
      </c>
      <c r="H280">
        <v>0</v>
      </c>
      <c r="I280">
        <v>76</v>
      </c>
    </row>
    <row r="281" spans="1:9" x14ac:dyDescent="0.3">
      <c r="A281" t="s">
        <v>725</v>
      </c>
      <c r="B281">
        <v>0</v>
      </c>
      <c r="C281">
        <v>0</v>
      </c>
      <c r="D281">
        <v>0</v>
      </c>
      <c r="E281">
        <v>23</v>
      </c>
      <c r="F281" s="1">
        <v>0</v>
      </c>
      <c r="G281" s="1">
        <v>0</v>
      </c>
      <c r="H281">
        <v>0</v>
      </c>
      <c r="I281">
        <v>200</v>
      </c>
    </row>
    <row r="282" spans="1:9" x14ac:dyDescent="0.3">
      <c r="A282" t="s">
        <v>1025</v>
      </c>
      <c r="B282">
        <v>0</v>
      </c>
      <c r="C282">
        <v>0</v>
      </c>
      <c r="D282">
        <v>0</v>
      </c>
      <c r="E282">
        <v>1</v>
      </c>
      <c r="F282" s="1">
        <v>0</v>
      </c>
      <c r="G282" s="1">
        <v>0</v>
      </c>
      <c r="H282">
        <v>0</v>
      </c>
      <c r="I282">
        <v>620</v>
      </c>
    </row>
    <row r="283" spans="1:9" x14ac:dyDescent="0.3">
      <c r="A283" t="s">
        <v>778</v>
      </c>
      <c r="B283">
        <v>0</v>
      </c>
      <c r="C283">
        <v>0</v>
      </c>
      <c r="D283">
        <v>0</v>
      </c>
      <c r="E283">
        <v>1</v>
      </c>
      <c r="F283" s="1">
        <v>0</v>
      </c>
      <c r="G283" s="1">
        <v>0</v>
      </c>
      <c r="H283">
        <v>0</v>
      </c>
      <c r="I283">
        <v>390</v>
      </c>
    </row>
    <row r="284" spans="1:9" x14ac:dyDescent="0.3">
      <c r="A284" t="s">
        <v>630</v>
      </c>
      <c r="B284">
        <v>0</v>
      </c>
      <c r="C284">
        <v>0</v>
      </c>
      <c r="D284">
        <v>0</v>
      </c>
      <c r="E284">
        <v>7</v>
      </c>
      <c r="F284" s="1">
        <v>0</v>
      </c>
      <c r="G284" s="1">
        <v>0</v>
      </c>
      <c r="H284">
        <v>0</v>
      </c>
      <c r="I284">
        <v>180</v>
      </c>
    </row>
    <row r="285" spans="1:9" x14ac:dyDescent="0.3">
      <c r="A285" t="s">
        <v>610</v>
      </c>
      <c r="B285">
        <v>0</v>
      </c>
      <c r="C285">
        <v>0</v>
      </c>
      <c r="D285">
        <v>0</v>
      </c>
      <c r="E285">
        <v>36</v>
      </c>
      <c r="F285" s="1">
        <v>0</v>
      </c>
      <c r="G285" s="1">
        <v>0</v>
      </c>
      <c r="H285">
        <v>0</v>
      </c>
      <c r="I285">
        <v>100</v>
      </c>
    </row>
    <row r="286" spans="1:9" x14ac:dyDescent="0.3">
      <c r="A286" t="s">
        <v>689</v>
      </c>
      <c r="B286">
        <v>0</v>
      </c>
      <c r="C286">
        <v>0</v>
      </c>
      <c r="D286">
        <v>0</v>
      </c>
      <c r="E286">
        <v>1</v>
      </c>
      <c r="F286" s="1">
        <v>0</v>
      </c>
      <c r="G286" s="1">
        <v>0</v>
      </c>
      <c r="H286">
        <v>0</v>
      </c>
      <c r="I286">
        <v>70</v>
      </c>
    </row>
    <row r="287" spans="1:9" x14ac:dyDescent="0.3">
      <c r="A287" t="s">
        <v>574</v>
      </c>
      <c r="B287">
        <v>0</v>
      </c>
      <c r="C287">
        <v>1</v>
      </c>
      <c r="D287">
        <v>0</v>
      </c>
      <c r="E287">
        <v>3</v>
      </c>
      <c r="F287" s="1">
        <v>0</v>
      </c>
      <c r="G287" s="1">
        <v>0.33</v>
      </c>
      <c r="H287">
        <v>0</v>
      </c>
      <c r="I287">
        <v>6</v>
      </c>
    </row>
    <row r="288" spans="1:9" x14ac:dyDescent="0.3">
      <c r="A288" t="s">
        <v>118</v>
      </c>
      <c r="B288">
        <v>0</v>
      </c>
      <c r="C288">
        <v>0</v>
      </c>
      <c r="D288">
        <v>1</v>
      </c>
      <c r="E288">
        <v>0</v>
      </c>
      <c r="F288" s="1">
        <v>0</v>
      </c>
      <c r="G288" s="1">
        <v>0</v>
      </c>
      <c r="H288">
        <v>1</v>
      </c>
      <c r="I288">
        <v>0</v>
      </c>
    </row>
    <row r="289" spans="1:9" x14ac:dyDescent="0.3">
      <c r="A289" t="s">
        <v>678</v>
      </c>
      <c r="B289">
        <v>0</v>
      </c>
      <c r="C289">
        <v>0</v>
      </c>
      <c r="D289">
        <v>0</v>
      </c>
      <c r="E289">
        <v>1</v>
      </c>
      <c r="F289" s="1">
        <v>0</v>
      </c>
      <c r="G289" s="1">
        <v>0</v>
      </c>
      <c r="H289">
        <v>0</v>
      </c>
      <c r="I289">
        <v>100</v>
      </c>
    </row>
    <row r="290" spans="1:9" x14ac:dyDescent="0.3">
      <c r="A290" t="s">
        <v>907</v>
      </c>
      <c r="B290">
        <v>0</v>
      </c>
      <c r="C290">
        <v>0</v>
      </c>
      <c r="D290">
        <v>0</v>
      </c>
      <c r="E290">
        <v>1</v>
      </c>
      <c r="F290" s="1">
        <v>0</v>
      </c>
      <c r="G290" s="1">
        <v>0</v>
      </c>
      <c r="H290">
        <v>0</v>
      </c>
      <c r="I290">
        <v>690</v>
      </c>
    </row>
    <row r="291" spans="1:9" x14ac:dyDescent="0.3">
      <c r="A291" t="s">
        <v>246</v>
      </c>
      <c r="B291">
        <v>0</v>
      </c>
      <c r="C291">
        <v>0</v>
      </c>
      <c r="D291">
        <v>23</v>
      </c>
      <c r="E291">
        <v>0</v>
      </c>
      <c r="F291" s="1">
        <v>0</v>
      </c>
      <c r="G291" s="1">
        <v>0</v>
      </c>
      <c r="H291">
        <v>9.4</v>
      </c>
      <c r="I291">
        <v>0</v>
      </c>
    </row>
    <row r="292" spans="1:9" x14ac:dyDescent="0.3">
      <c r="A292" t="s">
        <v>43</v>
      </c>
      <c r="B292">
        <v>1</v>
      </c>
      <c r="C292">
        <v>0</v>
      </c>
      <c r="D292">
        <v>6</v>
      </c>
      <c r="E292">
        <v>0</v>
      </c>
      <c r="F292" s="1">
        <v>0.17</v>
      </c>
      <c r="G292" s="1">
        <v>0</v>
      </c>
      <c r="H292">
        <v>3</v>
      </c>
      <c r="I292">
        <v>0</v>
      </c>
    </row>
    <row r="293" spans="1:9" x14ac:dyDescent="0.3">
      <c r="A293" t="s">
        <v>504</v>
      </c>
      <c r="B293">
        <v>0</v>
      </c>
      <c r="C293">
        <v>1</v>
      </c>
      <c r="D293">
        <v>0</v>
      </c>
      <c r="E293">
        <v>2</v>
      </c>
      <c r="F293" s="1">
        <v>0</v>
      </c>
      <c r="G293" s="1">
        <v>0.5</v>
      </c>
      <c r="H293">
        <v>0</v>
      </c>
      <c r="I293">
        <v>250</v>
      </c>
    </row>
    <row r="294" spans="1:9" x14ac:dyDescent="0.3">
      <c r="A294" t="s">
        <v>1062</v>
      </c>
      <c r="B294">
        <v>0</v>
      </c>
      <c r="C294">
        <v>0</v>
      </c>
      <c r="D294">
        <v>0</v>
      </c>
      <c r="E294">
        <v>1</v>
      </c>
      <c r="F294" s="1">
        <v>0</v>
      </c>
      <c r="G294" s="1">
        <v>0</v>
      </c>
      <c r="H294">
        <v>0</v>
      </c>
      <c r="I294">
        <v>180</v>
      </c>
    </row>
    <row r="295" spans="1:9" x14ac:dyDescent="0.3">
      <c r="A295" t="s">
        <v>939</v>
      </c>
      <c r="B295">
        <v>0</v>
      </c>
      <c r="C295">
        <v>0</v>
      </c>
      <c r="D295">
        <v>0</v>
      </c>
      <c r="E295">
        <v>11</v>
      </c>
      <c r="F295" s="1">
        <v>0</v>
      </c>
      <c r="G295" s="1">
        <v>0</v>
      </c>
      <c r="H295">
        <v>0</v>
      </c>
      <c r="I295">
        <v>170</v>
      </c>
    </row>
    <row r="296" spans="1:9" x14ac:dyDescent="0.3">
      <c r="A296" t="s">
        <v>932</v>
      </c>
      <c r="B296">
        <v>0</v>
      </c>
      <c r="C296">
        <v>0</v>
      </c>
      <c r="D296">
        <v>0</v>
      </c>
      <c r="E296">
        <v>2</v>
      </c>
      <c r="F296" s="1">
        <v>0</v>
      </c>
      <c r="G296" s="1">
        <v>0</v>
      </c>
      <c r="H296">
        <v>0</v>
      </c>
      <c r="I296">
        <v>34</v>
      </c>
    </row>
    <row r="297" spans="1:9" x14ac:dyDescent="0.3">
      <c r="A297" t="s">
        <v>1126</v>
      </c>
      <c r="B297">
        <v>0</v>
      </c>
      <c r="C297">
        <v>0</v>
      </c>
      <c r="D297">
        <v>0</v>
      </c>
      <c r="E297">
        <v>4</v>
      </c>
      <c r="F297" s="1">
        <v>0</v>
      </c>
      <c r="G297" s="1">
        <v>0</v>
      </c>
      <c r="H297">
        <v>0</v>
      </c>
      <c r="I297">
        <v>100</v>
      </c>
    </row>
    <row r="298" spans="1:9" x14ac:dyDescent="0.3">
      <c r="A298" t="s">
        <v>874</v>
      </c>
      <c r="B298">
        <v>0</v>
      </c>
      <c r="C298">
        <v>0</v>
      </c>
      <c r="D298">
        <v>0</v>
      </c>
      <c r="E298">
        <v>3</v>
      </c>
      <c r="F298" s="1">
        <v>0</v>
      </c>
      <c r="G298" s="1">
        <v>0</v>
      </c>
      <c r="H298">
        <v>0</v>
      </c>
      <c r="I298">
        <v>85</v>
      </c>
    </row>
    <row r="299" spans="1:9" x14ac:dyDescent="0.3">
      <c r="A299" t="s">
        <v>950</v>
      </c>
      <c r="B299">
        <v>0</v>
      </c>
      <c r="C299">
        <v>0</v>
      </c>
      <c r="D299">
        <v>0</v>
      </c>
      <c r="E299">
        <v>1</v>
      </c>
      <c r="F299" s="1">
        <v>0</v>
      </c>
      <c r="G299" s="1">
        <v>0</v>
      </c>
      <c r="H299">
        <v>0</v>
      </c>
      <c r="I299">
        <v>560</v>
      </c>
    </row>
    <row r="300" spans="1:9" x14ac:dyDescent="0.3">
      <c r="A300" t="s">
        <v>927</v>
      </c>
      <c r="B300">
        <v>0</v>
      </c>
      <c r="C300">
        <v>0</v>
      </c>
      <c r="D300">
        <v>0</v>
      </c>
      <c r="E300">
        <v>1</v>
      </c>
      <c r="F300" s="1">
        <v>0</v>
      </c>
      <c r="G300" s="1">
        <v>0</v>
      </c>
      <c r="H300">
        <v>0</v>
      </c>
      <c r="I300">
        <v>150</v>
      </c>
    </row>
    <row r="301" spans="1:9" x14ac:dyDescent="0.3">
      <c r="A301" t="s">
        <v>673</v>
      </c>
      <c r="B301">
        <v>0</v>
      </c>
      <c r="C301">
        <v>0</v>
      </c>
      <c r="D301">
        <v>0</v>
      </c>
      <c r="E301">
        <v>3</v>
      </c>
      <c r="F301" s="1">
        <v>0</v>
      </c>
      <c r="G301" s="1">
        <v>0</v>
      </c>
      <c r="H301">
        <v>0</v>
      </c>
      <c r="I301">
        <v>83</v>
      </c>
    </row>
    <row r="302" spans="1:9" x14ac:dyDescent="0.3">
      <c r="A302" t="s">
        <v>343</v>
      </c>
      <c r="B302">
        <v>0</v>
      </c>
      <c r="C302">
        <v>0</v>
      </c>
      <c r="D302">
        <v>2</v>
      </c>
      <c r="E302">
        <v>0</v>
      </c>
      <c r="F302" s="1">
        <v>0</v>
      </c>
      <c r="G302" s="1">
        <v>0</v>
      </c>
      <c r="H302">
        <v>96</v>
      </c>
      <c r="I302">
        <v>0</v>
      </c>
    </row>
    <row r="303" spans="1:9" x14ac:dyDescent="0.3">
      <c r="A303" t="s">
        <v>439</v>
      </c>
      <c r="B303">
        <v>0</v>
      </c>
      <c r="C303">
        <v>0</v>
      </c>
      <c r="D303">
        <v>1</v>
      </c>
      <c r="E303">
        <v>0</v>
      </c>
      <c r="F303" s="1">
        <v>0</v>
      </c>
      <c r="G303" s="1">
        <v>0</v>
      </c>
      <c r="H303">
        <v>91</v>
      </c>
      <c r="I303">
        <v>0</v>
      </c>
    </row>
    <row r="304" spans="1:9" x14ac:dyDescent="0.3">
      <c r="A304" t="s">
        <v>174</v>
      </c>
      <c r="B304">
        <v>0</v>
      </c>
      <c r="C304">
        <v>0</v>
      </c>
      <c r="D304">
        <v>1</v>
      </c>
      <c r="E304">
        <v>0</v>
      </c>
      <c r="F304" s="1">
        <v>0</v>
      </c>
      <c r="G304" s="1">
        <v>0</v>
      </c>
      <c r="H304">
        <v>39</v>
      </c>
      <c r="I304">
        <v>0</v>
      </c>
    </row>
    <row r="305" spans="1:9" x14ac:dyDescent="0.3">
      <c r="A305" t="s">
        <v>788</v>
      </c>
      <c r="B305">
        <v>0</v>
      </c>
      <c r="C305">
        <v>0</v>
      </c>
      <c r="D305">
        <v>0</v>
      </c>
      <c r="E305">
        <v>1</v>
      </c>
      <c r="F305" s="1">
        <v>0</v>
      </c>
      <c r="G305" s="1">
        <v>0</v>
      </c>
      <c r="H305">
        <v>0</v>
      </c>
      <c r="I305">
        <v>32</v>
      </c>
    </row>
    <row r="306" spans="1:9" x14ac:dyDescent="0.3">
      <c r="A306" t="s">
        <v>69</v>
      </c>
      <c r="B306">
        <v>1</v>
      </c>
      <c r="C306">
        <v>1</v>
      </c>
      <c r="D306">
        <v>4</v>
      </c>
      <c r="E306">
        <v>1</v>
      </c>
      <c r="F306" s="1">
        <v>0.25</v>
      </c>
      <c r="G306" s="1">
        <v>1</v>
      </c>
      <c r="H306">
        <v>5.8</v>
      </c>
      <c r="I306">
        <v>11</v>
      </c>
    </row>
    <row r="307" spans="1:9" x14ac:dyDescent="0.3">
      <c r="A307" t="s">
        <v>354</v>
      </c>
      <c r="B307">
        <v>0</v>
      </c>
      <c r="C307">
        <v>0</v>
      </c>
      <c r="D307">
        <v>1</v>
      </c>
      <c r="E307">
        <v>0</v>
      </c>
      <c r="F307" s="1">
        <v>0</v>
      </c>
      <c r="G307" s="1">
        <v>0</v>
      </c>
      <c r="H307">
        <v>6</v>
      </c>
      <c r="I307">
        <v>0</v>
      </c>
    </row>
    <row r="308" spans="1:9" x14ac:dyDescent="0.3">
      <c r="A308" t="s">
        <v>342</v>
      </c>
      <c r="B308">
        <v>0</v>
      </c>
      <c r="C308">
        <v>0</v>
      </c>
      <c r="D308">
        <v>2</v>
      </c>
      <c r="E308">
        <v>0</v>
      </c>
      <c r="F308" s="1">
        <v>0</v>
      </c>
      <c r="G308" s="1">
        <v>0</v>
      </c>
      <c r="H308">
        <v>7.5</v>
      </c>
      <c r="I308">
        <v>0</v>
      </c>
    </row>
    <row r="309" spans="1:9" x14ac:dyDescent="0.3">
      <c r="A309" t="s">
        <v>399</v>
      </c>
      <c r="B309">
        <v>0</v>
      </c>
      <c r="C309">
        <v>0</v>
      </c>
      <c r="D309">
        <v>2</v>
      </c>
      <c r="E309">
        <v>0</v>
      </c>
      <c r="F309" s="1">
        <v>0</v>
      </c>
      <c r="G309" s="1">
        <v>0</v>
      </c>
      <c r="H309">
        <v>9</v>
      </c>
      <c r="I309">
        <v>0</v>
      </c>
    </row>
    <row r="310" spans="1:9" x14ac:dyDescent="0.3">
      <c r="A310" t="s">
        <v>823</v>
      </c>
      <c r="B310">
        <v>0</v>
      </c>
      <c r="C310">
        <v>0</v>
      </c>
      <c r="D310">
        <v>0</v>
      </c>
      <c r="E310">
        <v>4</v>
      </c>
      <c r="F310" s="1">
        <v>0</v>
      </c>
      <c r="G310" s="1">
        <v>0</v>
      </c>
      <c r="H310">
        <v>0</v>
      </c>
      <c r="I310">
        <v>52</v>
      </c>
    </row>
    <row r="311" spans="1:9" x14ac:dyDescent="0.3">
      <c r="A311" t="s">
        <v>1265</v>
      </c>
      <c r="B311">
        <v>0</v>
      </c>
      <c r="C311">
        <v>0</v>
      </c>
      <c r="D311">
        <v>0</v>
      </c>
      <c r="E311">
        <v>1</v>
      </c>
      <c r="F311" s="1">
        <v>0</v>
      </c>
      <c r="G311" s="1">
        <v>0</v>
      </c>
      <c r="H311">
        <v>0</v>
      </c>
      <c r="I311">
        <v>200</v>
      </c>
    </row>
    <row r="312" spans="1:9" x14ac:dyDescent="0.3">
      <c r="A312" t="s">
        <v>79</v>
      </c>
      <c r="B312">
        <v>0</v>
      </c>
      <c r="C312">
        <v>0</v>
      </c>
      <c r="D312">
        <v>4</v>
      </c>
      <c r="E312">
        <v>2</v>
      </c>
      <c r="F312" s="1">
        <v>0</v>
      </c>
      <c r="G312" s="1">
        <v>0</v>
      </c>
      <c r="H312">
        <v>18</v>
      </c>
      <c r="I312">
        <v>13</v>
      </c>
    </row>
    <row r="313" spans="1:9" x14ac:dyDescent="0.3">
      <c r="A313" t="s">
        <v>445</v>
      </c>
      <c r="B313">
        <v>0</v>
      </c>
      <c r="C313">
        <v>0</v>
      </c>
      <c r="D313">
        <v>1</v>
      </c>
      <c r="E313">
        <v>0</v>
      </c>
      <c r="F313" s="1">
        <v>0</v>
      </c>
      <c r="G313" s="1">
        <v>0</v>
      </c>
      <c r="H313">
        <v>13</v>
      </c>
      <c r="I313">
        <v>0</v>
      </c>
    </row>
    <row r="314" spans="1:9" x14ac:dyDescent="0.3">
      <c r="A314" t="s">
        <v>1178</v>
      </c>
      <c r="B314">
        <v>0</v>
      </c>
      <c r="C314">
        <v>0</v>
      </c>
      <c r="D314">
        <v>0</v>
      </c>
      <c r="E314">
        <v>13</v>
      </c>
      <c r="F314" s="1">
        <v>0</v>
      </c>
      <c r="G314" s="1">
        <v>0</v>
      </c>
      <c r="H314">
        <v>0</v>
      </c>
      <c r="I314">
        <v>150</v>
      </c>
    </row>
    <row r="315" spans="1:9" x14ac:dyDescent="0.3">
      <c r="A315" t="s">
        <v>728</v>
      </c>
      <c r="B315">
        <v>0</v>
      </c>
      <c r="C315">
        <v>0</v>
      </c>
      <c r="D315">
        <v>0</v>
      </c>
      <c r="E315">
        <v>1</v>
      </c>
      <c r="F315" s="1">
        <v>0</v>
      </c>
      <c r="G315" s="1">
        <v>0</v>
      </c>
      <c r="H315">
        <v>0</v>
      </c>
      <c r="I315">
        <v>82</v>
      </c>
    </row>
    <row r="316" spans="1:9" x14ac:dyDescent="0.3">
      <c r="A316" t="s">
        <v>127</v>
      </c>
      <c r="B316">
        <v>0</v>
      </c>
      <c r="C316">
        <v>0</v>
      </c>
      <c r="D316">
        <v>1</v>
      </c>
      <c r="E316">
        <v>0</v>
      </c>
      <c r="F316" s="1">
        <v>0</v>
      </c>
      <c r="G316" s="1">
        <v>0</v>
      </c>
      <c r="H316">
        <v>73</v>
      </c>
      <c r="I316">
        <v>0</v>
      </c>
    </row>
    <row r="317" spans="1:9" x14ac:dyDescent="0.3">
      <c r="A317" t="s">
        <v>178</v>
      </c>
      <c r="B317">
        <v>0</v>
      </c>
      <c r="C317">
        <v>0</v>
      </c>
      <c r="D317">
        <v>1</v>
      </c>
      <c r="E317">
        <v>0</v>
      </c>
      <c r="F317" s="1">
        <v>0</v>
      </c>
      <c r="G317" s="1">
        <v>0</v>
      </c>
      <c r="H317">
        <v>95</v>
      </c>
      <c r="I317">
        <v>0</v>
      </c>
    </row>
    <row r="318" spans="1:9" x14ac:dyDescent="0.3">
      <c r="A318" t="s">
        <v>822</v>
      </c>
      <c r="B318">
        <v>0</v>
      </c>
      <c r="C318">
        <v>0</v>
      </c>
      <c r="D318">
        <v>0</v>
      </c>
      <c r="E318">
        <v>1</v>
      </c>
      <c r="F318" s="1">
        <v>0</v>
      </c>
      <c r="G318" s="1">
        <v>0</v>
      </c>
      <c r="H318">
        <v>0</v>
      </c>
      <c r="I318">
        <v>650</v>
      </c>
    </row>
    <row r="319" spans="1:9" x14ac:dyDescent="0.3">
      <c r="A319" t="s">
        <v>1246</v>
      </c>
      <c r="B319">
        <v>0</v>
      </c>
      <c r="C319">
        <v>0</v>
      </c>
      <c r="D319">
        <v>0</v>
      </c>
      <c r="E319">
        <v>6</v>
      </c>
      <c r="F319" s="1">
        <v>0</v>
      </c>
      <c r="G319" s="1">
        <v>0</v>
      </c>
      <c r="H319">
        <v>0</v>
      </c>
      <c r="I319">
        <v>8.1999999999999993</v>
      </c>
    </row>
    <row r="320" spans="1:9" x14ac:dyDescent="0.3">
      <c r="A320" t="s">
        <v>715</v>
      </c>
      <c r="B320">
        <v>0</v>
      </c>
      <c r="C320">
        <v>0</v>
      </c>
      <c r="D320">
        <v>0</v>
      </c>
      <c r="E320">
        <v>1</v>
      </c>
      <c r="F320" s="1">
        <v>0</v>
      </c>
      <c r="G320" s="1">
        <v>0</v>
      </c>
      <c r="H320">
        <v>0</v>
      </c>
      <c r="I320">
        <v>140</v>
      </c>
    </row>
    <row r="321" spans="1:9" x14ac:dyDescent="0.3">
      <c r="A321" t="s">
        <v>995</v>
      </c>
      <c r="B321">
        <v>0</v>
      </c>
      <c r="C321">
        <v>0</v>
      </c>
      <c r="D321">
        <v>0</v>
      </c>
      <c r="E321">
        <v>1</v>
      </c>
      <c r="F321" s="1">
        <v>0</v>
      </c>
      <c r="G321" s="1">
        <v>0</v>
      </c>
      <c r="H321">
        <v>0</v>
      </c>
      <c r="I321">
        <v>270</v>
      </c>
    </row>
    <row r="322" spans="1:9" x14ac:dyDescent="0.3">
      <c r="A322" t="s">
        <v>616</v>
      </c>
      <c r="B322">
        <v>0</v>
      </c>
      <c r="C322">
        <v>0</v>
      </c>
      <c r="D322">
        <v>0</v>
      </c>
      <c r="E322">
        <v>1</v>
      </c>
      <c r="F322" s="1">
        <v>0</v>
      </c>
      <c r="G322" s="1">
        <v>0</v>
      </c>
      <c r="H322">
        <v>0</v>
      </c>
      <c r="I322">
        <v>140</v>
      </c>
    </row>
    <row r="323" spans="1:9" x14ac:dyDescent="0.3">
      <c r="A323" t="s">
        <v>1175</v>
      </c>
      <c r="B323">
        <v>0</v>
      </c>
      <c r="C323">
        <v>0</v>
      </c>
      <c r="D323">
        <v>0</v>
      </c>
      <c r="E323">
        <v>1</v>
      </c>
      <c r="F323" s="1">
        <v>0</v>
      </c>
      <c r="G323" s="1">
        <v>0</v>
      </c>
      <c r="H323">
        <v>0</v>
      </c>
      <c r="I323">
        <v>830</v>
      </c>
    </row>
    <row r="324" spans="1:9" x14ac:dyDescent="0.3">
      <c r="A324" t="s">
        <v>217</v>
      </c>
      <c r="B324">
        <v>0</v>
      </c>
      <c r="C324">
        <v>0</v>
      </c>
      <c r="D324">
        <v>3</v>
      </c>
      <c r="E324">
        <v>0</v>
      </c>
      <c r="F324" s="1">
        <v>0</v>
      </c>
      <c r="G324" s="1">
        <v>0</v>
      </c>
      <c r="H324">
        <v>10</v>
      </c>
      <c r="I324">
        <v>0</v>
      </c>
    </row>
    <row r="325" spans="1:9" x14ac:dyDescent="0.3">
      <c r="A325" t="s">
        <v>605</v>
      </c>
      <c r="B325">
        <v>0</v>
      </c>
      <c r="C325">
        <v>0</v>
      </c>
      <c r="D325">
        <v>0</v>
      </c>
      <c r="E325">
        <v>4</v>
      </c>
      <c r="F325" s="1">
        <v>0</v>
      </c>
      <c r="G325" s="1">
        <v>0</v>
      </c>
      <c r="H325">
        <v>0</v>
      </c>
      <c r="I325">
        <v>190</v>
      </c>
    </row>
    <row r="326" spans="1:9" x14ac:dyDescent="0.3">
      <c r="A326" t="s">
        <v>738</v>
      </c>
      <c r="B326">
        <v>0</v>
      </c>
      <c r="C326">
        <v>0</v>
      </c>
      <c r="D326">
        <v>0</v>
      </c>
      <c r="E326">
        <v>1</v>
      </c>
      <c r="F326" s="1">
        <v>0</v>
      </c>
      <c r="G326" s="1">
        <v>0</v>
      </c>
      <c r="H326">
        <v>0</v>
      </c>
      <c r="I326">
        <v>160</v>
      </c>
    </row>
    <row r="327" spans="1:9" x14ac:dyDescent="0.3">
      <c r="A327" t="s">
        <v>525</v>
      </c>
      <c r="B327">
        <v>0</v>
      </c>
      <c r="C327">
        <v>1</v>
      </c>
      <c r="D327">
        <v>0</v>
      </c>
      <c r="E327">
        <v>24</v>
      </c>
      <c r="F327" s="1">
        <v>0</v>
      </c>
      <c r="G327" s="1">
        <v>0.04</v>
      </c>
      <c r="H327">
        <v>0</v>
      </c>
      <c r="I327">
        <v>10</v>
      </c>
    </row>
    <row r="328" spans="1:9" x14ac:dyDescent="0.3">
      <c r="A328" t="s">
        <v>770</v>
      </c>
      <c r="B328">
        <v>0</v>
      </c>
      <c r="C328">
        <v>0</v>
      </c>
      <c r="D328">
        <v>0</v>
      </c>
      <c r="E328">
        <v>4</v>
      </c>
      <c r="F328" s="1">
        <v>0</v>
      </c>
      <c r="G328" s="1">
        <v>0</v>
      </c>
      <c r="H328">
        <v>0</v>
      </c>
      <c r="I328">
        <v>14</v>
      </c>
    </row>
    <row r="329" spans="1:9" x14ac:dyDescent="0.3">
      <c r="A329" t="s">
        <v>1317</v>
      </c>
      <c r="B329">
        <v>0</v>
      </c>
      <c r="C329">
        <v>0</v>
      </c>
      <c r="D329">
        <v>0</v>
      </c>
      <c r="E329">
        <v>4</v>
      </c>
      <c r="F329" s="1">
        <v>0</v>
      </c>
      <c r="G329" s="1">
        <v>0</v>
      </c>
      <c r="H329">
        <v>0</v>
      </c>
      <c r="I329">
        <v>120</v>
      </c>
    </row>
    <row r="330" spans="1:9" x14ac:dyDescent="0.3">
      <c r="A330" t="s">
        <v>180</v>
      </c>
      <c r="B330">
        <v>0</v>
      </c>
      <c r="C330">
        <v>0</v>
      </c>
      <c r="D330">
        <v>2</v>
      </c>
      <c r="E330">
        <v>0</v>
      </c>
      <c r="F330" s="1">
        <v>0</v>
      </c>
      <c r="G330" s="1">
        <v>0</v>
      </c>
      <c r="H330">
        <v>240</v>
      </c>
      <c r="I330">
        <v>0</v>
      </c>
    </row>
    <row r="331" spans="1:9" x14ac:dyDescent="0.3">
      <c r="A331" t="s">
        <v>460</v>
      </c>
      <c r="B331">
        <v>0</v>
      </c>
      <c r="C331">
        <v>0</v>
      </c>
      <c r="D331">
        <v>1</v>
      </c>
      <c r="E331">
        <v>0</v>
      </c>
      <c r="F331" s="1">
        <v>0</v>
      </c>
      <c r="G331" s="1">
        <v>0</v>
      </c>
      <c r="H331">
        <v>27</v>
      </c>
      <c r="I331">
        <v>0</v>
      </c>
    </row>
    <row r="332" spans="1:9" x14ac:dyDescent="0.3">
      <c r="A332" t="s">
        <v>1147</v>
      </c>
      <c r="B332">
        <v>0</v>
      </c>
      <c r="C332">
        <v>0</v>
      </c>
      <c r="D332">
        <v>0</v>
      </c>
      <c r="E332">
        <v>1</v>
      </c>
      <c r="F332" s="1">
        <v>0</v>
      </c>
      <c r="G332" s="1">
        <v>0</v>
      </c>
      <c r="H332">
        <v>0</v>
      </c>
      <c r="I332">
        <v>97</v>
      </c>
    </row>
    <row r="333" spans="1:9" x14ac:dyDescent="0.3">
      <c r="A333" t="s">
        <v>828</v>
      </c>
      <c r="B333">
        <v>0</v>
      </c>
      <c r="C333">
        <v>0</v>
      </c>
      <c r="D333">
        <v>0</v>
      </c>
      <c r="E333">
        <v>6</v>
      </c>
      <c r="F333" s="1">
        <v>0</v>
      </c>
      <c r="G333" s="1">
        <v>0</v>
      </c>
      <c r="H333">
        <v>0</v>
      </c>
      <c r="I333">
        <v>160</v>
      </c>
    </row>
    <row r="334" spans="1:9" x14ac:dyDescent="0.3">
      <c r="A334" t="s">
        <v>1058</v>
      </c>
      <c r="B334">
        <v>0</v>
      </c>
      <c r="C334">
        <v>0</v>
      </c>
      <c r="D334">
        <v>0</v>
      </c>
      <c r="E334">
        <v>4</v>
      </c>
      <c r="F334" s="1">
        <v>0</v>
      </c>
      <c r="G334" s="1">
        <v>0</v>
      </c>
      <c r="H334">
        <v>0</v>
      </c>
      <c r="I334">
        <v>300</v>
      </c>
    </row>
    <row r="335" spans="1:9" x14ac:dyDescent="0.3">
      <c r="A335" t="s">
        <v>618</v>
      </c>
      <c r="B335">
        <v>0</v>
      </c>
      <c r="C335">
        <v>0</v>
      </c>
      <c r="D335">
        <v>0</v>
      </c>
      <c r="E335">
        <v>1</v>
      </c>
      <c r="F335" s="1">
        <v>0</v>
      </c>
      <c r="G335" s="1">
        <v>0</v>
      </c>
      <c r="H335">
        <v>0</v>
      </c>
      <c r="I335">
        <v>440</v>
      </c>
    </row>
    <row r="336" spans="1:9" x14ac:dyDescent="0.3">
      <c r="A336" t="s">
        <v>639</v>
      </c>
      <c r="B336">
        <v>0</v>
      </c>
      <c r="C336">
        <v>0</v>
      </c>
      <c r="D336">
        <v>0</v>
      </c>
      <c r="E336">
        <v>4</v>
      </c>
      <c r="F336" s="1">
        <v>0</v>
      </c>
      <c r="G336" s="1">
        <v>0</v>
      </c>
      <c r="H336">
        <v>0</v>
      </c>
      <c r="I336">
        <v>300</v>
      </c>
    </row>
    <row r="337" spans="1:9" x14ac:dyDescent="0.3">
      <c r="A337" t="s">
        <v>1207</v>
      </c>
      <c r="B337">
        <v>0</v>
      </c>
      <c r="C337">
        <v>0</v>
      </c>
      <c r="D337">
        <v>0</v>
      </c>
      <c r="E337">
        <v>1</v>
      </c>
      <c r="F337" s="1">
        <v>0</v>
      </c>
      <c r="G337" s="1">
        <v>0</v>
      </c>
      <c r="H337">
        <v>0</v>
      </c>
      <c r="I337">
        <v>240</v>
      </c>
    </row>
    <row r="338" spans="1:9" x14ac:dyDescent="0.3">
      <c r="A338" t="s">
        <v>668</v>
      </c>
      <c r="B338">
        <v>0</v>
      </c>
      <c r="C338">
        <v>0</v>
      </c>
      <c r="D338">
        <v>0</v>
      </c>
      <c r="E338">
        <v>1</v>
      </c>
      <c r="F338" s="1">
        <v>0</v>
      </c>
      <c r="G338" s="1">
        <v>0</v>
      </c>
      <c r="H338">
        <v>0</v>
      </c>
      <c r="I338">
        <v>200</v>
      </c>
    </row>
    <row r="339" spans="1:9" x14ac:dyDescent="0.3">
      <c r="A339" t="s">
        <v>1316</v>
      </c>
      <c r="B339">
        <v>0</v>
      </c>
      <c r="C339">
        <v>0</v>
      </c>
      <c r="D339">
        <v>0</v>
      </c>
      <c r="E339">
        <v>1</v>
      </c>
      <c r="F339" s="1">
        <v>0</v>
      </c>
      <c r="G339" s="1">
        <v>0</v>
      </c>
      <c r="H339">
        <v>0</v>
      </c>
      <c r="I339">
        <v>250</v>
      </c>
    </row>
    <row r="340" spans="1:9" x14ac:dyDescent="0.3">
      <c r="A340" t="s">
        <v>774</v>
      </c>
      <c r="B340">
        <v>0</v>
      </c>
      <c r="C340">
        <v>0</v>
      </c>
      <c r="D340">
        <v>0</v>
      </c>
      <c r="E340">
        <v>4</v>
      </c>
      <c r="F340" s="1">
        <v>0</v>
      </c>
      <c r="G340" s="1">
        <v>0</v>
      </c>
      <c r="H340">
        <v>0</v>
      </c>
      <c r="I340">
        <v>92</v>
      </c>
    </row>
    <row r="341" spans="1:9" x14ac:dyDescent="0.3">
      <c r="A341" t="s">
        <v>622</v>
      </c>
      <c r="B341">
        <v>0</v>
      </c>
      <c r="C341">
        <v>0</v>
      </c>
      <c r="D341">
        <v>0</v>
      </c>
      <c r="E341">
        <v>4</v>
      </c>
      <c r="F341" s="1">
        <v>0</v>
      </c>
      <c r="G341" s="1">
        <v>0</v>
      </c>
      <c r="H341">
        <v>0</v>
      </c>
      <c r="I341">
        <v>210</v>
      </c>
    </row>
    <row r="342" spans="1:9" x14ac:dyDescent="0.3">
      <c r="A342" t="s">
        <v>831</v>
      </c>
      <c r="B342">
        <v>0</v>
      </c>
      <c r="C342">
        <v>0</v>
      </c>
      <c r="D342">
        <v>0</v>
      </c>
      <c r="E342">
        <v>2</v>
      </c>
      <c r="F342" s="1">
        <v>0</v>
      </c>
      <c r="G342" s="1">
        <v>0</v>
      </c>
      <c r="H342">
        <v>0</v>
      </c>
      <c r="I342">
        <v>52</v>
      </c>
    </row>
    <row r="343" spans="1:9" x14ac:dyDescent="0.3">
      <c r="A343" t="s">
        <v>1238</v>
      </c>
      <c r="B343">
        <v>0</v>
      </c>
      <c r="C343">
        <v>0</v>
      </c>
      <c r="D343">
        <v>0</v>
      </c>
      <c r="E343">
        <v>2</v>
      </c>
      <c r="F343" s="1">
        <v>0</v>
      </c>
      <c r="G343" s="1">
        <v>0</v>
      </c>
      <c r="H343">
        <v>0</v>
      </c>
      <c r="I343">
        <v>34</v>
      </c>
    </row>
    <row r="344" spans="1:9" x14ac:dyDescent="0.3">
      <c r="A344" t="s">
        <v>864</v>
      </c>
      <c r="B344">
        <v>0</v>
      </c>
      <c r="C344">
        <v>0</v>
      </c>
      <c r="D344">
        <v>0</v>
      </c>
      <c r="E344">
        <v>1</v>
      </c>
      <c r="F344" s="1">
        <v>0</v>
      </c>
      <c r="G344" s="1">
        <v>0</v>
      </c>
      <c r="H344">
        <v>0</v>
      </c>
      <c r="I344">
        <v>81</v>
      </c>
    </row>
    <row r="345" spans="1:9" x14ac:dyDescent="0.3">
      <c r="A345" t="s">
        <v>530</v>
      </c>
      <c r="B345">
        <v>0</v>
      </c>
      <c r="C345">
        <v>1</v>
      </c>
      <c r="D345">
        <v>0</v>
      </c>
      <c r="E345">
        <v>1</v>
      </c>
      <c r="F345" s="1">
        <v>0</v>
      </c>
      <c r="G345" s="1">
        <v>1</v>
      </c>
      <c r="H345">
        <v>0</v>
      </c>
      <c r="I345">
        <v>21</v>
      </c>
    </row>
    <row r="346" spans="1:9" x14ac:dyDescent="0.3">
      <c r="A346" t="s">
        <v>968</v>
      </c>
      <c r="B346">
        <v>0</v>
      </c>
      <c r="C346">
        <v>0</v>
      </c>
      <c r="D346">
        <v>0</v>
      </c>
      <c r="E346">
        <v>6</v>
      </c>
      <c r="F346" s="1">
        <v>0</v>
      </c>
      <c r="G346" s="1">
        <v>0</v>
      </c>
      <c r="H346">
        <v>0</v>
      </c>
      <c r="I346">
        <v>180</v>
      </c>
    </row>
    <row r="347" spans="1:9" x14ac:dyDescent="0.3">
      <c r="A347" t="s">
        <v>585</v>
      </c>
      <c r="B347">
        <v>0</v>
      </c>
      <c r="C347">
        <v>1</v>
      </c>
      <c r="D347">
        <v>0</v>
      </c>
      <c r="E347">
        <v>37</v>
      </c>
      <c r="F347" s="1">
        <v>0</v>
      </c>
      <c r="G347" s="1">
        <v>0.03</v>
      </c>
      <c r="H347">
        <v>0</v>
      </c>
      <c r="I347">
        <v>79</v>
      </c>
    </row>
    <row r="348" spans="1:9" x14ac:dyDescent="0.3">
      <c r="A348" t="s">
        <v>1281</v>
      </c>
      <c r="B348">
        <v>0</v>
      </c>
      <c r="C348">
        <v>0</v>
      </c>
      <c r="D348">
        <v>0</v>
      </c>
      <c r="E348">
        <v>21</v>
      </c>
      <c r="F348" s="1">
        <v>0</v>
      </c>
      <c r="G348" s="1">
        <v>0</v>
      </c>
      <c r="H348">
        <v>0</v>
      </c>
      <c r="I348">
        <v>63</v>
      </c>
    </row>
    <row r="349" spans="1:9" x14ac:dyDescent="0.3">
      <c r="A349" t="s">
        <v>369</v>
      </c>
      <c r="B349">
        <v>0</v>
      </c>
      <c r="C349">
        <v>0</v>
      </c>
      <c r="D349">
        <v>1</v>
      </c>
      <c r="E349">
        <v>7</v>
      </c>
      <c r="F349" s="1">
        <v>0</v>
      </c>
      <c r="G349" s="1">
        <v>0</v>
      </c>
      <c r="H349">
        <v>66</v>
      </c>
      <c r="I349">
        <v>370</v>
      </c>
    </row>
    <row r="350" spans="1:9" x14ac:dyDescent="0.3">
      <c r="A350" t="s">
        <v>897</v>
      </c>
      <c r="B350">
        <v>0</v>
      </c>
      <c r="C350">
        <v>0</v>
      </c>
      <c r="D350">
        <v>0</v>
      </c>
      <c r="E350">
        <v>2</v>
      </c>
      <c r="F350" s="1">
        <v>0</v>
      </c>
      <c r="G350" s="1">
        <v>0</v>
      </c>
      <c r="H350">
        <v>0</v>
      </c>
      <c r="I350">
        <v>53</v>
      </c>
    </row>
    <row r="351" spans="1:9" x14ac:dyDescent="0.3">
      <c r="A351" t="s">
        <v>813</v>
      </c>
      <c r="B351">
        <v>0</v>
      </c>
      <c r="C351">
        <v>0</v>
      </c>
      <c r="D351">
        <v>0</v>
      </c>
      <c r="E351">
        <v>1</v>
      </c>
      <c r="F351" s="1">
        <v>0</v>
      </c>
      <c r="G351" s="1">
        <v>0</v>
      </c>
      <c r="H351">
        <v>0</v>
      </c>
      <c r="I351">
        <v>280</v>
      </c>
    </row>
    <row r="352" spans="1:9" x14ac:dyDescent="0.3">
      <c r="A352" t="s">
        <v>1032</v>
      </c>
      <c r="B352">
        <v>0</v>
      </c>
      <c r="C352">
        <v>0</v>
      </c>
      <c r="D352">
        <v>0</v>
      </c>
      <c r="E352">
        <v>2</v>
      </c>
      <c r="F352" s="1">
        <v>0</v>
      </c>
      <c r="G352" s="1">
        <v>0</v>
      </c>
      <c r="H352">
        <v>0</v>
      </c>
      <c r="I352">
        <v>37</v>
      </c>
    </row>
    <row r="353" spans="1:9" x14ac:dyDescent="0.3">
      <c r="A353" t="s">
        <v>273</v>
      </c>
      <c r="B353">
        <v>0</v>
      </c>
      <c r="C353">
        <v>0</v>
      </c>
      <c r="D353">
        <v>2</v>
      </c>
      <c r="E353">
        <v>0</v>
      </c>
      <c r="F353" s="1">
        <v>0</v>
      </c>
      <c r="G353" s="1">
        <v>0</v>
      </c>
      <c r="H353">
        <v>1</v>
      </c>
      <c r="I353">
        <v>0</v>
      </c>
    </row>
    <row r="354" spans="1:9" x14ac:dyDescent="0.3">
      <c r="A354" t="s">
        <v>1052</v>
      </c>
      <c r="B354">
        <v>0</v>
      </c>
      <c r="C354">
        <v>0</v>
      </c>
      <c r="D354">
        <v>0</v>
      </c>
      <c r="E354">
        <v>6</v>
      </c>
      <c r="F354" s="1">
        <v>0</v>
      </c>
      <c r="G354" s="1">
        <v>0</v>
      </c>
      <c r="H354">
        <v>0</v>
      </c>
      <c r="I354">
        <v>260</v>
      </c>
    </row>
    <row r="355" spans="1:9" x14ac:dyDescent="0.3">
      <c r="A355" t="s">
        <v>962</v>
      </c>
      <c r="B355">
        <v>0</v>
      </c>
      <c r="C355">
        <v>0</v>
      </c>
      <c r="D355">
        <v>0</v>
      </c>
      <c r="E355">
        <v>8</v>
      </c>
      <c r="F355" s="1">
        <v>0</v>
      </c>
      <c r="G355" s="1">
        <v>0</v>
      </c>
      <c r="H355">
        <v>0</v>
      </c>
      <c r="I355">
        <v>82</v>
      </c>
    </row>
    <row r="356" spans="1:9" x14ac:dyDescent="0.3">
      <c r="A356" t="s">
        <v>1153</v>
      </c>
      <c r="B356">
        <v>0</v>
      </c>
      <c r="C356">
        <v>0</v>
      </c>
      <c r="D356">
        <v>0</v>
      </c>
      <c r="E356">
        <v>1</v>
      </c>
      <c r="F356" s="1">
        <v>0</v>
      </c>
      <c r="G356" s="1">
        <v>0</v>
      </c>
      <c r="H356">
        <v>0</v>
      </c>
      <c r="I356">
        <v>14</v>
      </c>
    </row>
    <row r="357" spans="1:9" x14ac:dyDescent="0.3">
      <c r="A357" t="s">
        <v>468</v>
      </c>
      <c r="B357">
        <v>0</v>
      </c>
      <c r="C357">
        <v>4</v>
      </c>
      <c r="D357">
        <v>0</v>
      </c>
      <c r="E357">
        <v>116</v>
      </c>
      <c r="F357" s="1">
        <v>0</v>
      </c>
      <c r="G357" s="1">
        <v>0.03</v>
      </c>
      <c r="H357">
        <v>0</v>
      </c>
      <c r="I357">
        <v>14</v>
      </c>
    </row>
    <row r="358" spans="1:9" x14ac:dyDescent="0.3">
      <c r="A358" t="s">
        <v>609</v>
      </c>
      <c r="B358">
        <v>0</v>
      </c>
      <c r="C358">
        <v>0</v>
      </c>
      <c r="D358">
        <v>0</v>
      </c>
      <c r="E358">
        <v>14</v>
      </c>
      <c r="F358" s="1">
        <v>0</v>
      </c>
      <c r="G358" s="1">
        <v>0</v>
      </c>
      <c r="H358">
        <v>0</v>
      </c>
      <c r="I358">
        <v>53</v>
      </c>
    </row>
    <row r="359" spans="1:9" x14ac:dyDescent="0.3">
      <c r="A359" t="s">
        <v>382</v>
      </c>
      <c r="B359">
        <v>0</v>
      </c>
      <c r="C359">
        <v>0</v>
      </c>
      <c r="D359">
        <v>1</v>
      </c>
      <c r="E359">
        <v>0</v>
      </c>
      <c r="F359" s="1">
        <v>0</v>
      </c>
      <c r="G359" s="1">
        <v>0</v>
      </c>
      <c r="H359">
        <v>37</v>
      </c>
      <c r="I359">
        <v>0</v>
      </c>
    </row>
    <row r="360" spans="1:9" x14ac:dyDescent="0.3">
      <c r="A360" t="s">
        <v>620</v>
      </c>
      <c r="B360">
        <v>0</v>
      </c>
      <c r="C360">
        <v>0</v>
      </c>
      <c r="D360">
        <v>0</v>
      </c>
      <c r="E360">
        <v>1</v>
      </c>
      <c r="F360" s="1">
        <v>0</v>
      </c>
      <c r="G360" s="1">
        <v>0</v>
      </c>
      <c r="H360">
        <v>0</v>
      </c>
      <c r="I360">
        <v>17</v>
      </c>
    </row>
    <row r="361" spans="1:9" x14ac:dyDescent="0.3">
      <c r="A361" t="s">
        <v>501</v>
      </c>
      <c r="B361">
        <v>0</v>
      </c>
      <c r="C361">
        <v>1</v>
      </c>
      <c r="D361">
        <v>0</v>
      </c>
      <c r="E361">
        <v>88</v>
      </c>
      <c r="F361" s="1">
        <v>0</v>
      </c>
      <c r="G361" s="1">
        <v>0.01</v>
      </c>
      <c r="H361">
        <v>0</v>
      </c>
      <c r="I361">
        <v>30</v>
      </c>
    </row>
    <row r="362" spans="1:9" x14ac:dyDescent="0.3">
      <c r="A362" t="s">
        <v>736</v>
      </c>
      <c r="B362">
        <v>0</v>
      </c>
      <c r="C362">
        <v>0</v>
      </c>
      <c r="D362">
        <v>0</v>
      </c>
      <c r="E362">
        <v>1</v>
      </c>
      <c r="F362" s="1">
        <v>0</v>
      </c>
      <c r="G362" s="1">
        <v>0</v>
      </c>
      <c r="H362">
        <v>0</v>
      </c>
      <c r="I362">
        <v>16</v>
      </c>
    </row>
    <row r="363" spans="1:9" x14ac:dyDescent="0.3">
      <c r="A363" t="s">
        <v>627</v>
      </c>
      <c r="B363">
        <v>0</v>
      </c>
      <c r="C363">
        <v>0</v>
      </c>
      <c r="D363">
        <v>0</v>
      </c>
      <c r="E363">
        <v>10</v>
      </c>
      <c r="F363" s="1">
        <v>0</v>
      </c>
      <c r="G363" s="1">
        <v>0</v>
      </c>
      <c r="H363">
        <v>0</v>
      </c>
      <c r="I363">
        <v>24</v>
      </c>
    </row>
    <row r="364" spans="1:9" x14ac:dyDescent="0.3">
      <c r="A364" t="s">
        <v>85</v>
      </c>
      <c r="B364">
        <v>0</v>
      </c>
      <c r="C364">
        <v>0</v>
      </c>
      <c r="D364">
        <v>2</v>
      </c>
      <c r="E364">
        <v>0</v>
      </c>
      <c r="F364" s="1">
        <v>0</v>
      </c>
      <c r="G364" s="1">
        <v>0</v>
      </c>
      <c r="H364">
        <v>7</v>
      </c>
      <c r="I364">
        <v>0</v>
      </c>
    </row>
    <row r="365" spans="1:9" x14ac:dyDescent="0.3">
      <c r="A365" t="s">
        <v>134</v>
      </c>
      <c r="B365">
        <v>0</v>
      </c>
      <c r="C365">
        <v>0</v>
      </c>
      <c r="D365">
        <v>5</v>
      </c>
      <c r="E365">
        <v>0</v>
      </c>
      <c r="F365" s="1">
        <v>0</v>
      </c>
      <c r="G365" s="1">
        <v>0</v>
      </c>
      <c r="H365">
        <v>8.4</v>
      </c>
      <c r="I365">
        <v>0</v>
      </c>
    </row>
    <row r="366" spans="1:9" x14ac:dyDescent="0.3">
      <c r="A366" t="s">
        <v>871</v>
      </c>
      <c r="B366">
        <v>0</v>
      </c>
      <c r="C366">
        <v>0</v>
      </c>
      <c r="D366">
        <v>0</v>
      </c>
      <c r="E366">
        <v>4</v>
      </c>
      <c r="F366" s="1">
        <v>0</v>
      </c>
      <c r="G366" s="1">
        <v>0</v>
      </c>
      <c r="H366">
        <v>0</v>
      </c>
      <c r="I366">
        <v>220</v>
      </c>
    </row>
    <row r="367" spans="1:9" x14ac:dyDescent="0.3">
      <c r="A367" t="s">
        <v>1014</v>
      </c>
      <c r="B367">
        <v>0</v>
      </c>
      <c r="C367">
        <v>0</v>
      </c>
      <c r="D367">
        <v>0</v>
      </c>
      <c r="E367">
        <v>3</v>
      </c>
      <c r="F367" s="1">
        <v>0</v>
      </c>
      <c r="G367" s="1">
        <v>0</v>
      </c>
      <c r="H367">
        <v>0</v>
      </c>
      <c r="I367">
        <v>130</v>
      </c>
    </row>
    <row r="368" spans="1:9" x14ac:dyDescent="0.3">
      <c r="A368" t="s">
        <v>1289</v>
      </c>
      <c r="B368">
        <v>0</v>
      </c>
      <c r="C368">
        <v>0</v>
      </c>
      <c r="D368">
        <v>0</v>
      </c>
      <c r="E368">
        <v>1</v>
      </c>
      <c r="F368" s="1">
        <v>0</v>
      </c>
      <c r="G368" s="1">
        <v>0</v>
      </c>
      <c r="H368">
        <v>0</v>
      </c>
      <c r="I368">
        <v>190</v>
      </c>
    </row>
    <row r="369" spans="1:9" x14ac:dyDescent="0.3">
      <c r="A369" t="s">
        <v>645</v>
      </c>
      <c r="B369">
        <v>0</v>
      </c>
      <c r="C369">
        <v>0</v>
      </c>
      <c r="D369">
        <v>0</v>
      </c>
      <c r="E369">
        <v>1</v>
      </c>
      <c r="F369" s="1">
        <v>0</v>
      </c>
      <c r="G369" s="1">
        <v>0</v>
      </c>
      <c r="H369">
        <v>0</v>
      </c>
      <c r="I369">
        <v>57</v>
      </c>
    </row>
    <row r="370" spans="1:9" x14ac:dyDescent="0.3">
      <c r="A370" t="s">
        <v>1297</v>
      </c>
      <c r="B370">
        <v>0</v>
      </c>
      <c r="C370">
        <v>0</v>
      </c>
      <c r="D370">
        <v>0</v>
      </c>
      <c r="E370">
        <v>3</v>
      </c>
      <c r="F370" s="1">
        <v>0</v>
      </c>
      <c r="G370" s="1">
        <v>0</v>
      </c>
      <c r="H370">
        <v>0</v>
      </c>
      <c r="I370">
        <v>110</v>
      </c>
    </row>
    <row r="371" spans="1:9" x14ac:dyDescent="0.3">
      <c r="A371" t="s">
        <v>1185</v>
      </c>
      <c r="B371">
        <v>0</v>
      </c>
      <c r="C371">
        <v>0</v>
      </c>
      <c r="D371">
        <v>0</v>
      </c>
      <c r="E371">
        <v>3</v>
      </c>
      <c r="F371" s="1">
        <v>0</v>
      </c>
      <c r="G371" s="1">
        <v>0</v>
      </c>
      <c r="H371">
        <v>0</v>
      </c>
      <c r="I371">
        <v>360</v>
      </c>
    </row>
    <row r="372" spans="1:9" x14ac:dyDescent="0.3">
      <c r="A372" t="s">
        <v>1128</v>
      </c>
      <c r="B372">
        <v>0</v>
      </c>
      <c r="C372">
        <v>0</v>
      </c>
      <c r="D372">
        <v>0</v>
      </c>
      <c r="E372">
        <v>3</v>
      </c>
      <c r="F372" s="1">
        <v>0</v>
      </c>
      <c r="G372" s="1">
        <v>0</v>
      </c>
      <c r="H372">
        <v>0</v>
      </c>
      <c r="I372">
        <v>97</v>
      </c>
    </row>
    <row r="373" spans="1:9" x14ac:dyDescent="0.3">
      <c r="A373" t="s">
        <v>337</v>
      </c>
      <c r="B373">
        <v>0</v>
      </c>
      <c r="C373">
        <v>0</v>
      </c>
      <c r="D373">
        <v>5</v>
      </c>
      <c r="E373">
        <v>0</v>
      </c>
      <c r="F373" s="1">
        <v>0</v>
      </c>
      <c r="G373" s="1">
        <v>0</v>
      </c>
      <c r="H373">
        <v>7.8</v>
      </c>
      <c r="I373">
        <v>0</v>
      </c>
    </row>
    <row r="374" spans="1:9" x14ac:dyDescent="0.3">
      <c r="A374" t="s">
        <v>1114</v>
      </c>
      <c r="B374">
        <v>0</v>
      </c>
      <c r="C374">
        <v>0</v>
      </c>
      <c r="D374">
        <v>0</v>
      </c>
      <c r="E374">
        <v>1</v>
      </c>
      <c r="F374" s="1">
        <v>0</v>
      </c>
      <c r="G374" s="1">
        <v>0</v>
      </c>
      <c r="H374">
        <v>0</v>
      </c>
      <c r="I374">
        <v>390</v>
      </c>
    </row>
    <row r="375" spans="1:9" x14ac:dyDescent="0.3">
      <c r="A375" t="s">
        <v>389</v>
      </c>
      <c r="B375">
        <v>0</v>
      </c>
      <c r="C375">
        <v>0</v>
      </c>
      <c r="D375">
        <v>2</v>
      </c>
      <c r="E375">
        <v>0</v>
      </c>
      <c r="F375" s="1">
        <v>0</v>
      </c>
      <c r="G375" s="1">
        <v>0</v>
      </c>
      <c r="H375">
        <v>30</v>
      </c>
      <c r="I375">
        <v>0</v>
      </c>
    </row>
    <row r="376" spans="1:9" x14ac:dyDescent="0.3">
      <c r="A376" t="s">
        <v>1050</v>
      </c>
      <c r="B376">
        <v>0</v>
      </c>
      <c r="C376">
        <v>0</v>
      </c>
      <c r="D376">
        <v>0</v>
      </c>
      <c r="E376">
        <v>6</v>
      </c>
      <c r="F376" s="1">
        <v>0</v>
      </c>
      <c r="G376" s="1">
        <v>0</v>
      </c>
      <c r="H376">
        <v>0</v>
      </c>
      <c r="I376">
        <v>330</v>
      </c>
    </row>
    <row r="377" spans="1:9" x14ac:dyDescent="0.3">
      <c r="A377" t="s">
        <v>130</v>
      </c>
      <c r="B377">
        <v>0</v>
      </c>
      <c r="C377">
        <v>0</v>
      </c>
      <c r="D377">
        <v>1</v>
      </c>
      <c r="E377">
        <v>0</v>
      </c>
      <c r="F377" s="1">
        <v>0</v>
      </c>
      <c r="G377" s="1">
        <v>0</v>
      </c>
      <c r="H377">
        <v>57</v>
      </c>
      <c r="I377">
        <v>0</v>
      </c>
    </row>
    <row r="378" spans="1:9" x14ac:dyDescent="0.3">
      <c r="A378" t="s">
        <v>1163</v>
      </c>
      <c r="B378">
        <v>0</v>
      </c>
      <c r="C378">
        <v>0</v>
      </c>
      <c r="D378">
        <v>0</v>
      </c>
      <c r="E378">
        <v>2</v>
      </c>
      <c r="F378" s="1">
        <v>0</v>
      </c>
      <c r="G378" s="1">
        <v>0</v>
      </c>
      <c r="H378">
        <v>0</v>
      </c>
      <c r="I378">
        <v>72</v>
      </c>
    </row>
    <row r="379" spans="1:9" x14ac:dyDescent="0.3">
      <c r="A379" t="s">
        <v>228</v>
      </c>
      <c r="B379">
        <v>0</v>
      </c>
      <c r="C379">
        <v>0</v>
      </c>
      <c r="D379">
        <v>1</v>
      </c>
      <c r="E379">
        <v>5</v>
      </c>
      <c r="F379" s="1">
        <v>0</v>
      </c>
      <c r="G379" s="1">
        <v>0</v>
      </c>
      <c r="H379">
        <v>42</v>
      </c>
      <c r="I379">
        <v>36</v>
      </c>
    </row>
    <row r="380" spans="1:9" x14ac:dyDescent="0.3">
      <c r="A380" t="s">
        <v>187</v>
      </c>
      <c r="B380">
        <v>0</v>
      </c>
      <c r="C380">
        <v>0</v>
      </c>
      <c r="D380">
        <v>13</v>
      </c>
      <c r="E380">
        <v>0</v>
      </c>
      <c r="F380" s="1">
        <v>0</v>
      </c>
      <c r="G380" s="1">
        <v>0</v>
      </c>
      <c r="H380">
        <v>9</v>
      </c>
      <c r="I380">
        <v>0</v>
      </c>
    </row>
    <row r="381" spans="1:9" x14ac:dyDescent="0.3">
      <c r="A381" t="s">
        <v>745</v>
      </c>
      <c r="B381">
        <v>0</v>
      </c>
      <c r="C381">
        <v>0</v>
      </c>
      <c r="D381">
        <v>0</v>
      </c>
      <c r="E381">
        <v>12</v>
      </c>
      <c r="F381" s="1">
        <v>0</v>
      </c>
      <c r="G381" s="1">
        <v>0</v>
      </c>
      <c r="H381">
        <v>0</v>
      </c>
      <c r="I381">
        <v>26</v>
      </c>
    </row>
    <row r="382" spans="1:9" x14ac:dyDescent="0.3">
      <c r="A382" t="s">
        <v>681</v>
      </c>
      <c r="B382">
        <v>0</v>
      </c>
      <c r="C382">
        <v>0</v>
      </c>
      <c r="D382">
        <v>0</v>
      </c>
      <c r="E382">
        <v>4</v>
      </c>
      <c r="F382" s="1">
        <v>0</v>
      </c>
      <c r="G382" s="1">
        <v>0</v>
      </c>
      <c r="H382">
        <v>0</v>
      </c>
      <c r="I382">
        <v>28</v>
      </c>
    </row>
    <row r="383" spans="1:9" x14ac:dyDescent="0.3">
      <c r="A383" t="s">
        <v>1268</v>
      </c>
      <c r="B383">
        <v>0</v>
      </c>
      <c r="C383">
        <v>0</v>
      </c>
      <c r="D383">
        <v>0</v>
      </c>
      <c r="E383">
        <v>3</v>
      </c>
      <c r="F383" s="1">
        <v>0</v>
      </c>
      <c r="G383" s="1">
        <v>0</v>
      </c>
      <c r="H383">
        <v>0</v>
      </c>
      <c r="I383">
        <v>45</v>
      </c>
    </row>
    <row r="384" spans="1:9" x14ac:dyDescent="0.3">
      <c r="A384" t="s">
        <v>520</v>
      </c>
      <c r="B384">
        <v>0</v>
      </c>
      <c r="C384">
        <v>1</v>
      </c>
      <c r="D384">
        <v>0</v>
      </c>
      <c r="E384">
        <v>10</v>
      </c>
      <c r="F384" s="1">
        <v>0</v>
      </c>
      <c r="G384" s="1">
        <v>0.1</v>
      </c>
      <c r="H384">
        <v>0</v>
      </c>
      <c r="I384">
        <v>16</v>
      </c>
    </row>
    <row r="385" spans="1:9" x14ac:dyDescent="0.3">
      <c r="A385" t="s">
        <v>1251</v>
      </c>
      <c r="B385">
        <v>0</v>
      </c>
      <c r="C385">
        <v>0</v>
      </c>
      <c r="D385">
        <v>0</v>
      </c>
      <c r="E385">
        <v>4</v>
      </c>
      <c r="F385" s="1">
        <v>0</v>
      </c>
      <c r="G385" s="1">
        <v>0</v>
      </c>
      <c r="H385">
        <v>0</v>
      </c>
      <c r="I385">
        <v>84</v>
      </c>
    </row>
    <row r="386" spans="1:9" x14ac:dyDescent="0.3">
      <c r="A386" t="s">
        <v>1002</v>
      </c>
      <c r="B386">
        <v>0</v>
      </c>
      <c r="C386">
        <v>0</v>
      </c>
      <c r="D386">
        <v>0</v>
      </c>
      <c r="E386">
        <v>6</v>
      </c>
      <c r="F386" s="1">
        <v>0</v>
      </c>
      <c r="G386" s="1">
        <v>0</v>
      </c>
      <c r="H386">
        <v>0</v>
      </c>
      <c r="I386">
        <v>24</v>
      </c>
    </row>
    <row r="387" spans="1:9" x14ac:dyDescent="0.3">
      <c r="A387" t="s">
        <v>234</v>
      </c>
      <c r="B387">
        <v>0</v>
      </c>
      <c r="C387">
        <v>0</v>
      </c>
      <c r="D387">
        <v>1</v>
      </c>
      <c r="E387">
        <v>0</v>
      </c>
      <c r="F387" s="1">
        <v>0</v>
      </c>
      <c r="G387" s="1">
        <v>0</v>
      </c>
      <c r="H387">
        <v>4</v>
      </c>
      <c r="I387">
        <v>0</v>
      </c>
    </row>
    <row r="388" spans="1:9" x14ac:dyDescent="0.3">
      <c r="A388" t="s">
        <v>336</v>
      </c>
      <c r="B388">
        <v>0</v>
      </c>
      <c r="C388">
        <v>0</v>
      </c>
      <c r="D388">
        <v>1</v>
      </c>
      <c r="E388">
        <v>0</v>
      </c>
      <c r="F388" s="1">
        <v>0</v>
      </c>
      <c r="G388" s="1">
        <v>0</v>
      </c>
      <c r="H388">
        <v>23</v>
      </c>
      <c r="I388">
        <v>0</v>
      </c>
    </row>
    <row r="389" spans="1:9" x14ac:dyDescent="0.3">
      <c r="A389" t="s">
        <v>649</v>
      </c>
      <c r="B389">
        <v>0</v>
      </c>
      <c r="C389">
        <v>0</v>
      </c>
      <c r="D389">
        <v>0</v>
      </c>
      <c r="E389">
        <v>1</v>
      </c>
      <c r="F389" s="1">
        <v>0</v>
      </c>
      <c r="G389" s="1">
        <v>0</v>
      </c>
      <c r="H389">
        <v>0</v>
      </c>
      <c r="I389">
        <v>350</v>
      </c>
    </row>
    <row r="390" spans="1:9" x14ac:dyDescent="0.3">
      <c r="A390" t="s">
        <v>1076</v>
      </c>
      <c r="B390">
        <v>0</v>
      </c>
      <c r="C390">
        <v>0</v>
      </c>
      <c r="D390">
        <v>0</v>
      </c>
      <c r="E390">
        <v>3</v>
      </c>
      <c r="F390" s="1">
        <v>0</v>
      </c>
      <c r="G390" s="1">
        <v>0</v>
      </c>
      <c r="H390">
        <v>0</v>
      </c>
      <c r="I390">
        <v>290</v>
      </c>
    </row>
    <row r="391" spans="1:9" x14ac:dyDescent="0.3">
      <c r="A391" t="s">
        <v>1046</v>
      </c>
      <c r="B391">
        <v>0</v>
      </c>
      <c r="C391">
        <v>0</v>
      </c>
      <c r="D391">
        <v>0</v>
      </c>
      <c r="E391">
        <v>4</v>
      </c>
      <c r="F391" s="1">
        <v>0</v>
      </c>
      <c r="G391" s="1">
        <v>0</v>
      </c>
      <c r="H391">
        <v>0</v>
      </c>
      <c r="I391">
        <v>40</v>
      </c>
    </row>
    <row r="392" spans="1:9" x14ac:dyDescent="0.3">
      <c r="A392" t="s">
        <v>1130</v>
      </c>
      <c r="B392">
        <v>0</v>
      </c>
      <c r="C392">
        <v>0</v>
      </c>
      <c r="D392">
        <v>0</v>
      </c>
      <c r="E392">
        <v>2</v>
      </c>
      <c r="F392" s="1">
        <v>0</v>
      </c>
      <c r="G392" s="1">
        <v>0</v>
      </c>
      <c r="H392">
        <v>0</v>
      </c>
      <c r="I392">
        <v>550</v>
      </c>
    </row>
    <row r="393" spans="1:9" x14ac:dyDescent="0.3">
      <c r="A393" t="s">
        <v>358</v>
      </c>
      <c r="B393">
        <v>0</v>
      </c>
      <c r="C393">
        <v>0</v>
      </c>
      <c r="D393">
        <v>13</v>
      </c>
      <c r="E393">
        <v>0</v>
      </c>
      <c r="F393" s="1">
        <v>0</v>
      </c>
      <c r="G393" s="1">
        <v>0</v>
      </c>
      <c r="H393">
        <v>1</v>
      </c>
      <c r="I393">
        <v>0</v>
      </c>
    </row>
    <row r="394" spans="1:9" x14ac:dyDescent="0.3">
      <c r="A394" t="s">
        <v>199</v>
      </c>
      <c r="B394">
        <v>0</v>
      </c>
      <c r="C394">
        <v>0</v>
      </c>
      <c r="D394">
        <v>18</v>
      </c>
      <c r="E394">
        <v>13</v>
      </c>
      <c r="F394" s="1">
        <v>0</v>
      </c>
      <c r="G394" s="1">
        <v>0</v>
      </c>
      <c r="H394">
        <v>1</v>
      </c>
      <c r="I394">
        <v>8.8000000000000007</v>
      </c>
    </row>
    <row r="395" spans="1:9" x14ac:dyDescent="0.3">
      <c r="A395" t="s">
        <v>1122</v>
      </c>
      <c r="B395">
        <v>0</v>
      </c>
      <c r="C395">
        <v>0</v>
      </c>
      <c r="D395">
        <v>0</v>
      </c>
      <c r="E395">
        <v>1</v>
      </c>
      <c r="F395" s="1">
        <v>0</v>
      </c>
      <c r="G395" s="1">
        <v>0</v>
      </c>
      <c r="H395">
        <v>0</v>
      </c>
      <c r="I395">
        <v>250</v>
      </c>
    </row>
    <row r="396" spans="1:9" x14ac:dyDescent="0.3">
      <c r="A396" t="s">
        <v>395</v>
      </c>
      <c r="B396">
        <v>0</v>
      </c>
      <c r="C396">
        <v>0</v>
      </c>
      <c r="D396">
        <v>1</v>
      </c>
      <c r="E396">
        <v>0</v>
      </c>
      <c r="F396" s="1">
        <v>0</v>
      </c>
      <c r="G396" s="1">
        <v>0</v>
      </c>
      <c r="H396">
        <v>120</v>
      </c>
      <c r="I396">
        <v>0</v>
      </c>
    </row>
    <row r="397" spans="1:9" x14ac:dyDescent="0.3">
      <c r="A397" t="s">
        <v>1229</v>
      </c>
      <c r="B397">
        <v>0</v>
      </c>
      <c r="C397">
        <v>0</v>
      </c>
      <c r="D397">
        <v>0</v>
      </c>
      <c r="E397">
        <v>1</v>
      </c>
      <c r="F397" s="1">
        <v>0</v>
      </c>
      <c r="G397" s="1">
        <v>0</v>
      </c>
      <c r="H397">
        <v>0</v>
      </c>
      <c r="I397">
        <v>230</v>
      </c>
    </row>
    <row r="398" spans="1:9" x14ac:dyDescent="0.3">
      <c r="A398" t="s">
        <v>1273</v>
      </c>
      <c r="B398">
        <v>0</v>
      </c>
      <c r="C398">
        <v>0</v>
      </c>
      <c r="D398">
        <v>0</v>
      </c>
      <c r="E398">
        <v>1</v>
      </c>
      <c r="F398" s="1">
        <v>0</v>
      </c>
      <c r="G398" s="1">
        <v>0</v>
      </c>
      <c r="H398">
        <v>0</v>
      </c>
      <c r="I398">
        <v>350</v>
      </c>
    </row>
    <row r="399" spans="1:9" x14ac:dyDescent="0.3">
      <c r="A399" t="s">
        <v>1308</v>
      </c>
      <c r="B399">
        <v>0</v>
      </c>
      <c r="C399">
        <v>0</v>
      </c>
      <c r="D399">
        <v>0</v>
      </c>
      <c r="E399">
        <v>6</v>
      </c>
      <c r="F399" s="1">
        <v>0</v>
      </c>
      <c r="G399" s="1">
        <v>0</v>
      </c>
      <c r="H399">
        <v>0</v>
      </c>
      <c r="I399">
        <v>360</v>
      </c>
    </row>
    <row r="400" spans="1:9" x14ac:dyDescent="0.3">
      <c r="A400" t="s">
        <v>937</v>
      </c>
      <c r="B400">
        <v>0</v>
      </c>
      <c r="C400">
        <v>0</v>
      </c>
      <c r="D400">
        <v>0</v>
      </c>
      <c r="E400">
        <v>1</v>
      </c>
      <c r="F400" s="1">
        <v>0</v>
      </c>
      <c r="G400" s="1">
        <v>0</v>
      </c>
      <c r="H400">
        <v>0</v>
      </c>
      <c r="I400">
        <v>280</v>
      </c>
    </row>
    <row r="401" spans="1:9" x14ac:dyDescent="0.3">
      <c r="A401" t="s">
        <v>65</v>
      </c>
      <c r="B401">
        <v>1</v>
      </c>
      <c r="C401">
        <v>0</v>
      </c>
      <c r="D401">
        <v>1</v>
      </c>
      <c r="E401">
        <v>0</v>
      </c>
      <c r="F401" s="1">
        <v>1</v>
      </c>
      <c r="G401" s="1">
        <v>0</v>
      </c>
      <c r="H401">
        <v>26</v>
      </c>
      <c r="I401">
        <v>0</v>
      </c>
    </row>
    <row r="402" spans="1:9" x14ac:dyDescent="0.3">
      <c r="A402" t="s">
        <v>654</v>
      </c>
      <c r="B402">
        <v>0</v>
      </c>
      <c r="C402">
        <v>0</v>
      </c>
      <c r="D402">
        <v>0</v>
      </c>
      <c r="E402">
        <v>2</v>
      </c>
      <c r="F402" s="1">
        <v>0</v>
      </c>
      <c r="G402" s="1">
        <v>0</v>
      </c>
      <c r="H402">
        <v>0</v>
      </c>
      <c r="I402">
        <v>180</v>
      </c>
    </row>
    <row r="403" spans="1:9" x14ac:dyDescent="0.3">
      <c r="A403" t="s">
        <v>417</v>
      </c>
      <c r="B403">
        <v>0</v>
      </c>
      <c r="C403">
        <v>0</v>
      </c>
      <c r="D403">
        <v>32</v>
      </c>
      <c r="E403">
        <v>0</v>
      </c>
      <c r="F403" s="1">
        <v>0</v>
      </c>
      <c r="G403" s="1">
        <v>0</v>
      </c>
      <c r="H403">
        <v>370</v>
      </c>
      <c r="I403">
        <v>0</v>
      </c>
    </row>
    <row r="404" spans="1:9" x14ac:dyDescent="0.3">
      <c r="A404" t="s">
        <v>168</v>
      </c>
      <c r="B404">
        <v>0</v>
      </c>
      <c r="C404">
        <v>0</v>
      </c>
      <c r="D404">
        <v>13</v>
      </c>
      <c r="E404">
        <v>0</v>
      </c>
      <c r="F404" s="1">
        <v>0</v>
      </c>
      <c r="G404" s="1">
        <v>0</v>
      </c>
      <c r="H404">
        <v>47</v>
      </c>
      <c r="I404">
        <v>0</v>
      </c>
    </row>
    <row r="405" spans="1:9" x14ac:dyDescent="0.3">
      <c r="A405" t="s">
        <v>1227</v>
      </c>
      <c r="B405">
        <v>0</v>
      </c>
      <c r="C405">
        <v>0</v>
      </c>
      <c r="D405">
        <v>0</v>
      </c>
      <c r="E405">
        <v>1</v>
      </c>
      <c r="F405" s="1">
        <v>0</v>
      </c>
      <c r="G405" s="1">
        <v>0</v>
      </c>
      <c r="H405">
        <v>0</v>
      </c>
      <c r="I405">
        <v>270</v>
      </c>
    </row>
    <row r="406" spans="1:9" x14ac:dyDescent="0.3">
      <c r="A406" t="s">
        <v>991</v>
      </c>
      <c r="B406">
        <v>0</v>
      </c>
      <c r="C406">
        <v>0</v>
      </c>
      <c r="D406">
        <v>0</v>
      </c>
      <c r="E406">
        <v>1</v>
      </c>
      <c r="F406" s="1">
        <v>0</v>
      </c>
      <c r="G406" s="1">
        <v>0</v>
      </c>
      <c r="H406">
        <v>0</v>
      </c>
      <c r="I406">
        <v>250</v>
      </c>
    </row>
    <row r="407" spans="1:9" x14ac:dyDescent="0.3">
      <c r="A407" t="s">
        <v>1320</v>
      </c>
      <c r="B407">
        <v>0</v>
      </c>
      <c r="C407">
        <v>0</v>
      </c>
      <c r="D407">
        <v>0</v>
      </c>
      <c r="E407">
        <v>1</v>
      </c>
      <c r="F407" s="1">
        <v>0</v>
      </c>
      <c r="G407" s="1">
        <v>0</v>
      </c>
      <c r="H407">
        <v>0</v>
      </c>
      <c r="I407">
        <v>530</v>
      </c>
    </row>
    <row r="408" spans="1:9" x14ac:dyDescent="0.3">
      <c r="A408" t="s">
        <v>1077</v>
      </c>
      <c r="B408">
        <v>0</v>
      </c>
      <c r="C408">
        <v>0</v>
      </c>
      <c r="D408">
        <v>0</v>
      </c>
      <c r="E408">
        <v>1</v>
      </c>
      <c r="F408" s="1">
        <v>0</v>
      </c>
      <c r="G408" s="1">
        <v>0</v>
      </c>
      <c r="H408">
        <v>0</v>
      </c>
      <c r="I408">
        <v>280</v>
      </c>
    </row>
    <row r="409" spans="1:9" x14ac:dyDescent="0.3">
      <c r="A409" t="s">
        <v>1094</v>
      </c>
      <c r="B409">
        <v>0</v>
      </c>
      <c r="C409">
        <v>0</v>
      </c>
      <c r="D409">
        <v>0</v>
      </c>
      <c r="E409">
        <v>1</v>
      </c>
      <c r="F409" s="1">
        <v>0</v>
      </c>
      <c r="G409" s="1">
        <v>0</v>
      </c>
      <c r="H409">
        <v>0</v>
      </c>
      <c r="I409">
        <v>270</v>
      </c>
    </row>
    <row r="410" spans="1:9" x14ac:dyDescent="0.3">
      <c r="A410" t="s">
        <v>690</v>
      </c>
      <c r="B410">
        <v>0</v>
      </c>
      <c r="C410">
        <v>0</v>
      </c>
      <c r="D410">
        <v>0</v>
      </c>
      <c r="E410">
        <v>3</v>
      </c>
      <c r="F410" s="1">
        <v>0</v>
      </c>
      <c r="G410" s="1">
        <v>0</v>
      </c>
      <c r="H410">
        <v>0</v>
      </c>
      <c r="I410">
        <v>390</v>
      </c>
    </row>
    <row r="411" spans="1:9" x14ac:dyDescent="0.3">
      <c r="A411" t="s">
        <v>487</v>
      </c>
      <c r="B411">
        <v>0</v>
      </c>
      <c r="C411">
        <v>2</v>
      </c>
      <c r="D411">
        <v>0</v>
      </c>
      <c r="E411">
        <v>46</v>
      </c>
      <c r="F411" s="1">
        <v>0</v>
      </c>
      <c r="G411" s="1">
        <v>0.04</v>
      </c>
      <c r="H411">
        <v>0</v>
      </c>
      <c r="I411">
        <v>190</v>
      </c>
    </row>
    <row r="412" spans="1:9" x14ac:dyDescent="0.3">
      <c r="A412" t="s">
        <v>796</v>
      </c>
      <c r="B412">
        <v>0</v>
      </c>
      <c r="C412">
        <v>0</v>
      </c>
      <c r="D412">
        <v>0</v>
      </c>
      <c r="E412">
        <v>2</v>
      </c>
      <c r="F412" s="1">
        <v>0</v>
      </c>
      <c r="G412" s="1">
        <v>0</v>
      </c>
      <c r="H412">
        <v>0</v>
      </c>
      <c r="I412">
        <v>230</v>
      </c>
    </row>
    <row r="413" spans="1:9" x14ac:dyDescent="0.3">
      <c r="A413" t="s">
        <v>1113</v>
      </c>
      <c r="B413">
        <v>0</v>
      </c>
      <c r="C413">
        <v>0</v>
      </c>
      <c r="D413">
        <v>0</v>
      </c>
      <c r="E413">
        <v>1</v>
      </c>
      <c r="F413" s="1">
        <v>0</v>
      </c>
      <c r="G413" s="1">
        <v>0</v>
      </c>
      <c r="H413">
        <v>0</v>
      </c>
      <c r="I413">
        <v>110</v>
      </c>
    </row>
    <row r="414" spans="1:9" x14ac:dyDescent="0.3">
      <c r="A414" t="s">
        <v>359</v>
      </c>
      <c r="B414">
        <v>0</v>
      </c>
      <c r="C414">
        <v>0</v>
      </c>
      <c r="D414">
        <v>18</v>
      </c>
      <c r="E414">
        <v>4</v>
      </c>
      <c r="F414" s="1">
        <v>0</v>
      </c>
      <c r="G414" s="1">
        <v>0</v>
      </c>
      <c r="H414">
        <v>140</v>
      </c>
      <c r="I414">
        <v>420</v>
      </c>
    </row>
    <row r="415" spans="1:9" x14ac:dyDescent="0.3">
      <c r="A415" t="s">
        <v>607</v>
      </c>
      <c r="B415">
        <v>0</v>
      </c>
      <c r="C415">
        <v>0</v>
      </c>
      <c r="D415">
        <v>0</v>
      </c>
      <c r="E415">
        <v>1</v>
      </c>
      <c r="F415" s="1">
        <v>0</v>
      </c>
      <c r="G415" s="1">
        <v>0</v>
      </c>
      <c r="H415">
        <v>0</v>
      </c>
      <c r="I415">
        <v>310</v>
      </c>
    </row>
    <row r="416" spans="1:9" x14ac:dyDescent="0.3">
      <c r="A416" t="s">
        <v>201</v>
      </c>
      <c r="B416">
        <v>0</v>
      </c>
      <c r="C416">
        <v>0</v>
      </c>
      <c r="D416">
        <v>3</v>
      </c>
      <c r="E416">
        <v>0</v>
      </c>
      <c r="F416" s="1">
        <v>0</v>
      </c>
      <c r="G416" s="1">
        <v>0</v>
      </c>
      <c r="H416">
        <v>32</v>
      </c>
      <c r="I416">
        <v>0</v>
      </c>
    </row>
    <row r="417" spans="1:9" x14ac:dyDescent="0.3">
      <c r="A417" t="s">
        <v>925</v>
      </c>
      <c r="B417">
        <v>0</v>
      </c>
      <c r="C417">
        <v>0</v>
      </c>
      <c r="D417">
        <v>0</v>
      </c>
      <c r="E417">
        <v>3</v>
      </c>
      <c r="F417" s="1">
        <v>0</v>
      </c>
      <c r="G417" s="1">
        <v>0</v>
      </c>
      <c r="H417">
        <v>0</v>
      </c>
      <c r="I417">
        <v>210</v>
      </c>
    </row>
    <row r="418" spans="1:9" x14ac:dyDescent="0.3">
      <c r="A418" t="s">
        <v>1048</v>
      </c>
      <c r="B418">
        <v>0</v>
      </c>
      <c r="C418">
        <v>0</v>
      </c>
      <c r="D418">
        <v>0</v>
      </c>
      <c r="E418">
        <v>3</v>
      </c>
      <c r="F418" s="1">
        <v>0</v>
      </c>
      <c r="G418" s="1">
        <v>0</v>
      </c>
      <c r="H418">
        <v>0</v>
      </c>
      <c r="I418">
        <v>350</v>
      </c>
    </row>
    <row r="419" spans="1:9" x14ac:dyDescent="0.3">
      <c r="A419" t="s">
        <v>242</v>
      </c>
      <c r="B419">
        <v>0</v>
      </c>
      <c r="C419">
        <v>0</v>
      </c>
      <c r="D419">
        <v>2</v>
      </c>
      <c r="E419">
        <v>8</v>
      </c>
      <c r="F419" s="1">
        <v>0</v>
      </c>
      <c r="G419" s="1">
        <v>0</v>
      </c>
      <c r="H419">
        <v>87</v>
      </c>
      <c r="I419">
        <v>470</v>
      </c>
    </row>
    <row r="420" spans="1:9" x14ac:dyDescent="0.3">
      <c r="A420" t="s">
        <v>765</v>
      </c>
      <c r="B420">
        <v>0</v>
      </c>
      <c r="C420">
        <v>0</v>
      </c>
      <c r="D420">
        <v>0</v>
      </c>
      <c r="E420">
        <v>1</v>
      </c>
      <c r="F420" s="1">
        <v>0</v>
      </c>
      <c r="G420" s="1">
        <v>0</v>
      </c>
      <c r="H420">
        <v>0</v>
      </c>
      <c r="I420">
        <v>340</v>
      </c>
    </row>
    <row r="421" spans="1:9" x14ac:dyDescent="0.3">
      <c r="A421" t="s">
        <v>401</v>
      </c>
      <c r="B421">
        <v>0</v>
      </c>
      <c r="C421">
        <v>2</v>
      </c>
      <c r="D421">
        <v>1</v>
      </c>
      <c r="E421">
        <v>76</v>
      </c>
      <c r="F421" s="1">
        <v>0</v>
      </c>
      <c r="G421" s="1">
        <v>0.03</v>
      </c>
      <c r="H421">
        <v>64</v>
      </c>
      <c r="I421">
        <v>41</v>
      </c>
    </row>
    <row r="422" spans="1:9" x14ac:dyDescent="0.3">
      <c r="A422" t="s">
        <v>1018</v>
      </c>
      <c r="B422">
        <v>0</v>
      </c>
      <c r="C422">
        <v>0</v>
      </c>
      <c r="D422">
        <v>0</v>
      </c>
      <c r="E422">
        <v>1</v>
      </c>
      <c r="F422" s="1">
        <v>0</v>
      </c>
      <c r="G422" s="1">
        <v>0</v>
      </c>
      <c r="H422">
        <v>0</v>
      </c>
      <c r="I422">
        <v>33</v>
      </c>
    </row>
    <row r="423" spans="1:9" x14ac:dyDescent="0.3">
      <c r="A423" t="s">
        <v>261</v>
      </c>
      <c r="B423">
        <v>0</v>
      </c>
      <c r="C423">
        <v>0</v>
      </c>
      <c r="D423">
        <v>11</v>
      </c>
      <c r="E423">
        <v>0</v>
      </c>
      <c r="F423" s="1">
        <v>0</v>
      </c>
      <c r="G423" s="1">
        <v>0</v>
      </c>
      <c r="H423">
        <v>210</v>
      </c>
      <c r="I423">
        <v>0</v>
      </c>
    </row>
    <row r="424" spans="1:9" x14ac:dyDescent="0.3">
      <c r="A424" t="s">
        <v>704</v>
      </c>
      <c r="B424">
        <v>0</v>
      </c>
      <c r="C424">
        <v>0</v>
      </c>
      <c r="D424">
        <v>0</v>
      </c>
      <c r="E424">
        <v>3</v>
      </c>
      <c r="F424" s="1">
        <v>0</v>
      </c>
      <c r="G424" s="1">
        <v>0</v>
      </c>
      <c r="H424">
        <v>0</v>
      </c>
      <c r="I424">
        <v>160</v>
      </c>
    </row>
    <row r="425" spans="1:9" x14ac:dyDescent="0.3">
      <c r="A425" t="s">
        <v>801</v>
      </c>
      <c r="B425">
        <v>0</v>
      </c>
      <c r="C425">
        <v>0</v>
      </c>
      <c r="D425">
        <v>0</v>
      </c>
      <c r="E425">
        <v>5</v>
      </c>
      <c r="F425" s="1">
        <v>0</v>
      </c>
      <c r="G425" s="1">
        <v>0</v>
      </c>
      <c r="H425">
        <v>0</v>
      </c>
      <c r="I425">
        <v>27</v>
      </c>
    </row>
    <row r="426" spans="1:9" x14ac:dyDescent="0.3">
      <c r="A426" t="s">
        <v>829</v>
      </c>
      <c r="B426">
        <v>0</v>
      </c>
      <c r="C426">
        <v>0</v>
      </c>
      <c r="D426">
        <v>0</v>
      </c>
      <c r="E426">
        <v>4</v>
      </c>
      <c r="F426" s="1">
        <v>0</v>
      </c>
      <c r="G426" s="1">
        <v>0</v>
      </c>
      <c r="H426">
        <v>0</v>
      </c>
      <c r="I426">
        <v>180</v>
      </c>
    </row>
    <row r="427" spans="1:9" x14ac:dyDescent="0.3">
      <c r="A427" t="s">
        <v>881</v>
      </c>
      <c r="B427">
        <v>0</v>
      </c>
      <c r="C427">
        <v>0</v>
      </c>
      <c r="D427">
        <v>0</v>
      </c>
      <c r="E427">
        <v>19</v>
      </c>
      <c r="F427" s="1">
        <v>0</v>
      </c>
      <c r="G427" s="1">
        <v>0</v>
      </c>
      <c r="H427">
        <v>0</v>
      </c>
      <c r="I427">
        <v>90</v>
      </c>
    </row>
    <row r="428" spans="1:9" x14ac:dyDescent="0.3">
      <c r="A428" t="s">
        <v>1305</v>
      </c>
      <c r="B428">
        <v>0</v>
      </c>
      <c r="C428">
        <v>0</v>
      </c>
      <c r="D428">
        <v>0</v>
      </c>
      <c r="E428">
        <v>5</v>
      </c>
      <c r="F428" s="1">
        <v>0</v>
      </c>
      <c r="G428" s="1">
        <v>0</v>
      </c>
      <c r="H428">
        <v>0</v>
      </c>
      <c r="I428">
        <v>45</v>
      </c>
    </row>
    <row r="429" spans="1:9" x14ac:dyDescent="0.3">
      <c r="A429" t="s">
        <v>151</v>
      </c>
      <c r="B429">
        <v>0</v>
      </c>
      <c r="C429">
        <v>0</v>
      </c>
      <c r="D429">
        <v>3</v>
      </c>
      <c r="E429">
        <v>0</v>
      </c>
      <c r="F429" s="1">
        <v>0</v>
      </c>
      <c r="G429" s="1">
        <v>0</v>
      </c>
      <c r="H429">
        <v>16</v>
      </c>
      <c r="I429">
        <v>0</v>
      </c>
    </row>
    <row r="430" spans="1:9" x14ac:dyDescent="0.3">
      <c r="A430" t="s">
        <v>688</v>
      </c>
      <c r="B430">
        <v>0</v>
      </c>
      <c r="C430">
        <v>0</v>
      </c>
      <c r="D430">
        <v>0</v>
      </c>
      <c r="E430">
        <v>3</v>
      </c>
      <c r="F430" s="1">
        <v>0</v>
      </c>
      <c r="G430" s="1">
        <v>0</v>
      </c>
      <c r="H430">
        <v>0</v>
      </c>
      <c r="I430">
        <v>380</v>
      </c>
    </row>
    <row r="431" spans="1:9" x14ac:dyDescent="0.3">
      <c r="A431" t="s">
        <v>876</v>
      </c>
      <c r="B431">
        <v>0</v>
      </c>
      <c r="C431">
        <v>0</v>
      </c>
      <c r="D431">
        <v>0</v>
      </c>
      <c r="E431">
        <v>1</v>
      </c>
      <c r="F431" s="1">
        <v>0</v>
      </c>
      <c r="G431" s="1">
        <v>0</v>
      </c>
      <c r="H431">
        <v>0</v>
      </c>
      <c r="I431">
        <v>330</v>
      </c>
    </row>
    <row r="432" spans="1:9" x14ac:dyDescent="0.3">
      <c r="A432" t="s">
        <v>894</v>
      </c>
      <c r="B432">
        <v>0</v>
      </c>
      <c r="C432">
        <v>0</v>
      </c>
      <c r="D432">
        <v>0</v>
      </c>
      <c r="E432">
        <v>1</v>
      </c>
      <c r="F432" s="1">
        <v>0</v>
      </c>
      <c r="G432" s="1">
        <v>0</v>
      </c>
      <c r="H432">
        <v>0</v>
      </c>
      <c r="I432">
        <v>36</v>
      </c>
    </row>
    <row r="433" spans="1:9" x14ac:dyDescent="0.3">
      <c r="A433" t="s">
        <v>425</v>
      </c>
      <c r="B433">
        <v>0</v>
      </c>
      <c r="C433">
        <v>0</v>
      </c>
      <c r="D433">
        <v>1</v>
      </c>
      <c r="E433">
        <v>0</v>
      </c>
      <c r="F433" s="1">
        <v>0</v>
      </c>
      <c r="G433" s="1">
        <v>0</v>
      </c>
      <c r="H433">
        <v>35</v>
      </c>
      <c r="I433">
        <v>0</v>
      </c>
    </row>
    <row r="434" spans="1:9" x14ac:dyDescent="0.3">
      <c r="A434" t="s">
        <v>820</v>
      </c>
      <c r="B434">
        <v>0</v>
      </c>
      <c r="C434">
        <v>0</v>
      </c>
      <c r="D434">
        <v>0</v>
      </c>
      <c r="E434">
        <v>1</v>
      </c>
      <c r="F434" s="1">
        <v>0</v>
      </c>
      <c r="G434" s="1">
        <v>0</v>
      </c>
      <c r="H434">
        <v>0</v>
      </c>
      <c r="I434">
        <v>70</v>
      </c>
    </row>
    <row r="435" spans="1:9" x14ac:dyDescent="0.3">
      <c r="A435" t="s">
        <v>123</v>
      </c>
      <c r="B435">
        <v>0</v>
      </c>
      <c r="C435">
        <v>0</v>
      </c>
      <c r="D435">
        <v>1</v>
      </c>
      <c r="E435">
        <v>0</v>
      </c>
      <c r="F435" s="1">
        <v>0</v>
      </c>
      <c r="G435" s="1">
        <v>0</v>
      </c>
      <c r="H435">
        <v>7</v>
      </c>
      <c r="I435">
        <v>0</v>
      </c>
    </row>
    <row r="436" spans="1:9" x14ac:dyDescent="0.3">
      <c r="A436" t="s">
        <v>1124</v>
      </c>
      <c r="B436">
        <v>0</v>
      </c>
      <c r="C436">
        <v>0</v>
      </c>
      <c r="D436">
        <v>0</v>
      </c>
      <c r="E436">
        <v>2</v>
      </c>
      <c r="F436" s="1">
        <v>0</v>
      </c>
      <c r="G436" s="1">
        <v>0</v>
      </c>
      <c r="H436">
        <v>0</v>
      </c>
      <c r="I436">
        <v>520</v>
      </c>
    </row>
    <row r="437" spans="1:9" x14ac:dyDescent="0.3">
      <c r="A437" t="s">
        <v>746</v>
      </c>
      <c r="B437">
        <v>0</v>
      </c>
      <c r="C437">
        <v>0</v>
      </c>
      <c r="D437">
        <v>0</v>
      </c>
      <c r="E437">
        <v>1</v>
      </c>
      <c r="F437" s="1">
        <v>0</v>
      </c>
      <c r="G437" s="1">
        <v>0</v>
      </c>
      <c r="H437">
        <v>0</v>
      </c>
      <c r="I437">
        <v>120</v>
      </c>
    </row>
    <row r="438" spans="1:9" x14ac:dyDescent="0.3">
      <c r="A438" t="s">
        <v>1200</v>
      </c>
      <c r="B438">
        <v>0</v>
      </c>
      <c r="C438">
        <v>0</v>
      </c>
      <c r="D438">
        <v>0</v>
      </c>
      <c r="E438">
        <v>4</v>
      </c>
      <c r="F438" s="1">
        <v>0</v>
      </c>
      <c r="G438" s="1">
        <v>0</v>
      </c>
      <c r="H438">
        <v>0</v>
      </c>
      <c r="I438">
        <v>52</v>
      </c>
    </row>
    <row r="439" spans="1:9" x14ac:dyDescent="0.3">
      <c r="A439" t="s">
        <v>956</v>
      </c>
      <c r="B439">
        <v>0</v>
      </c>
      <c r="C439">
        <v>0</v>
      </c>
      <c r="D439">
        <v>0</v>
      </c>
      <c r="E439">
        <v>1</v>
      </c>
      <c r="F439" s="1">
        <v>0</v>
      </c>
      <c r="G439" s="1">
        <v>0</v>
      </c>
      <c r="H439">
        <v>0</v>
      </c>
      <c r="I439">
        <v>19</v>
      </c>
    </row>
    <row r="440" spans="1:9" x14ac:dyDescent="0.3">
      <c r="A440" t="s">
        <v>988</v>
      </c>
      <c r="B440">
        <v>0</v>
      </c>
      <c r="C440">
        <v>0</v>
      </c>
      <c r="D440">
        <v>0</v>
      </c>
      <c r="E440">
        <v>3</v>
      </c>
      <c r="F440" s="1">
        <v>0</v>
      </c>
      <c r="G440" s="1">
        <v>0</v>
      </c>
      <c r="H440">
        <v>0</v>
      </c>
      <c r="I440">
        <v>21</v>
      </c>
    </row>
    <row r="441" spans="1:9" x14ac:dyDescent="0.3">
      <c r="A441" t="s">
        <v>752</v>
      </c>
      <c r="B441">
        <v>0</v>
      </c>
      <c r="C441">
        <v>0</v>
      </c>
      <c r="D441">
        <v>0</v>
      </c>
      <c r="E441">
        <v>1</v>
      </c>
      <c r="F441" s="1">
        <v>0</v>
      </c>
      <c r="G441" s="1">
        <v>0</v>
      </c>
      <c r="H441">
        <v>0</v>
      </c>
      <c r="I441">
        <v>300</v>
      </c>
    </row>
    <row r="442" spans="1:9" x14ac:dyDescent="0.3">
      <c r="A442" t="s">
        <v>1264</v>
      </c>
      <c r="B442">
        <v>0</v>
      </c>
      <c r="C442">
        <v>0</v>
      </c>
      <c r="D442">
        <v>0</v>
      </c>
      <c r="E442">
        <v>3</v>
      </c>
      <c r="F442" s="1">
        <v>0</v>
      </c>
      <c r="G442" s="1">
        <v>0</v>
      </c>
      <c r="H442">
        <v>0</v>
      </c>
      <c r="I442">
        <v>220</v>
      </c>
    </row>
    <row r="443" spans="1:9" x14ac:dyDescent="0.3">
      <c r="A443" t="s">
        <v>1141</v>
      </c>
      <c r="B443">
        <v>0</v>
      </c>
      <c r="C443">
        <v>0</v>
      </c>
      <c r="D443">
        <v>0</v>
      </c>
      <c r="E443">
        <v>1</v>
      </c>
      <c r="F443" s="1">
        <v>0</v>
      </c>
      <c r="G443" s="1">
        <v>0</v>
      </c>
      <c r="H443">
        <v>0</v>
      </c>
      <c r="I443">
        <v>240</v>
      </c>
    </row>
    <row r="444" spans="1:9" x14ac:dyDescent="0.3">
      <c r="A444" t="s">
        <v>1144</v>
      </c>
      <c r="B444">
        <v>0</v>
      </c>
      <c r="C444">
        <v>0</v>
      </c>
      <c r="D444">
        <v>0</v>
      </c>
      <c r="E444">
        <v>8</v>
      </c>
      <c r="F444" s="1">
        <v>0</v>
      </c>
      <c r="G444" s="1">
        <v>0</v>
      </c>
      <c r="H444">
        <v>0</v>
      </c>
      <c r="I444">
        <v>100</v>
      </c>
    </row>
    <row r="445" spans="1:9" x14ac:dyDescent="0.3">
      <c r="A445" t="s">
        <v>476</v>
      </c>
      <c r="B445">
        <v>0</v>
      </c>
      <c r="C445">
        <v>2</v>
      </c>
      <c r="D445">
        <v>0</v>
      </c>
      <c r="E445">
        <v>23</v>
      </c>
      <c r="F445" s="1">
        <v>0</v>
      </c>
      <c r="G445" s="1">
        <v>0.09</v>
      </c>
      <c r="H445">
        <v>0</v>
      </c>
      <c r="I445">
        <v>63</v>
      </c>
    </row>
    <row r="446" spans="1:9" x14ac:dyDescent="0.3">
      <c r="A446" t="s">
        <v>942</v>
      </c>
      <c r="B446">
        <v>0</v>
      </c>
      <c r="C446">
        <v>0</v>
      </c>
      <c r="D446">
        <v>0</v>
      </c>
      <c r="E446">
        <v>12</v>
      </c>
      <c r="F446" s="1">
        <v>0</v>
      </c>
      <c r="G446" s="1">
        <v>0</v>
      </c>
      <c r="H446">
        <v>0</v>
      </c>
      <c r="I446">
        <v>150</v>
      </c>
    </row>
    <row r="447" spans="1:9" x14ac:dyDescent="0.3">
      <c r="A447" t="s">
        <v>1045</v>
      </c>
      <c r="B447">
        <v>0</v>
      </c>
      <c r="C447">
        <v>0</v>
      </c>
      <c r="D447">
        <v>0</v>
      </c>
      <c r="E447">
        <v>2</v>
      </c>
      <c r="F447" s="1">
        <v>0</v>
      </c>
      <c r="G447" s="1">
        <v>0</v>
      </c>
      <c r="H447">
        <v>0</v>
      </c>
      <c r="I447">
        <v>100</v>
      </c>
    </row>
    <row r="448" spans="1:9" x14ac:dyDescent="0.3">
      <c r="A448" t="s">
        <v>642</v>
      </c>
      <c r="B448">
        <v>0</v>
      </c>
      <c r="C448">
        <v>0</v>
      </c>
      <c r="D448">
        <v>0</v>
      </c>
      <c r="E448">
        <v>1</v>
      </c>
      <c r="F448" s="1">
        <v>0</v>
      </c>
      <c r="G448" s="1">
        <v>0</v>
      </c>
      <c r="H448">
        <v>0</v>
      </c>
      <c r="I448">
        <v>280</v>
      </c>
    </row>
    <row r="449" spans="1:9" x14ac:dyDescent="0.3">
      <c r="A449" t="s">
        <v>1117</v>
      </c>
      <c r="B449">
        <v>0</v>
      </c>
      <c r="C449">
        <v>0</v>
      </c>
      <c r="D449">
        <v>0</v>
      </c>
      <c r="E449">
        <v>1</v>
      </c>
      <c r="F449" s="1">
        <v>0</v>
      </c>
      <c r="G449" s="1">
        <v>0</v>
      </c>
      <c r="H449">
        <v>0</v>
      </c>
      <c r="I449">
        <v>86</v>
      </c>
    </row>
    <row r="450" spans="1:9" x14ac:dyDescent="0.3">
      <c r="A450" t="s">
        <v>107</v>
      </c>
      <c r="B450">
        <v>0</v>
      </c>
      <c r="C450">
        <v>1</v>
      </c>
      <c r="D450">
        <v>1</v>
      </c>
      <c r="E450">
        <v>2</v>
      </c>
      <c r="F450" s="1">
        <v>0</v>
      </c>
      <c r="G450" s="1">
        <v>0.5</v>
      </c>
      <c r="H450">
        <v>6</v>
      </c>
      <c r="I450">
        <v>23</v>
      </c>
    </row>
    <row r="451" spans="1:9" x14ac:dyDescent="0.3">
      <c r="A451" t="s">
        <v>1132</v>
      </c>
      <c r="B451">
        <v>0</v>
      </c>
      <c r="C451">
        <v>0</v>
      </c>
      <c r="D451">
        <v>0</v>
      </c>
      <c r="E451">
        <v>25</v>
      </c>
      <c r="F451" s="1">
        <v>0</v>
      </c>
      <c r="G451" s="1">
        <v>0</v>
      </c>
      <c r="H451">
        <v>0</v>
      </c>
      <c r="I451">
        <v>78</v>
      </c>
    </row>
    <row r="452" spans="1:9" x14ac:dyDescent="0.3">
      <c r="A452" t="s">
        <v>808</v>
      </c>
      <c r="B452">
        <v>0</v>
      </c>
      <c r="C452">
        <v>0</v>
      </c>
      <c r="D452">
        <v>0</v>
      </c>
      <c r="E452">
        <v>28</v>
      </c>
      <c r="F452" s="1">
        <v>0</v>
      </c>
      <c r="G452" s="1">
        <v>0</v>
      </c>
      <c r="H452">
        <v>0</v>
      </c>
      <c r="I452">
        <v>24</v>
      </c>
    </row>
    <row r="453" spans="1:9" x14ac:dyDescent="0.3">
      <c r="A453" t="s">
        <v>41</v>
      </c>
      <c r="B453">
        <v>1</v>
      </c>
      <c r="C453">
        <v>0</v>
      </c>
      <c r="D453">
        <v>2</v>
      </c>
      <c r="E453">
        <v>0</v>
      </c>
      <c r="F453" s="1">
        <v>0.5</v>
      </c>
      <c r="G453" s="1">
        <v>0</v>
      </c>
      <c r="H453">
        <v>100</v>
      </c>
      <c r="I453">
        <v>0</v>
      </c>
    </row>
    <row r="454" spans="1:9" x14ac:dyDescent="0.3">
      <c r="A454" t="s">
        <v>891</v>
      </c>
      <c r="B454">
        <v>0</v>
      </c>
      <c r="C454">
        <v>0</v>
      </c>
      <c r="D454">
        <v>0</v>
      </c>
      <c r="E454">
        <v>3</v>
      </c>
      <c r="F454" s="1">
        <v>0</v>
      </c>
      <c r="G454" s="1">
        <v>0</v>
      </c>
      <c r="H454">
        <v>0</v>
      </c>
      <c r="I454">
        <v>71</v>
      </c>
    </row>
    <row r="455" spans="1:9" x14ac:dyDescent="0.3">
      <c r="A455" t="s">
        <v>144</v>
      </c>
      <c r="B455">
        <v>0</v>
      </c>
      <c r="C455">
        <v>0</v>
      </c>
      <c r="D455">
        <v>4</v>
      </c>
      <c r="E455">
        <v>0</v>
      </c>
      <c r="F455" s="1">
        <v>0</v>
      </c>
      <c r="G455" s="1">
        <v>0</v>
      </c>
      <c r="H455">
        <v>8</v>
      </c>
      <c r="I455">
        <v>0</v>
      </c>
    </row>
    <row r="456" spans="1:9" x14ac:dyDescent="0.3">
      <c r="A456" t="s">
        <v>86</v>
      </c>
      <c r="B456">
        <v>0</v>
      </c>
      <c r="C456">
        <v>0</v>
      </c>
      <c r="D456">
        <v>80</v>
      </c>
      <c r="E456">
        <v>12</v>
      </c>
      <c r="F456" s="1">
        <v>0</v>
      </c>
      <c r="G456" s="1">
        <v>0</v>
      </c>
      <c r="H456">
        <v>5.5</v>
      </c>
      <c r="I456">
        <v>2.2000000000000002</v>
      </c>
    </row>
    <row r="457" spans="1:9" x14ac:dyDescent="0.3">
      <c r="A457" t="s">
        <v>192</v>
      </c>
      <c r="B457">
        <v>0</v>
      </c>
      <c r="C457">
        <v>0</v>
      </c>
      <c r="D457">
        <v>1</v>
      </c>
      <c r="E457">
        <v>0</v>
      </c>
      <c r="F457" s="1">
        <v>0</v>
      </c>
      <c r="G457" s="1">
        <v>0</v>
      </c>
      <c r="H457">
        <v>46</v>
      </c>
      <c r="I457">
        <v>0</v>
      </c>
    </row>
    <row r="458" spans="1:9" x14ac:dyDescent="0.3">
      <c r="A458" t="s">
        <v>1029</v>
      </c>
      <c r="B458">
        <v>0</v>
      </c>
      <c r="C458">
        <v>0</v>
      </c>
      <c r="D458">
        <v>0</v>
      </c>
      <c r="E458">
        <v>6</v>
      </c>
      <c r="F458" s="1">
        <v>0</v>
      </c>
      <c r="G458" s="1">
        <v>0</v>
      </c>
      <c r="H458">
        <v>0</v>
      </c>
      <c r="I458">
        <v>120</v>
      </c>
    </row>
    <row r="459" spans="1:9" x14ac:dyDescent="0.3">
      <c r="A459" t="s">
        <v>1201</v>
      </c>
      <c r="B459">
        <v>0</v>
      </c>
      <c r="C459">
        <v>0</v>
      </c>
      <c r="D459">
        <v>0</v>
      </c>
      <c r="E459">
        <v>1</v>
      </c>
      <c r="F459" s="1">
        <v>0</v>
      </c>
      <c r="G459" s="1">
        <v>0</v>
      </c>
      <c r="H459">
        <v>0</v>
      </c>
      <c r="I459">
        <v>640</v>
      </c>
    </row>
    <row r="460" spans="1:9" x14ac:dyDescent="0.3">
      <c r="A460" t="s">
        <v>928</v>
      </c>
      <c r="B460">
        <v>0</v>
      </c>
      <c r="C460">
        <v>0</v>
      </c>
      <c r="D460">
        <v>0</v>
      </c>
      <c r="E460">
        <v>2</v>
      </c>
      <c r="F460" s="1">
        <v>0</v>
      </c>
      <c r="G460" s="1">
        <v>0</v>
      </c>
      <c r="H460">
        <v>0</v>
      </c>
      <c r="I460">
        <v>160</v>
      </c>
    </row>
    <row r="461" spans="1:9" x14ac:dyDescent="0.3">
      <c r="A461" t="s">
        <v>664</v>
      </c>
      <c r="B461">
        <v>0</v>
      </c>
      <c r="C461">
        <v>0</v>
      </c>
      <c r="D461">
        <v>0</v>
      </c>
      <c r="E461">
        <v>4</v>
      </c>
      <c r="F461" s="1">
        <v>0</v>
      </c>
      <c r="G461" s="1">
        <v>0</v>
      </c>
      <c r="H461">
        <v>0</v>
      </c>
      <c r="I461">
        <v>61</v>
      </c>
    </row>
    <row r="462" spans="1:9" x14ac:dyDescent="0.3">
      <c r="A462" t="s">
        <v>978</v>
      </c>
      <c r="B462">
        <v>0</v>
      </c>
      <c r="C462">
        <v>0</v>
      </c>
      <c r="D462">
        <v>0</v>
      </c>
      <c r="E462">
        <v>2</v>
      </c>
      <c r="F462" s="1">
        <v>0</v>
      </c>
      <c r="G462" s="1">
        <v>0</v>
      </c>
      <c r="H462">
        <v>0</v>
      </c>
      <c r="I462">
        <v>370</v>
      </c>
    </row>
    <row r="463" spans="1:9" x14ac:dyDescent="0.3">
      <c r="A463" t="s">
        <v>1150</v>
      </c>
      <c r="B463">
        <v>0</v>
      </c>
      <c r="C463">
        <v>0</v>
      </c>
      <c r="D463">
        <v>0</v>
      </c>
      <c r="E463">
        <v>1</v>
      </c>
      <c r="F463" s="1">
        <v>0</v>
      </c>
      <c r="G463" s="1">
        <v>0</v>
      </c>
      <c r="H463">
        <v>0</v>
      </c>
      <c r="I463">
        <v>240</v>
      </c>
    </row>
    <row r="464" spans="1:9" x14ac:dyDescent="0.3">
      <c r="A464" t="s">
        <v>1071</v>
      </c>
      <c r="B464">
        <v>0</v>
      </c>
      <c r="C464">
        <v>0</v>
      </c>
      <c r="D464">
        <v>0</v>
      </c>
      <c r="E464">
        <v>5</v>
      </c>
      <c r="F464" s="1">
        <v>0</v>
      </c>
      <c r="G464" s="1">
        <v>0</v>
      </c>
      <c r="H464">
        <v>0</v>
      </c>
      <c r="I464">
        <v>40</v>
      </c>
    </row>
    <row r="465" spans="1:9" x14ac:dyDescent="0.3">
      <c r="A465" t="s">
        <v>902</v>
      </c>
      <c r="B465">
        <v>0</v>
      </c>
      <c r="C465">
        <v>0</v>
      </c>
      <c r="D465">
        <v>0</v>
      </c>
      <c r="E465">
        <v>7</v>
      </c>
      <c r="F465" s="1">
        <v>0</v>
      </c>
      <c r="G465" s="1">
        <v>0</v>
      </c>
      <c r="H465">
        <v>0</v>
      </c>
      <c r="I465">
        <v>79</v>
      </c>
    </row>
    <row r="466" spans="1:9" x14ac:dyDescent="0.3">
      <c r="A466" t="s">
        <v>840</v>
      </c>
      <c r="B466">
        <v>0</v>
      </c>
      <c r="C466">
        <v>0</v>
      </c>
      <c r="D466">
        <v>0</v>
      </c>
      <c r="E466">
        <v>1</v>
      </c>
      <c r="F466" s="1">
        <v>0</v>
      </c>
      <c r="G466" s="1">
        <v>0</v>
      </c>
      <c r="H466">
        <v>0</v>
      </c>
      <c r="I466">
        <v>380</v>
      </c>
    </row>
    <row r="467" spans="1:9" x14ac:dyDescent="0.3">
      <c r="A467" t="s">
        <v>1196</v>
      </c>
      <c r="B467">
        <v>0</v>
      </c>
      <c r="C467">
        <v>0</v>
      </c>
      <c r="D467">
        <v>0</v>
      </c>
      <c r="E467">
        <v>3</v>
      </c>
      <c r="F467" s="1">
        <v>0</v>
      </c>
      <c r="G467" s="1">
        <v>0</v>
      </c>
      <c r="H467">
        <v>0</v>
      </c>
      <c r="I467">
        <v>200</v>
      </c>
    </row>
    <row r="468" spans="1:9" x14ac:dyDescent="0.3">
      <c r="A468" t="s">
        <v>513</v>
      </c>
      <c r="B468">
        <v>0</v>
      </c>
      <c r="C468">
        <v>1</v>
      </c>
      <c r="D468">
        <v>0</v>
      </c>
      <c r="E468">
        <v>3</v>
      </c>
      <c r="F468" s="1">
        <v>0</v>
      </c>
      <c r="G468" s="1">
        <v>0.33</v>
      </c>
      <c r="H468">
        <v>0</v>
      </c>
      <c r="I468">
        <v>190</v>
      </c>
    </row>
    <row r="469" spans="1:9" x14ac:dyDescent="0.3">
      <c r="A469" t="s">
        <v>641</v>
      </c>
      <c r="B469">
        <v>0</v>
      </c>
      <c r="C469">
        <v>0</v>
      </c>
      <c r="D469">
        <v>0</v>
      </c>
      <c r="E469">
        <v>1</v>
      </c>
      <c r="F469" s="1">
        <v>0</v>
      </c>
      <c r="G469" s="1">
        <v>0</v>
      </c>
      <c r="H469">
        <v>0</v>
      </c>
      <c r="I469">
        <v>330</v>
      </c>
    </row>
    <row r="470" spans="1:9" x14ac:dyDescent="0.3">
      <c r="A470" t="s">
        <v>555</v>
      </c>
      <c r="B470">
        <v>0</v>
      </c>
      <c r="C470">
        <v>1</v>
      </c>
      <c r="D470">
        <v>0</v>
      </c>
      <c r="E470">
        <v>12</v>
      </c>
      <c r="F470" s="1">
        <v>0</v>
      </c>
      <c r="G470" s="1">
        <v>0.08</v>
      </c>
      <c r="H470">
        <v>0</v>
      </c>
      <c r="I470">
        <v>210</v>
      </c>
    </row>
    <row r="471" spans="1:9" x14ac:dyDescent="0.3">
      <c r="A471" t="s">
        <v>597</v>
      </c>
      <c r="B471">
        <v>0</v>
      </c>
      <c r="C471">
        <v>0</v>
      </c>
      <c r="D471">
        <v>0</v>
      </c>
      <c r="E471">
        <v>1</v>
      </c>
      <c r="F471" s="1">
        <v>0</v>
      </c>
      <c r="G471" s="1">
        <v>0</v>
      </c>
      <c r="H471">
        <v>0</v>
      </c>
      <c r="I471">
        <v>360</v>
      </c>
    </row>
    <row r="472" spans="1:9" x14ac:dyDescent="0.3">
      <c r="A472" t="s">
        <v>580</v>
      </c>
      <c r="B472">
        <v>0</v>
      </c>
      <c r="C472">
        <v>1</v>
      </c>
      <c r="D472">
        <v>0</v>
      </c>
      <c r="E472">
        <v>16</v>
      </c>
      <c r="F472" s="1">
        <v>0</v>
      </c>
      <c r="G472" s="1">
        <v>0.06</v>
      </c>
      <c r="H472">
        <v>0</v>
      </c>
      <c r="I472">
        <v>190</v>
      </c>
    </row>
    <row r="473" spans="1:9" x14ac:dyDescent="0.3">
      <c r="A473" t="s">
        <v>1172</v>
      </c>
      <c r="B473">
        <v>0</v>
      </c>
      <c r="C473">
        <v>0</v>
      </c>
      <c r="D473">
        <v>0</v>
      </c>
      <c r="E473">
        <v>6</v>
      </c>
      <c r="F473" s="1">
        <v>0</v>
      </c>
      <c r="G473" s="1">
        <v>0</v>
      </c>
      <c r="H473">
        <v>0</v>
      </c>
      <c r="I473">
        <v>220</v>
      </c>
    </row>
    <row r="474" spans="1:9" x14ac:dyDescent="0.3">
      <c r="A474" t="s">
        <v>159</v>
      </c>
      <c r="B474">
        <v>0</v>
      </c>
      <c r="C474">
        <v>0</v>
      </c>
      <c r="D474">
        <v>3</v>
      </c>
      <c r="E474">
        <v>0</v>
      </c>
      <c r="F474" s="1">
        <v>0</v>
      </c>
      <c r="G474" s="1">
        <v>0</v>
      </c>
      <c r="H474">
        <v>6.3</v>
      </c>
      <c r="I474">
        <v>0</v>
      </c>
    </row>
    <row r="475" spans="1:9" x14ac:dyDescent="0.3">
      <c r="A475" t="s">
        <v>1180</v>
      </c>
      <c r="B475">
        <v>0</v>
      </c>
      <c r="C475">
        <v>0</v>
      </c>
      <c r="D475">
        <v>0</v>
      </c>
      <c r="E475">
        <v>2</v>
      </c>
      <c r="F475" s="1">
        <v>0</v>
      </c>
      <c r="G475" s="1">
        <v>0</v>
      </c>
      <c r="H475">
        <v>0</v>
      </c>
      <c r="I475">
        <v>130</v>
      </c>
    </row>
    <row r="476" spans="1:9" x14ac:dyDescent="0.3">
      <c r="A476" t="s">
        <v>1235</v>
      </c>
      <c r="B476">
        <v>0</v>
      </c>
      <c r="C476">
        <v>0</v>
      </c>
      <c r="D476">
        <v>0</v>
      </c>
      <c r="E476">
        <v>2</v>
      </c>
      <c r="F476" s="1">
        <v>0</v>
      </c>
      <c r="G476" s="1">
        <v>0</v>
      </c>
      <c r="H476">
        <v>0</v>
      </c>
      <c r="I476">
        <v>85</v>
      </c>
    </row>
    <row r="477" spans="1:9" x14ac:dyDescent="0.3">
      <c r="A477" t="s">
        <v>24</v>
      </c>
      <c r="B477">
        <v>1</v>
      </c>
      <c r="C477">
        <v>0</v>
      </c>
      <c r="D477">
        <v>2</v>
      </c>
      <c r="E477">
        <v>0</v>
      </c>
      <c r="F477" s="1">
        <v>0.5</v>
      </c>
      <c r="G477" s="1">
        <v>0</v>
      </c>
      <c r="H477">
        <v>23</v>
      </c>
      <c r="I477">
        <v>0</v>
      </c>
    </row>
    <row r="478" spans="1:9" x14ac:dyDescent="0.3">
      <c r="A478" t="s">
        <v>281</v>
      </c>
      <c r="B478">
        <v>0</v>
      </c>
      <c r="C478">
        <v>0</v>
      </c>
      <c r="D478">
        <v>1</v>
      </c>
      <c r="E478">
        <v>0</v>
      </c>
      <c r="F478" s="1">
        <v>0</v>
      </c>
      <c r="G478" s="1">
        <v>0</v>
      </c>
      <c r="H478">
        <v>28</v>
      </c>
      <c r="I478">
        <v>0</v>
      </c>
    </row>
    <row r="479" spans="1:9" x14ac:dyDescent="0.3">
      <c r="A479" t="s">
        <v>237</v>
      </c>
      <c r="B479">
        <v>0</v>
      </c>
      <c r="C479">
        <v>0</v>
      </c>
      <c r="D479">
        <v>4</v>
      </c>
      <c r="E479">
        <v>0</v>
      </c>
      <c r="F479" s="1">
        <v>0</v>
      </c>
      <c r="G479" s="1">
        <v>0</v>
      </c>
      <c r="H479">
        <v>4.5</v>
      </c>
      <c r="I479">
        <v>0</v>
      </c>
    </row>
    <row r="480" spans="1:9" x14ac:dyDescent="0.3">
      <c r="A480" t="s">
        <v>209</v>
      </c>
      <c r="B480">
        <v>0</v>
      </c>
      <c r="C480">
        <v>0</v>
      </c>
      <c r="D480">
        <v>2</v>
      </c>
      <c r="E480">
        <v>3</v>
      </c>
      <c r="F480" s="1">
        <v>0</v>
      </c>
      <c r="G480" s="1">
        <v>0</v>
      </c>
      <c r="H480">
        <v>22</v>
      </c>
      <c r="I480">
        <v>57</v>
      </c>
    </row>
    <row r="481" spans="1:9" x14ac:dyDescent="0.3">
      <c r="A481" t="s">
        <v>699</v>
      </c>
      <c r="B481">
        <v>0</v>
      </c>
      <c r="C481">
        <v>0</v>
      </c>
      <c r="D481">
        <v>0</v>
      </c>
      <c r="E481">
        <v>2</v>
      </c>
      <c r="F481" s="1">
        <v>0</v>
      </c>
      <c r="G481" s="1">
        <v>0</v>
      </c>
      <c r="H481">
        <v>0</v>
      </c>
      <c r="I481">
        <v>94</v>
      </c>
    </row>
    <row r="482" spans="1:9" x14ac:dyDescent="0.3">
      <c r="A482" t="s">
        <v>760</v>
      </c>
      <c r="B482">
        <v>0</v>
      </c>
      <c r="C482">
        <v>0</v>
      </c>
      <c r="D482">
        <v>0</v>
      </c>
      <c r="E482">
        <v>1</v>
      </c>
      <c r="F482" s="1">
        <v>0</v>
      </c>
      <c r="G482" s="1">
        <v>0</v>
      </c>
      <c r="H482">
        <v>0</v>
      </c>
      <c r="I482">
        <v>77</v>
      </c>
    </row>
    <row r="483" spans="1:9" x14ac:dyDescent="0.3">
      <c r="A483" t="s">
        <v>1040</v>
      </c>
      <c r="B483">
        <v>0</v>
      </c>
      <c r="C483">
        <v>0</v>
      </c>
      <c r="D483">
        <v>0</v>
      </c>
      <c r="E483">
        <v>1</v>
      </c>
      <c r="F483" s="1">
        <v>0</v>
      </c>
      <c r="G483" s="1">
        <v>0</v>
      </c>
      <c r="H483">
        <v>0</v>
      </c>
      <c r="I483">
        <v>34</v>
      </c>
    </row>
    <row r="484" spans="1:9" x14ac:dyDescent="0.3">
      <c r="A484" t="s">
        <v>113</v>
      </c>
      <c r="B484">
        <v>0</v>
      </c>
      <c r="C484">
        <v>0</v>
      </c>
      <c r="D484">
        <v>1</v>
      </c>
      <c r="E484">
        <v>0</v>
      </c>
      <c r="F484" s="1">
        <v>0</v>
      </c>
      <c r="G484" s="1">
        <v>0</v>
      </c>
      <c r="H484">
        <v>20</v>
      </c>
      <c r="I484">
        <v>0</v>
      </c>
    </row>
    <row r="485" spans="1:9" x14ac:dyDescent="0.3">
      <c r="A485" t="s">
        <v>561</v>
      </c>
      <c r="B485">
        <v>0</v>
      </c>
      <c r="C485">
        <v>1</v>
      </c>
      <c r="D485">
        <v>0</v>
      </c>
      <c r="E485">
        <v>1</v>
      </c>
      <c r="F485" s="1">
        <v>0</v>
      </c>
      <c r="G485" s="1">
        <v>1</v>
      </c>
      <c r="H485">
        <v>0</v>
      </c>
      <c r="I485">
        <v>130</v>
      </c>
    </row>
    <row r="486" spans="1:9" x14ac:dyDescent="0.3">
      <c r="A486" t="s">
        <v>71</v>
      </c>
      <c r="B486">
        <v>0</v>
      </c>
      <c r="C486">
        <v>0</v>
      </c>
      <c r="D486">
        <v>6</v>
      </c>
      <c r="E486">
        <v>6</v>
      </c>
      <c r="F486" s="1">
        <v>0</v>
      </c>
      <c r="G486" s="1">
        <v>0</v>
      </c>
      <c r="H486">
        <v>3</v>
      </c>
      <c r="I486">
        <v>4.3</v>
      </c>
    </row>
    <row r="487" spans="1:9" x14ac:dyDescent="0.3">
      <c r="A487" t="s">
        <v>410</v>
      </c>
      <c r="B487">
        <v>0</v>
      </c>
      <c r="C487">
        <v>1</v>
      </c>
      <c r="D487">
        <v>14</v>
      </c>
      <c r="E487">
        <v>5</v>
      </c>
      <c r="F487" s="1">
        <v>0</v>
      </c>
      <c r="G487" s="1">
        <v>0.2</v>
      </c>
      <c r="H487">
        <v>6.4</v>
      </c>
      <c r="I487">
        <v>3.8</v>
      </c>
    </row>
    <row r="488" spans="1:9" x14ac:dyDescent="0.3">
      <c r="A488" t="s">
        <v>446</v>
      </c>
      <c r="B488">
        <v>0</v>
      </c>
      <c r="C488">
        <v>0</v>
      </c>
      <c r="D488">
        <v>6</v>
      </c>
      <c r="E488">
        <v>0</v>
      </c>
      <c r="F488" s="1">
        <v>0</v>
      </c>
      <c r="G488" s="1">
        <v>0</v>
      </c>
      <c r="H488">
        <v>7.5</v>
      </c>
      <c r="I488">
        <v>0</v>
      </c>
    </row>
    <row r="489" spans="1:9" x14ac:dyDescent="0.3">
      <c r="A489" t="s">
        <v>132</v>
      </c>
      <c r="B489">
        <v>0</v>
      </c>
      <c r="C489">
        <v>2</v>
      </c>
      <c r="D489">
        <v>8</v>
      </c>
      <c r="E489">
        <v>7</v>
      </c>
      <c r="F489" s="1">
        <v>0</v>
      </c>
      <c r="G489" s="1">
        <v>0.28999999999999998</v>
      </c>
      <c r="H489">
        <v>3</v>
      </c>
      <c r="I489">
        <v>7.1</v>
      </c>
    </row>
    <row r="490" spans="1:9" x14ac:dyDescent="0.3">
      <c r="A490" t="s">
        <v>72</v>
      </c>
      <c r="B490">
        <v>0</v>
      </c>
      <c r="C490">
        <v>0</v>
      </c>
      <c r="D490">
        <v>28</v>
      </c>
      <c r="E490">
        <v>1</v>
      </c>
      <c r="F490" s="1">
        <v>0</v>
      </c>
      <c r="G490" s="1">
        <v>0</v>
      </c>
      <c r="H490">
        <v>28</v>
      </c>
      <c r="I490">
        <v>40</v>
      </c>
    </row>
    <row r="491" spans="1:9" x14ac:dyDescent="0.3">
      <c r="A491" t="s">
        <v>406</v>
      </c>
      <c r="B491">
        <v>0</v>
      </c>
      <c r="C491">
        <v>0</v>
      </c>
      <c r="D491">
        <v>1</v>
      </c>
      <c r="E491">
        <v>0</v>
      </c>
      <c r="F491" s="1">
        <v>0</v>
      </c>
      <c r="G491" s="1">
        <v>0</v>
      </c>
      <c r="H491">
        <v>9</v>
      </c>
      <c r="I491">
        <v>0</v>
      </c>
    </row>
    <row r="492" spans="1:9" x14ac:dyDescent="0.3">
      <c r="A492" t="s">
        <v>283</v>
      </c>
      <c r="B492">
        <v>0</v>
      </c>
      <c r="C492">
        <v>0</v>
      </c>
      <c r="D492">
        <v>10</v>
      </c>
      <c r="E492">
        <v>0</v>
      </c>
      <c r="F492" s="1">
        <v>0</v>
      </c>
      <c r="G492" s="1">
        <v>0</v>
      </c>
      <c r="H492">
        <v>4.3</v>
      </c>
      <c r="I492">
        <v>0</v>
      </c>
    </row>
    <row r="493" spans="1:9" x14ac:dyDescent="0.3">
      <c r="A493" t="s">
        <v>264</v>
      </c>
      <c r="B493">
        <v>0</v>
      </c>
      <c r="C493">
        <v>0</v>
      </c>
      <c r="D493">
        <v>3</v>
      </c>
      <c r="E493">
        <v>0</v>
      </c>
      <c r="F493" s="1">
        <v>0</v>
      </c>
      <c r="G493" s="1">
        <v>0</v>
      </c>
      <c r="H493">
        <v>57</v>
      </c>
      <c r="I493">
        <v>0</v>
      </c>
    </row>
    <row r="494" spans="1:9" x14ac:dyDescent="0.3">
      <c r="A494" t="s">
        <v>116</v>
      </c>
      <c r="B494">
        <v>0</v>
      </c>
      <c r="C494">
        <v>0</v>
      </c>
      <c r="D494">
        <v>3</v>
      </c>
      <c r="E494">
        <v>9</v>
      </c>
      <c r="F494" s="1">
        <v>0</v>
      </c>
      <c r="G494" s="1">
        <v>0</v>
      </c>
      <c r="H494">
        <v>32</v>
      </c>
      <c r="I494">
        <v>67</v>
      </c>
    </row>
    <row r="495" spans="1:9" x14ac:dyDescent="0.3">
      <c r="A495" t="s">
        <v>207</v>
      </c>
      <c r="B495">
        <v>0</v>
      </c>
      <c r="C495">
        <v>0</v>
      </c>
      <c r="D495">
        <v>3</v>
      </c>
      <c r="E495">
        <v>0</v>
      </c>
      <c r="F495" s="1">
        <v>0</v>
      </c>
      <c r="G495" s="1">
        <v>0</v>
      </c>
      <c r="H495">
        <v>19</v>
      </c>
      <c r="I495">
        <v>0</v>
      </c>
    </row>
    <row r="496" spans="1:9" x14ac:dyDescent="0.3">
      <c r="A496" t="s">
        <v>54</v>
      </c>
      <c r="B496">
        <v>1</v>
      </c>
      <c r="C496">
        <v>0</v>
      </c>
      <c r="D496">
        <v>8</v>
      </c>
      <c r="E496">
        <v>2</v>
      </c>
      <c r="F496" s="1">
        <v>0.12</v>
      </c>
      <c r="G496" s="1">
        <v>0</v>
      </c>
      <c r="H496">
        <v>3.1</v>
      </c>
      <c r="I496">
        <v>1</v>
      </c>
    </row>
    <row r="497" spans="1:9" x14ac:dyDescent="0.3">
      <c r="A497" t="s">
        <v>298</v>
      </c>
      <c r="B497">
        <v>0</v>
      </c>
      <c r="C497">
        <v>0</v>
      </c>
      <c r="D497">
        <v>3</v>
      </c>
      <c r="E497">
        <v>0</v>
      </c>
      <c r="F497" s="1">
        <v>0</v>
      </c>
      <c r="G497" s="1">
        <v>0</v>
      </c>
      <c r="H497">
        <v>270</v>
      </c>
      <c r="I497">
        <v>0</v>
      </c>
    </row>
    <row r="498" spans="1:9" x14ac:dyDescent="0.3">
      <c r="A498" t="s">
        <v>299</v>
      </c>
      <c r="B498">
        <v>0</v>
      </c>
      <c r="C498">
        <v>2</v>
      </c>
      <c r="D498">
        <v>7</v>
      </c>
      <c r="E498">
        <v>28</v>
      </c>
      <c r="F498" s="1">
        <v>0</v>
      </c>
      <c r="G498" s="1">
        <v>7.0000000000000007E-2</v>
      </c>
      <c r="H498">
        <v>29</v>
      </c>
      <c r="I498">
        <v>10</v>
      </c>
    </row>
    <row r="499" spans="1:9" x14ac:dyDescent="0.3">
      <c r="A499" t="s">
        <v>276</v>
      </c>
      <c r="B499">
        <v>0</v>
      </c>
      <c r="C499">
        <v>0</v>
      </c>
      <c r="D499">
        <v>6</v>
      </c>
      <c r="E499">
        <v>0</v>
      </c>
      <c r="F499" s="1">
        <v>0</v>
      </c>
      <c r="G499" s="1">
        <v>0</v>
      </c>
      <c r="H499">
        <v>5.2</v>
      </c>
      <c r="I499">
        <v>0</v>
      </c>
    </row>
    <row r="500" spans="1:9" x14ac:dyDescent="0.3">
      <c r="A500" t="s">
        <v>1212</v>
      </c>
      <c r="B500">
        <v>0</v>
      </c>
      <c r="C500">
        <v>0</v>
      </c>
      <c r="D500">
        <v>0</v>
      </c>
      <c r="E500">
        <v>1</v>
      </c>
      <c r="F500" s="1">
        <v>0</v>
      </c>
      <c r="G500" s="1">
        <v>0</v>
      </c>
      <c r="H500">
        <v>0</v>
      </c>
      <c r="I500">
        <v>5</v>
      </c>
    </row>
    <row r="501" spans="1:9" x14ac:dyDescent="0.3">
      <c r="A501" t="s">
        <v>182</v>
      </c>
      <c r="B501">
        <v>0</v>
      </c>
      <c r="C501">
        <v>0</v>
      </c>
      <c r="D501">
        <v>1</v>
      </c>
      <c r="E501">
        <v>0</v>
      </c>
      <c r="F501" s="1">
        <v>0</v>
      </c>
      <c r="G501" s="1">
        <v>0</v>
      </c>
      <c r="H501">
        <v>30</v>
      </c>
      <c r="I501">
        <v>0</v>
      </c>
    </row>
    <row r="502" spans="1:9" x14ac:dyDescent="0.3">
      <c r="A502" t="s">
        <v>160</v>
      </c>
      <c r="B502">
        <v>0</v>
      </c>
      <c r="C502">
        <v>0</v>
      </c>
      <c r="D502">
        <v>7</v>
      </c>
      <c r="E502">
        <v>0</v>
      </c>
      <c r="F502" s="1">
        <v>0</v>
      </c>
      <c r="G502" s="1">
        <v>0</v>
      </c>
      <c r="H502">
        <v>250</v>
      </c>
      <c r="I502">
        <v>0</v>
      </c>
    </row>
    <row r="503" spans="1:9" x14ac:dyDescent="0.3">
      <c r="A503" t="s">
        <v>170</v>
      </c>
      <c r="B503">
        <v>0</v>
      </c>
      <c r="C503">
        <v>0</v>
      </c>
      <c r="D503">
        <v>8</v>
      </c>
      <c r="E503">
        <v>0</v>
      </c>
      <c r="F503" s="1">
        <v>0</v>
      </c>
      <c r="G503" s="1">
        <v>0</v>
      </c>
      <c r="H503">
        <v>4.4000000000000004</v>
      </c>
      <c r="I503">
        <v>0</v>
      </c>
    </row>
    <row r="504" spans="1:9" x14ac:dyDescent="0.3">
      <c r="A504" t="s">
        <v>26</v>
      </c>
      <c r="B504">
        <v>1</v>
      </c>
      <c r="C504">
        <v>0</v>
      </c>
      <c r="D504">
        <v>2</v>
      </c>
      <c r="E504">
        <v>0</v>
      </c>
      <c r="F504" s="1">
        <v>0.5</v>
      </c>
      <c r="G504" s="1">
        <v>0</v>
      </c>
      <c r="H504">
        <v>58</v>
      </c>
      <c r="I504">
        <v>0</v>
      </c>
    </row>
    <row r="505" spans="1:9" x14ac:dyDescent="0.3">
      <c r="A505" t="s">
        <v>219</v>
      </c>
      <c r="B505">
        <v>0</v>
      </c>
      <c r="C505">
        <v>1</v>
      </c>
      <c r="D505">
        <v>12</v>
      </c>
      <c r="E505">
        <v>2</v>
      </c>
      <c r="F505" s="1">
        <v>0</v>
      </c>
      <c r="G505" s="1">
        <v>0.5</v>
      </c>
      <c r="H505">
        <v>3.3</v>
      </c>
      <c r="I505">
        <v>49</v>
      </c>
    </row>
    <row r="506" spans="1:9" x14ac:dyDescent="0.3">
      <c r="A506" t="s">
        <v>188</v>
      </c>
      <c r="B506">
        <v>0</v>
      </c>
      <c r="C506">
        <v>0</v>
      </c>
      <c r="D506">
        <v>3</v>
      </c>
      <c r="E506">
        <v>0</v>
      </c>
      <c r="F506" s="1">
        <v>0</v>
      </c>
      <c r="G506" s="1">
        <v>0</v>
      </c>
      <c r="H506">
        <v>96</v>
      </c>
      <c r="I506">
        <v>0</v>
      </c>
    </row>
    <row r="507" spans="1:9" x14ac:dyDescent="0.3">
      <c r="A507" t="s">
        <v>310</v>
      </c>
      <c r="B507">
        <v>0</v>
      </c>
      <c r="C507">
        <v>0</v>
      </c>
      <c r="D507">
        <v>6</v>
      </c>
      <c r="E507">
        <v>0</v>
      </c>
      <c r="F507" s="1">
        <v>0</v>
      </c>
      <c r="G507" s="1">
        <v>0</v>
      </c>
      <c r="H507">
        <v>74</v>
      </c>
      <c r="I507">
        <v>0</v>
      </c>
    </row>
    <row r="508" spans="1:9" x14ac:dyDescent="0.3">
      <c r="A508" t="s">
        <v>506</v>
      </c>
      <c r="B508">
        <v>0</v>
      </c>
      <c r="C508">
        <v>1</v>
      </c>
      <c r="D508">
        <v>0</v>
      </c>
      <c r="E508">
        <v>2</v>
      </c>
      <c r="F508" s="1">
        <v>0</v>
      </c>
      <c r="G508" s="1">
        <v>0.5</v>
      </c>
      <c r="H508">
        <v>0</v>
      </c>
      <c r="I508">
        <v>7</v>
      </c>
    </row>
    <row r="509" spans="1:9" x14ac:dyDescent="0.3">
      <c r="A509" t="s">
        <v>393</v>
      </c>
      <c r="B509">
        <v>0</v>
      </c>
      <c r="C509">
        <v>0</v>
      </c>
      <c r="D509">
        <v>3</v>
      </c>
      <c r="E509">
        <v>0</v>
      </c>
      <c r="F509" s="1">
        <v>0</v>
      </c>
      <c r="G509" s="1">
        <v>0</v>
      </c>
      <c r="H509">
        <v>45</v>
      </c>
      <c r="I509">
        <v>0</v>
      </c>
    </row>
    <row r="510" spans="1:9" x14ac:dyDescent="0.3">
      <c r="A510" t="s">
        <v>771</v>
      </c>
      <c r="B510">
        <v>0</v>
      </c>
      <c r="C510">
        <v>0</v>
      </c>
      <c r="D510">
        <v>0</v>
      </c>
      <c r="E510">
        <v>1</v>
      </c>
      <c r="F510" s="1">
        <v>0</v>
      </c>
      <c r="G510" s="1">
        <v>0</v>
      </c>
      <c r="H510">
        <v>0</v>
      </c>
      <c r="I510">
        <v>380</v>
      </c>
    </row>
    <row r="511" spans="1:9" x14ac:dyDescent="0.3">
      <c r="A511" t="s">
        <v>824</v>
      </c>
      <c r="B511">
        <v>0</v>
      </c>
      <c r="C511">
        <v>0</v>
      </c>
      <c r="D511">
        <v>0</v>
      </c>
      <c r="E511">
        <v>6</v>
      </c>
      <c r="F511" s="1">
        <v>0</v>
      </c>
      <c r="G511" s="1">
        <v>0</v>
      </c>
      <c r="H511">
        <v>0</v>
      </c>
      <c r="I511">
        <v>170</v>
      </c>
    </row>
    <row r="512" spans="1:9" x14ac:dyDescent="0.3">
      <c r="A512" t="s">
        <v>695</v>
      </c>
      <c r="B512">
        <v>0</v>
      </c>
      <c r="C512">
        <v>0</v>
      </c>
      <c r="D512">
        <v>0</v>
      </c>
      <c r="E512">
        <v>1</v>
      </c>
      <c r="F512" s="1">
        <v>0</v>
      </c>
      <c r="G512" s="1">
        <v>0</v>
      </c>
      <c r="H512">
        <v>0</v>
      </c>
      <c r="I512">
        <v>250</v>
      </c>
    </row>
    <row r="513" spans="1:9" x14ac:dyDescent="0.3">
      <c r="A513" t="s">
        <v>490</v>
      </c>
      <c r="B513">
        <v>0</v>
      </c>
      <c r="C513">
        <v>1</v>
      </c>
      <c r="D513">
        <v>0</v>
      </c>
      <c r="E513">
        <v>19</v>
      </c>
      <c r="F513" s="1">
        <v>0</v>
      </c>
      <c r="G513" s="1">
        <v>0.05</v>
      </c>
      <c r="H513">
        <v>0</v>
      </c>
      <c r="I513">
        <v>260</v>
      </c>
    </row>
    <row r="514" spans="1:9" x14ac:dyDescent="0.3">
      <c r="A514" t="s">
        <v>972</v>
      </c>
      <c r="B514">
        <v>0</v>
      </c>
      <c r="C514">
        <v>0</v>
      </c>
      <c r="D514">
        <v>0</v>
      </c>
      <c r="E514">
        <v>3</v>
      </c>
      <c r="F514" s="1">
        <v>0</v>
      </c>
      <c r="G514" s="1">
        <v>0</v>
      </c>
      <c r="H514">
        <v>0</v>
      </c>
      <c r="I514">
        <v>240</v>
      </c>
    </row>
    <row r="515" spans="1:9" x14ac:dyDescent="0.3">
      <c r="A515" t="s">
        <v>842</v>
      </c>
      <c r="B515">
        <v>0</v>
      </c>
      <c r="C515">
        <v>0</v>
      </c>
      <c r="D515">
        <v>0</v>
      </c>
      <c r="E515">
        <v>25</v>
      </c>
      <c r="F515" s="1">
        <v>0</v>
      </c>
      <c r="G515" s="1">
        <v>0</v>
      </c>
      <c r="H515">
        <v>0</v>
      </c>
      <c r="I515">
        <v>500</v>
      </c>
    </row>
    <row r="516" spans="1:9" x14ac:dyDescent="0.3">
      <c r="A516" t="s">
        <v>185</v>
      </c>
      <c r="B516">
        <v>0</v>
      </c>
      <c r="C516">
        <v>0</v>
      </c>
      <c r="D516">
        <v>1</v>
      </c>
      <c r="E516">
        <v>0</v>
      </c>
      <c r="F516" s="1">
        <v>0</v>
      </c>
      <c r="G516" s="1">
        <v>0</v>
      </c>
      <c r="H516">
        <v>78</v>
      </c>
      <c r="I516">
        <v>0</v>
      </c>
    </row>
    <row r="517" spans="1:9" x14ac:dyDescent="0.3">
      <c r="A517" t="s">
        <v>1013</v>
      </c>
      <c r="B517">
        <v>0</v>
      </c>
      <c r="C517">
        <v>0</v>
      </c>
      <c r="D517">
        <v>0</v>
      </c>
      <c r="E517">
        <v>1</v>
      </c>
      <c r="F517" s="1">
        <v>0</v>
      </c>
      <c r="G517" s="1">
        <v>0</v>
      </c>
      <c r="H517">
        <v>0</v>
      </c>
      <c r="I517">
        <v>370</v>
      </c>
    </row>
    <row r="518" spans="1:9" x14ac:dyDescent="0.3">
      <c r="A518" t="s">
        <v>1137</v>
      </c>
      <c r="B518">
        <v>0</v>
      </c>
      <c r="C518">
        <v>0</v>
      </c>
      <c r="D518">
        <v>0</v>
      </c>
      <c r="E518">
        <v>3</v>
      </c>
      <c r="F518" s="1">
        <v>0</v>
      </c>
      <c r="G518" s="1">
        <v>0</v>
      </c>
      <c r="H518">
        <v>0</v>
      </c>
      <c r="I518">
        <v>74</v>
      </c>
    </row>
    <row r="519" spans="1:9" x14ac:dyDescent="0.3">
      <c r="A519" t="s">
        <v>1327</v>
      </c>
      <c r="B519">
        <v>0</v>
      </c>
      <c r="C519">
        <v>0</v>
      </c>
      <c r="D519">
        <v>0</v>
      </c>
      <c r="E519">
        <v>2</v>
      </c>
      <c r="F519" s="1">
        <v>0</v>
      </c>
      <c r="G519" s="1">
        <v>0</v>
      </c>
      <c r="H519">
        <v>0</v>
      </c>
      <c r="I519">
        <v>130</v>
      </c>
    </row>
    <row r="520" spans="1:9" x14ac:dyDescent="0.3">
      <c r="A520" t="s">
        <v>676</v>
      </c>
      <c r="B520">
        <v>0</v>
      </c>
      <c r="C520">
        <v>0</v>
      </c>
      <c r="D520">
        <v>0</v>
      </c>
      <c r="E520">
        <v>3</v>
      </c>
      <c r="F520" s="1">
        <v>0</v>
      </c>
      <c r="G520" s="1">
        <v>0</v>
      </c>
      <c r="H520">
        <v>0</v>
      </c>
      <c r="I520">
        <v>23</v>
      </c>
    </row>
    <row r="521" spans="1:9" x14ac:dyDescent="0.3">
      <c r="A521" t="s">
        <v>166</v>
      </c>
      <c r="B521">
        <v>0</v>
      </c>
      <c r="C521">
        <v>0</v>
      </c>
      <c r="D521">
        <v>8</v>
      </c>
      <c r="E521">
        <v>0</v>
      </c>
      <c r="F521" s="1">
        <v>0</v>
      </c>
      <c r="G521" s="1">
        <v>0</v>
      </c>
      <c r="H521">
        <v>3.5</v>
      </c>
      <c r="I521">
        <v>0</v>
      </c>
    </row>
    <row r="522" spans="1:9" x14ac:dyDescent="0.3">
      <c r="A522" t="s">
        <v>325</v>
      </c>
      <c r="B522">
        <v>0</v>
      </c>
      <c r="C522">
        <v>0</v>
      </c>
      <c r="D522">
        <v>2</v>
      </c>
      <c r="E522">
        <v>0</v>
      </c>
      <c r="F522" s="1">
        <v>0</v>
      </c>
      <c r="G522" s="1">
        <v>0</v>
      </c>
      <c r="H522">
        <v>48</v>
      </c>
      <c r="I522">
        <v>0</v>
      </c>
    </row>
    <row r="523" spans="1:9" x14ac:dyDescent="0.3">
      <c r="A523" t="s">
        <v>28</v>
      </c>
      <c r="B523">
        <v>1</v>
      </c>
      <c r="C523">
        <v>1</v>
      </c>
      <c r="D523">
        <v>7</v>
      </c>
      <c r="E523">
        <v>4</v>
      </c>
      <c r="F523" s="1">
        <v>0.14000000000000001</v>
      </c>
      <c r="G523" s="1">
        <v>0.25</v>
      </c>
      <c r="H523">
        <v>4.0999999999999996</v>
      </c>
      <c r="I523">
        <v>7.3</v>
      </c>
    </row>
    <row r="524" spans="1:9" x14ac:dyDescent="0.3">
      <c r="A524" t="s">
        <v>766</v>
      </c>
      <c r="B524">
        <v>0</v>
      </c>
      <c r="C524">
        <v>0</v>
      </c>
      <c r="D524">
        <v>0</v>
      </c>
      <c r="E524">
        <v>1</v>
      </c>
      <c r="F524" s="1">
        <v>0</v>
      </c>
      <c r="G524" s="1">
        <v>0</v>
      </c>
      <c r="H524">
        <v>0</v>
      </c>
      <c r="I524">
        <v>290</v>
      </c>
    </row>
    <row r="525" spans="1:9" x14ac:dyDescent="0.3">
      <c r="A525" t="s">
        <v>1103</v>
      </c>
      <c r="B525">
        <v>0</v>
      </c>
      <c r="C525">
        <v>0</v>
      </c>
      <c r="D525">
        <v>0</v>
      </c>
      <c r="E525">
        <v>2</v>
      </c>
      <c r="F525" s="1">
        <v>0</v>
      </c>
      <c r="G525" s="1">
        <v>0</v>
      </c>
      <c r="H525">
        <v>0</v>
      </c>
      <c r="I525">
        <v>64</v>
      </c>
    </row>
    <row r="526" spans="1:9" x14ac:dyDescent="0.3">
      <c r="A526" t="s">
        <v>908</v>
      </c>
      <c r="B526">
        <v>0</v>
      </c>
      <c r="C526">
        <v>0</v>
      </c>
      <c r="D526">
        <v>0</v>
      </c>
      <c r="E526">
        <v>3</v>
      </c>
      <c r="F526" s="1">
        <v>0</v>
      </c>
      <c r="G526" s="1">
        <v>0</v>
      </c>
      <c r="H526">
        <v>0</v>
      </c>
      <c r="I526">
        <v>110</v>
      </c>
    </row>
    <row r="527" spans="1:9" x14ac:dyDescent="0.3">
      <c r="A527" t="s">
        <v>573</v>
      </c>
      <c r="B527">
        <v>0</v>
      </c>
      <c r="C527">
        <v>1</v>
      </c>
      <c r="D527">
        <v>0</v>
      </c>
      <c r="E527">
        <v>38</v>
      </c>
      <c r="F527" s="1">
        <v>0</v>
      </c>
      <c r="G527" s="1">
        <v>0.03</v>
      </c>
      <c r="H527">
        <v>0</v>
      </c>
      <c r="I527">
        <v>59</v>
      </c>
    </row>
    <row r="528" spans="1:9" x14ac:dyDescent="0.3">
      <c r="A528" t="s">
        <v>961</v>
      </c>
      <c r="B528">
        <v>0</v>
      </c>
      <c r="C528">
        <v>0</v>
      </c>
      <c r="D528">
        <v>0</v>
      </c>
      <c r="E528">
        <v>1</v>
      </c>
      <c r="F528" s="1">
        <v>0</v>
      </c>
      <c r="G528" s="1">
        <v>0</v>
      </c>
      <c r="H528">
        <v>0</v>
      </c>
      <c r="I528">
        <v>91</v>
      </c>
    </row>
    <row r="529" spans="1:9" x14ac:dyDescent="0.3">
      <c r="A529" t="s">
        <v>955</v>
      </c>
      <c r="B529">
        <v>0</v>
      </c>
      <c r="C529">
        <v>0</v>
      </c>
      <c r="D529">
        <v>0</v>
      </c>
      <c r="E529">
        <v>1</v>
      </c>
      <c r="F529" s="1">
        <v>0</v>
      </c>
      <c r="G529" s="1">
        <v>0</v>
      </c>
      <c r="H529">
        <v>0</v>
      </c>
      <c r="I529">
        <v>150</v>
      </c>
    </row>
    <row r="530" spans="1:9" x14ac:dyDescent="0.3">
      <c r="A530" t="s">
        <v>818</v>
      </c>
      <c r="B530">
        <v>0</v>
      </c>
      <c r="C530">
        <v>0</v>
      </c>
      <c r="D530">
        <v>0</v>
      </c>
      <c r="E530">
        <v>5</v>
      </c>
      <c r="F530" s="1">
        <v>0</v>
      </c>
      <c r="G530" s="1">
        <v>0</v>
      </c>
      <c r="H530">
        <v>0</v>
      </c>
      <c r="I530">
        <v>37</v>
      </c>
    </row>
    <row r="531" spans="1:9" x14ac:dyDescent="0.3">
      <c r="A531" t="s">
        <v>1000</v>
      </c>
      <c r="B531">
        <v>0</v>
      </c>
      <c r="C531">
        <v>0</v>
      </c>
      <c r="D531">
        <v>0</v>
      </c>
      <c r="E531">
        <v>2</v>
      </c>
      <c r="F531" s="1">
        <v>0</v>
      </c>
      <c r="G531" s="1">
        <v>0</v>
      </c>
      <c r="H531">
        <v>0</v>
      </c>
      <c r="I531">
        <v>310</v>
      </c>
    </row>
    <row r="532" spans="1:9" x14ac:dyDescent="0.3">
      <c r="A532" t="s">
        <v>263</v>
      </c>
      <c r="B532">
        <v>0</v>
      </c>
      <c r="C532">
        <v>0</v>
      </c>
      <c r="D532">
        <v>4</v>
      </c>
      <c r="E532">
        <v>0</v>
      </c>
      <c r="F532" s="1">
        <v>0</v>
      </c>
      <c r="G532" s="1">
        <v>0</v>
      </c>
      <c r="H532">
        <v>9.3000000000000007</v>
      </c>
      <c r="I532">
        <v>0</v>
      </c>
    </row>
    <row r="533" spans="1:9" x14ac:dyDescent="0.3">
      <c r="A533" t="s">
        <v>1008</v>
      </c>
      <c r="B533">
        <v>0</v>
      </c>
      <c r="C533">
        <v>0</v>
      </c>
      <c r="D533">
        <v>0</v>
      </c>
      <c r="E533">
        <v>6</v>
      </c>
      <c r="F533" s="1">
        <v>0</v>
      </c>
      <c r="G533" s="1">
        <v>0</v>
      </c>
      <c r="H533">
        <v>0</v>
      </c>
      <c r="I533">
        <v>130</v>
      </c>
    </row>
    <row r="534" spans="1:9" x14ac:dyDescent="0.3">
      <c r="A534" t="s">
        <v>819</v>
      </c>
      <c r="B534">
        <v>0</v>
      </c>
      <c r="C534">
        <v>0</v>
      </c>
      <c r="D534">
        <v>0</v>
      </c>
      <c r="E534">
        <v>1</v>
      </c>
      <c r="F534" s="1">
        <v>0</v>
      </c>
      <c r="G534" s="1">
        <v>0</v>
      </c>
      <c r="H534">
        <v>0</v>
      </c>
      <c r="I534">
        <v>180</v>
      </c>
    </row>
    <row r="535" spans="1:9" x14ac:dyDescent="0.3">
      <c r="A535" t="s">
        <v>1101</v>
      </c>
      <c r="B535">
        <v>0</v>
      </c>
      <c r="C535">
        <v>0</v>
      </c>
      <c r="D535">
        <v>0</v>
      </c>
      <c r="E535">
        <v>11</v>
      </c>
      <c r="F535" s="1">
        <v>0</v>
      </c>
      <c r="G535" s="1">
        <v>0</v>
      </c>
      <c r="H535">
        <v>0</v>
      </c>
      <c r="I535">
        <v>100</v>
      </c>
    </row>
    <row r="536" spans="1:9" x14ac:dyDescent="0.3">
      <c r="A536" t="s">
        <v>1190</v>
      </c>
      <c r="B536">
        <v>0</v>
      </c>
      <c r="C536">
        <v>0</v>
      </c>
      <c r="D536">
        <v>0</v>
      </c>
      <c r="E536">
        <v>1</v>
      </c>
      <c r="F536" s="1">
        <v>0</v>
      </c>
      <c r="G536" s="1">
        <v>0</v>
      </c>
      <c r="H536">
        <v>0</v>
      </c>
      <c r="I536">
        <v>250</v>
      </c>
    </row>
    <row r="537" spans="1:9" x14ac:dyDescent="0.3">
      <c r="A537" t="s">
        <v>1287</v>
      </c>
      <c r="B537">
        <v>0</v>
      </c>
      <c r="C537">
        <v>0</v>
      </c>
      <c r="D537">
        <v>0</v>
      </c>
      <c r="E537">
        <v>1</v>
      </c>
      <c r="F537" s="1">
        <v>0</v>
      </c>
      <c r="G537" s="1">
        <v>0</v>
      </c>
      <c r="H537">
        <v>0</v>
      </c>
      <c r="I537">
        <v>53</v>
      </c>
    </row>
    <row r="538" spans="1:9" x14ac:dyDescent="0.3">
      <c r="A538" t="s">
        <v>355</v>
      </c>
      <c r="B538">
        <v>0</v>
      </c>
      <c r="C538">
        <v>0</v>
      </c>
      <c r="D538">
        <v>1</v>
      </c>
      <c r="E538">
        <v>2</v>
      </c>
      <c r="F538" s="1">
        <v>0</v>
      </c>
      <c r="G538" s="1">
        <v>0</v>
      </c>
      <c r="H538">
        <v>57</v>
      </c>
      <c r="I538">
        <v>210</v>
      </c>
    </row>
    <row r="539" spans="1:9" x14ac:dyDescent="0.3">
      <c r="A539" t="s">
        <v>1277</v>
      </c>
      <c r="B539">
        <v>0</v>
      </c>
      <c r="C539">
        <v>0</v>
      </c>
      <c r="D539">
        <v>0</v>
      </c>
      <c r="E539">
        <v>1</v>
      </c>
      <c r="F539" s="1">
        <v>0</v>
      </c>
      <c r="G539" s="1">
        <v>0</v>
      </c>
      <c r="H539">
        <v>0</v>
      </c>
      <c r="I539">
        <v>150</v>
      </c>
    </row>
    <row r="540" spans="1:9" x14ac:dyDescent="0.3">
      <c r="A540" t="s">
        <v>226</v>
      </c>
      <c r="B540">
        <v>0</v>
      </c>
      <c r="C540">
        <v>0</v>
      </c>
      <c r="D540">
        <v>2</v>
      </c>
      <c r="E540">
        <v>0</v>
      </c>
      <c r="F540" s="1">
        <v>0</v>
      </c>
      <c r="G540" s="1">
        <v>0</v>
      </c>
      <c r="H540">
        <v>8</v>
      </c>
      <c r="I540">
        <v>0</v>
      </c>
    </row>
    <row r="541" spans="1:9" x14ac:dyDescent="0.3">
      <c r="A541" t="s">
        <v>1249</v>
      </c>
      <c r="B541">
        <v>0</v>
      </c>
      <c r="C541">
        <v>0</v>
      </c>
      <c r="D541">
        <v>0</v>
      </c>
      <c r="E541">
        <v>1</v>
      </c>
      <c r="F541" s="1">
        <v>0</v>
      </c>
      <c r="G541" s="1">
        <v>0</v>
      </c>
      <c r="H541">
        <v>0</v>
      </c>
      <c r="I541">
        <v>270</v>
      </c>
    </row>
    <row r="542" spans="1:9" x14ac:dyDescent="0.3">
      <c r="A542" t="s">
        <v>106</v>
      </c>
      <c r="B542">
        <v>0</v>
      </c>
      <c r="C542">
        <v>0</v>
      </c>
      <c r="D542">
        <v>3</v>
      </c>
      <c r="E542">
        <v>0</v>
      </c>
      <c r="F542" s="1">
        <v>0</v>
      </c>
      <c r="G542" s="1">
        <v>0</v>
      </c>
      <c r="H542">
        <v>200</v>
      </c>
      <c r="I542">
        <v>0</v>
      </c>
    </row>
    <row r="543" spans="1:9" x14ac:dyDescent="0.3">
      <c r="A543" t="s">
        <v>1285</v>
      </c>
      <c r="B543">
        <v>0</v>
      </c>
      <c r="C543">
        <v>0</v>
      </c>
      <c r="D543">
        <v>0</v>
      </c>
      <c r="E543">
        <v>1</v>
      </c>
      <c r="F543" s="1">
        <v>0</v>
      </c>
      <c r="G543" s="1">
        <v>0</v>
      </c>
      <c r="H543">
        <v>0</v>
      </c>
      <c r="I543">
        <v>270</v>
      </c>
    </row>
    <row r="544" spans="1:9" x14ac:dyDescent="0.3">
      <c r="A544" t="s">
        <v>202</v>
      </c>
      <c r="B544">
        <v>0</v>
      </c>
      <c r="C544">
        <v>0</v>
      </c>
      <c r="D544">
        <v>24</v>
      </c>
      <c r="E544">
        <v>0</v>
      </c>
      <c r="F544" s="1">
        <v>0</v>
      </c>
      <c r="G544" s="1">
        <v>0</v>
      </c>
      <c r="H544">
        <v>120</v>
      </c>
      <c r="I544">
        <v>0</v>
      </c>
    </row>
    <row r="545" spans="1:9" x14ac:dyDescent="0.3">
      <c r="A545" t="s">
        <v>481</v>
      </c>
      <c r="B545">
        <v>0</v>
      </c>
      <c r="C545">
        <v>2</v>
      </c>
      <c r="D545">
        <v>0</v>
      </c>
      <c r="E545">
        <v>23</v>
      </c>
      <c r="F545" s="1">
        <v>0</v>
      </c>
      <c r="G545" s="1">
        <v>0.09</v>
      </c>
      <c r="H545">
        <v>0</v>
      </c>
      <c r="I545">
        <v>410</v>
      </c>
    </row>
    <row r="546" spans="1:9" x14ac:dyDescent="0.3">
      <c r="A546" t="s">
        <v>515</v>
      </c>
      <c r="B546">
        <v>0</v>
      </c>
      <c r="C546">
        <v>1</v>
      </c>
      <c r="D546">
        <v>0</v>
      </c>
      <c r="E546">
        <v>6</v>
      </c>
      <c r="F546" s="1">
        <v>0</v>
      </c>
      <c r="G546" s="1">
        <v>0.17</v>
      </c>
      <c r="H546">
        <v>0</v>
      </c>
      <c r="I546">
        <v>92</v>
      </c>
    </row>
    <row r="547" spans="1:9" x14ac:dyDescent="0.3">
      <c r="A547" t="s">
        <v>507</v>
      </c>
      <c r="B547">
        <v>0</v>
      </c>
      <c r="C547">
        <v>1</v>
      </c>
      <c r="D547">
        <v>0</v>
      </c>
      <c r="E547">
        <v>5</v>
      </c>
      <c r="F547" s="1">
        <v>0</v>
      </c>
      <c r="G547" s="1">
        <v>0.2</v>
      </c>
      <c r="H547">
        <v>0</v>
      </c>
      <c r="I547">
        <v>96</v>
      </c>
    </row>
    <row r="548" spans="1:9" x14ac:dyDescent="0.3">
      <c r="A548" t="s">
        <v>919</v>
      </c>
      <c r="B548">
        <v>0</v>
      </c>
      <c r="C548">
        <v>0</v>
      </c>
      <c r="D548">
        <v>0</v>
      </c>
      <c r="E548">
        <v>3</v>
      </c>
      <c r="F548" s="1">
        <v>0</v>
      </c>
      <c r="G548" s="1">
        <v>0</v>
      </c>
      <c r="H548">
        <v>0</v>
      </c>
      <c r="I548">
        <v>180</v>
      </c>
    </row>
    <row r="549" spans="1:9" x14ac:dyDescent="0.3">
      <c r="A549" t="s">
        <v>351</v>
      </c>
      <c r="B549">
        <v>0</v>
      </c>
      <c r="C549">
        <v>0</v>
      </c>
      <c r="D549">
        <v>1</v>
      </c>
      <c r="E549">
        <v>0</v>
      </c>
      <c r="F549" s="1">
        <v>0</v>
      </c>
      <c r="G549" s="1">
        <v>0</v>
      </c>
      <c r="H549">
        <v>8</v>
      </c>
      <c r="I549">
        <v>0</v>
      </c>
    </row>
    <row r="550" spans="1:9" x14ac:dyDescent="0.3">
      <c r="A550" t="s">
        <v>1089</v>
      </c>
      <c r="B550">
        <v>0</v>
      </c>
      <c r="C550">
        <v>0</v>
      </c>
      <c r="D550">
        <v>0</v>
      </c>
      <c r="E550">
        <v>1</v>
      </c>
      <c r="F550" s="1">
        <v>0</v>
      </c>
      <c r="G550" s="1">
        <v>0</v>
      </c>
      <c r="H550">
        <v>0</v>
      </c>
      <c r="I550">
        <v>230</v>
      </c>
    </row>
    <row r="551" spans="1:9" x14ac:dyDescent="0.3">
      <c r="A551" t="s">
        <v>606</v>
      </c>
      <c r="B551">
        <v>0</v>
      </c>
      <c r="C551">
        <v>0</v>
      </c>
      <c r="D551">
        <v>0</v>
      </c>
      <c r="E551">
        <v>5</v>
      </c>
      <c r="F551" s="1">
        <v>0</v>
      </c>
      <c r="G551" s="1">
        <v>0</v>
      </c>
      <c r="H551">
        <v>0</v>
      </c>
      <c r="I551">
        <v>260</v>
      </c>
    </row>
    <row r="552" spans="1:9" x14ac:dyDescent="0.3">
      <c r="A552" t="s">
        <v>485</v>
      </c>
      <c r="B552">
        <v>0</v>
      </c>
      <c r="C552">
        <v>2</v>
      </c>
      <c r="D552">
        <v>0</v>
      </c>
      <c r="E552">
        <v>86</v>
      </c>
      <c r="F552" s="1">
        <v>0</v>
      </c>
      <c r="G552" s="1">
        <v>0.02</v>
      </c>
      <c r="H552">
        <v>0</v>
      </c>
      <c r="I552">
        <v>170</v>
      </c>
    </row>
    <row r="553" spans="1:9" x14ac:dyDescent="0.3">
      <c r="A553" t="s">
        <v>249</v>
      </c>
      <c r="B553">
        <v>0</v>
      </c>
      <c r="C553">
        <v>0</v>
      </c>
      <c r="D553">
        <v>2</v>
      </c>
      <c r="E553">
        <v>0</v>
      </c>
      <c r="F553" s="1">
        <v>0</v>
      </c>
      <c r="G553" s="1">
        <v>0</v>
      </c>
      <c r="H553">
        <v>3</v>
      </c>
      <c r="I553">
        <v>0</v>
      </c>
    </row>
    <row r="554" spans="1:9" x14ac:dyDescent="0.3">
      <c r="A554" t="s">
        <v>148</v>
      </c>
      <c r="B554">
        <v>0</v>
      </c>
      <c r="C554">
        <v>0</v>
      </c>
      <c r="D554">
        <v>11</v>
      </c>
      <c r="E554">
        <v>0</v>
      </c>
      <c r="F554" s="1">
        <v>0</v>
      </c>
      <c r="G554" s="1">
        <v>0</v>
      </c>
      <c r="H554">
        <v>1</v>
      </c>
      <c r="I554">
        <v>0</v>
      </c>
    </row>
    <row r="555" spans="1:9" x14ac:dyDescent="0.3">
      <c r="A555" t="s">
        <v>95</v>
      </c>
      <c r="B555">
        <v>0</v>
      </c>
      <c r="C555">
        <v>0</v>
      </c>
      <c r="D555">
        <v>15</v>
      </c>
      <c r="E555">
        <v>1</v>
      </c>
      <c r="F555" s="1">
        <v>0</v>
      </c>
      <c r="G555" s="1">
        <v>0</v>
      </c>
      <c r="H555">
        <v>340</v>
      </c>
      <c r="I555">
        <v>280</v>
      </c>
    </row>
    <row r="556" spans="1:9" x14ac:dyDescent="0.3">
      <c r="A556" t="s">
        <v>651</v>
      </c>
      <c r="B556">
        <v>0</v>
      </c>
      <c r="C556">
        <v>0</v>
      </c>
      <c r="D556">
        <v>0</v>
      </c>
      <c r="E556">
        <v>6</v>
      </c>
      <c r="F556" s="1">
        <v>0</v>
      </c>
      <c r="G556" s="1">
        <v>0</v>
      </c>
      <c r="H556">
        <v>0</v>
      </c>
      <c r="I556">
        <v>190</v>
      </c>
    </row>
    <row r="557" spans="1:9" x14ac:dyDescent="0.3">
      <c r="A557" t="s">
        <v>1221</v>
      </c>
      <c r="B557">
        <v>0</v>
      </c>
      <c r="C557">
        <v>0</v>
      </c>
      <c r="D557">
        <v>0</v>
      </c>
      <c r="E557">
        <v>3</v>
      </c>
      <c r="F557" s="1">
        <v>0</v>
      </c>
      <c r="G557" s="1">
        <v>0</v>
      </c>
      <c r="H557">
        <v>0</v>
      </c>
      <c r="I557">
        <v>93</v>
      </c>
    </row>
    <row r="558" spans="1:9" x14ac:dyDescent="0.3">
      <c r="A558" t="s">
        <v>137</v>
      </c>
      <c r="B558">
        <v>0</v>
      </c>
      <c r="C558">
        <v>0</v>
      </c>
      <c r="D558">
        <v>23</v>
      </c>
      <c r="E558">
        <v>0</v>
      </c>
      <c r="F558" s="1">
        <v>0</v>
      </c>
      <c r="G558" s="1">
        <v>0</v>
      </c>
      <c r="H558">
        <v>24</v>
      </c>
      <c r="I558">
        <v>0</v>
      </c>
    </row>
    <row r="559" spans="1:9" x14ac:dyDescent="0.3">
      <c r="A559" t="s">
        <v>340</v>
      </c>
      <c r="B559">
        <v>0</v>
      </c>
      <c r="C559">
        <v>1</v>
      </c>
      <c r="D559">
        <v>2</v>
      </c>
      <c r="E559">
        <v>3</v>
      </c>
      <c r="F559" s="1">
        <v>0</v>
      </c>
      <c r="G559" s="1">
        <v>0.33</v>
      </c>
      <c r="H559">
        <v>1</v>
      </c>
      <c r="I559">
        <v>2.7</v>
      </c>
    </row>
    <row r="560" spans="1:9" x14ac:dyDescent="0.3">
      <c r="A560" t="s">
        <v>1057</v>
      </c>
      <c r="B560">
        <v>0</v>
      </c>
      <c r="C560">
        <v>0</v>
      </c>
      <c r="D560">
        <v>0</v>
      </c>
      <c r="E560">
        <v>5</v>
      </c>
      <c r="F560" s="1">
        <v>0</v>
      </c>
      <c r="G560" s="1">
        <v>0</v>
      </c>
      <c r="H560">
        <v>0</v>
      </c>
      <c r="I560">
        <v>18</v>
      </c>
    </row>
    <row r="561" spans="1:9" x14ac:dyDescent="0.3">
      <c r="A561" t="s">
        <v>255</v>
      </c>
      <c r="B561">
        <v>0</v>
      </c>
      <c r="C561">
        <v>0</v>
      </c>
      <c r="D561">
        <v>4</v>
      </c>
      <c r="E561">
        <v>0</v>
      </c>
      <c r="F561" s="1">
        <v>0</v>
      </c>
      <c r="G561" s="1">
        <v>0</v>
      </c>
      <c r="H561">
        <v>130</v>
      </c>
      <c r="I561">
        <v>0</v>
      </c>
    </row>
    <row r="562" spans="1:9" x14ac:dyDescent="0.3">
      <c r="A562" t="s">
        <v>102</v>
      </c>
      <c r="B562">
        <v>0</v>
      </c>
      <c r="C562">
        <v>0</v>
      </c>
      <c r="D562">
        <v>4</v>
      </c>
      <c r="E562">
        <v>5</v>
      </c>
      <c r="F562" s="1">
        <v>0</v>
      </c>
      <c r="G562" s="1">
        <v>0</v>
      </c>
      <c r="H562">
        <v>9.5</v>
      </c>
      <c r="I562">
        <v>67</v>
      </c>
    </row>
    <row r="563" spans="1:9" x14ac:dyDescent="0.3">
      <c r="A563" t="s">
        <v>1165</v>
      </c>
      <c r="B563">
        <v>0</v>
      </c>
      <c r="C563">
        <v>0</v>
      </c>
      <c r="D563">
        <v>0</v>
      </c>
      <c r="E563">
        <v>1</v>
      </c>
      <c r="F563" s="1">
        <v>0</v>
      </c>
      <c r="G563" s="1">
        <v>0</v>
      </c>
      <c r="H563">
        <v>0</v>
      </c>
      <c r="I563">
        <v>450</v>
      </c>
    </row>
    <row r="564" spans="1:9" x14ac:dyDescent="0.3">
      <c r="A564" t="s">
        <v>653</v>
      </c>
      <c r="B564">
        <v>0</v>
      </c>
      <c r="C564">
        <v>0</v>
      </c>
      <c r="D564">
        <v>0</v>
      </c>
      <c r="E564">
        <v>4</v>
      </c>
      <c r="F564" s="1">
        <v>0</v>
      </c>
      <c r="G564" s="1">
        <v>0</v>
      </c>
      <c r="H564">
        <v>0</v>
      </c>
      <c r="I564">
        <v>460</v>
      </c>
    </row>
    <row r="565" spans="1:9" x14ac:dyDescent="0.3">
      <c r="A565" t="s">
        <v>267</v>
      </c>
      <c r="B565">
        <v>0</v>
      </c>
      <c r="C565">
        <v>0</v>
      </c>
      <c r="D565">
        <v>7</v>
      </c>
      <c r="E565">
        <v>0</v>
      </c>
      <c r="F565" s="1">
        <v>0</v>
      </c>
      <c r="G565" s="1">
        <v>0</v>
      </c>
      <c r="H565">
        <v>58</v>
      </c>
      <c r="I565">
        <v>0</v>
      </c>
    </row>
    <row r="566" spans="1:9" x14ac:dyDescent="0.3">
      <c r="A566" t="s">
        <v>145</v>
      </c>
      <c r="B566">
        <v>0</v>
      </c>
      <c r="C566">
        <v>0</v>
      </c>
      <c r="D566">
        <v>19</v>
      </c>
      <c r="E566">
        <v>1</v>
      </c>
      <c r="F566" s="1">
        <v>0</v>
      </c>
      <c r="G566" s="1">
        <v>0</v>
      </c>
      <c r="H566">
        <v>120</v>
      </c>
      <c r="I566">
        <v>130</v>
      </c>
    </row>
    <row r="567" spans="1:9" x14ac:dyDescent="0.3">
      <c r="A567" t="s">
        <v>112</v>
      </c>
      <c r="B567">
        <v>0</v>
      </c>
      <c r="C567">
        <v>0</v>
      </c>
      <c r="D567">
        <v>2</v>
      </c>
      <c r="E567">
        <v>0</v>
      </c>
      <c r="F567" s="1">
        <v>0</v>
      </c>
      <c r="G567" s="1">
        <v>0</v>
      </c>
      <c r="H567">
        <v>64</v>
      </c>
      <c r="I567">
        <v>0</v>
      </c>
    </row>
    <row r="568" spans="1:9" x14ac:dyDescent="0.3">
      <c r="A568" t="s">
        <v>859</v>
      </c>
      <c r="B568">
        <v>0</v>
      </c>
      <c r="C568">
        <v>0</v>
      </c>
      <c r="D568">
        <v>0</v>
      </c>
      <c r="E568">
        <v>10</v>
      </c>
      <c r="F568" s="1">
        <v>0</v>
      </c>
      <c r="G568" s="1">
        <v>0</v>
      </c>
      <c r="H568">
        <v>0</v>
      </c>
      <c r="I568">
        <v>88</v>
      </c>
    </row>
    <row r="569" spans="1:9" x14ac:dyDescent="0.3">
      <c r="A569" t="s">
        <v>861</v>
      </c>
      <c r="B569">
        <v>0</v>
      </c>
      <c r="C569">
        <v>0</v>
      </c>
      <c r="D569">
        <v>0</v>
      </c>
      <c r="E569">
        <v>1</v>
      </c>
      <c r="F569" s="1">
        <v>0</v>
      </c>
      <c r="G569" s="1">
        <v>0</v>
      </c>
      <c r="H569">
        <v>0</v>
      </c>
      <c r="I569">
        <v>140</v>
      </c>
    </row>
    <row r="570" spans="1:9" x14ac:dyDescent="0.3">
      <c r="A570" t="s">
        <v>232</v>
      </c>
      <c r="B570">
        <v>0</v>
      </c>
      <c r="C570">
        <v>1</v>
      </c>
      <c r="D570">
        <v>11</v>
      </c>
      <c r="E570">
        <v>134</v>
      </c>
      <c r="F570" s="1">
        <v>0</v>
      </c>
      <c r="G570" s="1">
        <v>0.01</v>
      </c>
      <c r="H570">
        <v>220</v>
      </c>
      <c r="I570">
        <v>270</v>
      </c>
    </row>
    <row r="571" spans="1:9" x14ac:dyDescent="0.3">
      <c r="A571" t="s">
        <v>173</v>
      </c>
      <c r="B571">
        <v>0</v>
      </c>
      <c r="C571">
        <v>0</v>
      </c>
      <c r="D571">
        <v>16</v>
      </c>
      <c r="E571">
        <v>12</v>
      </c>
      <c r="F571" s="1">
        <v>0</v>
      </c>
      <c r="G571" s="1">
        <v>0</v>
      </c>
      <c r="H571">
        <v>1</v>
      </c>
      <c r="I571">
        <v>32</v>
      </c>
    </row>
    <row r="572" spans="1:9" x14ac:dyDescent="0.3">
      <c r="A572" t="s">
        <v>442</v>
      </c>
      <c r="B572">
        <v>0</v>
      </c>
      <c r="C572">
        <v>0</v>
      </c>
      <c r="D572">
        <v>4</v>
      </c>
      <c r="E572">
        <v>0</v>
      </c>
      <c r="F572" s="1">
        <v>0</v>
      </c>
      <c r="G572" s="1">
        <v>0</v>
      </c>
      <c r="H572">
        <v>1</v>
      </c>
      <c r="I572">
        <v>0</v>
      </c>
    </row>
    <row r="573" spans="1:9" x14ac:dyDescent="0.3">
      <c r="A573" t="s">
        <v>1087</v>
      </c>
      <c r="B573">
        <v>0</v>
      </c>
      <c r="C573">
        <v>0</v>
      </c>
      <c r="D573">
        <v>0</v>
      </c>
      <c r="E573">
        <v>1</v>
      </c>
      <c r="F573" s="1">
        <v>0</v>
      </c>
      <c r="G573" s="1">
        <v>0</v>
      </c>
      <c r="H573">
        <v>0</v>
      </c>
      <c r="I573">
        <v>23</v>
      </c>
    </row>
    <row r="574" spans="1:9" x14ac:dyDescent="0.3">
      <c r="A574" t="s">
        <v>316</v>
      </c>
      <c r="B574">
        <v>0</v>
      </c>
      <c r="C574">
        <v>0</v>
      </c>
      <c r="D574">
        <v>3</v>
      </c>
      <c r="E574">
        <v>0</v>
      </c>
      <c r="F574" s="1">
        <v>0</v>
      </c>
      <c r="G574" s="1">
        <v>0</v>
      </c>
      <c r="H574">
        <v>1</v>
      </c>
      <c r="I574">
        <v>0</v>
      </c>
    </row>
    <row r="575" spans="1:9" x14ac:dyDescent="0.3">
      <c r="A575" t="s">
        <v>792</v>
      </c>
      <c r="B575">
        <v>0</v>
      </c>
      <c r="C575">
        <v>0</v>
      </c>
      <c r="D575">
        <v>0</v>
      </c>
      <c r="E575">
        <v>1</v>
      </c>
      <c r="F575" s="1">
        <v>0</v>
      </c>
      <c r="G575" s="1">
        <v>0</v>
      </c>
      <c r="H575">
        <v>0</v>
      </c>
      <c r="I575">
        <v>18</v>
      </c>
    </row>
    <row r="576" spans="1:9" x14ac:dyDescent="0.3">
      <c r="A576" t="s">
        <v>652</v>
      </c>
      <c r="B576">
        <v>0</v>
      </c>
      <c r="C576">
        <v>0</v>
      </c>
      <c r="D576">
        <v>0</v>
      </c>
      <c r="E576">
        <v>1</v>
      </c>
      <c r="F576" s="1">
        <v>0</v>
      </c>
      <c r="G576" s="1">
        <v>0</v>
      </c>
      <c r="H576">
        <v>0</v>
      </c>
      <c r="I576">
        <v>400</v>
      </c>
    </row>
    <row r="577" spans="1:9" x14ac:dyDescent="0.3">
      <c r="A577" t="s">
        <v>524</v>
      </c>
      <c r="B577">
        <v>0</v>
      </c>
      <c r="C577">
        <v>1</v>
      </c>
      <c r="D577">
        <v>0</v>
      </c>
      <c r="E577">
        <v>8</v>
      </c>
      <c r="F577" s="1">
        <v>0</v>
      </c>
      <c r="G577" s="1">
        <v>0.12</v>
      </c>
      <c r="H577">
        <v>0</v>
      </c>
      <c r="I577">
        <v>53</v>
      </c>
    </row>
    <row r="578" spans="1:9" x14ac:dyDescent="0.3">
      <c r="A578" t="s">
        <v>650</v>
      </c>
      <c r="B578">
        <v>0</v>
      </c>
      <c r="C578">
        <v>0</v>
      </c>
      <c r="D578">
        <v>0</v>
      </c>
      <c r="E578">
        <v>7</v>
      </c>
      <c r="F578" s="1">
        <v>0</v>
      </c>
      <c r="G578" s="1">
        <v>0</v>
      </c>
      <c r="H578">
        <v>0</v>
      </c>
      <c r="I578">
        <v>86</v>
      </c>
    </row>
    <row r="579" spans="1:9" x14ac:dyDescent="0.3">
      <c r="A579" t="s">
        <v>1209</v>
      </c>
      <c r="B579">
        <v>0</v>
      </c>
      <c r="C579">
        <v>0</v>
      </c>
      <c r="D579">
        <v>0</v>
      </c>
      <c r="E579">
        <v>2</v>
      </c>
      <c r="F579" s="1">
        <v>0</v>
      </c>
      <c r="G579" s="1">
        <v>0</v>
      </c>
      <c r="H579">
        <v>0</v>
      </c>
      <c r="I579">
        <v>240</v>
      </c>
    </row>
    <row r="580" spans="1:9" x14ac:dyDescent="0.3">
      <c r="A580" t="s">
        <v>469</v>
      </c>
      <c r="B580">
        <v>0</v>
      </c>
      <c r="C580">
        <v>3</v>
      </c>
      <c r="D580">
        <v>0</v>
      </c>
      <c r="E580">
        <v>42</v>
      </c>
      <c r="F580" s="1">
        <v>0</v>
      </c>
      <c r="G580" s="1">
        <v>7.0000000000000007E-2</v>
      </c>
      <c r="H580">
        <v>0</v>
      </c>
      <c r="I580">
        <v>42</v>
      </c>
    </row>
    <row r="581" spans="1:9" x14ac:dyDescent="0.3">
      <c r="A581" t="s">
        <v>1158</v>
      </c>
      <c r="B581">
        <v>0</v>
      </c>
      <c r="C581">
        <v>0</v>
      </c>
      <c r="D581">
        <v>0</v>
      </c>
      <c r="E581">
        <v>2</v>
      </c>
      <c r="F581" s="1">
        <v>0</v>
      </c>
      <c r="G581" s="1">
        <v>0</v>
      </c>
      <c r="H581">
        <v>0</v>
      </c>
      <c r="I581">
        <v>47</v>
      </c>
    </row>
    <row r="582" spans="1:9" x14ac:dyDescent="0.3">
      <c r="A582" t="s">
        <v>477</v>
      </c>
      <c r="B582">
        <v>0</v>
      </c>
      <c r="C582">
        <v>2</v>
      </c>
      <c r="D582">
        <v>0</v>
      </c>
      <c r="E582">
        <v>14</v>
      </c>
      <c r="F582" s="1">
        <v>0</v>
      </c>
      <c r="G582" s="1">
        <v>0.14000000000000001</v>
      </c>
      <c r="H582">
        <v>0</v>
      </c>
      <c r="I582">
        <v>42</v>
      </c>
    </row>
    <row r="583" spans="1:9" x14ac:dyDescent="0.3">
      <c r="A583" t="s">
        <v>486</v>
      </c>
      <c r="B583">
        <v>0</v>
      </c>
      <c r="C583">
        <v>2</v>
      </c>
      <c r="D583">
        <v>0</v>
      </c>
      <c r="E583">
        <v>27</v>
      </c>
      <c r="F583" s="1">
        <v>0</v>
      </c>
      <c r="G583" s="1">
        <v>7.0000000000000007E-2</v>
      </c>
      <c r="H583">
        <v>0</v>
      </c>
      <c r="I583">
        <v>20</v>
      </c>
    </row>
    <row r="584" spans="1:9" x14ac:dyDescent="0.3">
      <c r="A584" t="s">
        <v>714</v>
      </c>
      <c r="B584">
        <v>0</v>
      </c>
      <c r="C584">
        <v>0</v>
      </c>
      <c r="D584">
        <v>0</v>
      </c>
      <c r="E584">
        <v>1</v>
      </c>
      <c r="F584" s="1">
        <v>0</v>
      </c>
      <c r="G584" s="1">
        <v>0</v>
      </c>
      <c r="H584">
        <v>0</v>
      </c>
      <c r="I584">
        <v>160</v>
      </c>
    </row>
    <row r="585" spans="1:9" x14ac:dyDescent="0.3">
      <c r="A585" t="s">
        <v>686</v>
      </c>
      <c r="B585">
        <v>0</v>
      </c>
      <c r="C585">
        <v>0</v>
      </c>
      <c r="D585">
        <v>0</v>
      </c>
      <c r="E585">
        <v>1</v>
      </c>
      <c r="F585" s="1">
        <v>0</v>
      </c>
      <c r="G585" s="1">
        <v>0</v>
      </c>
      <c r="H585">
        <v>0</v>
      </c>
      <c r="I585">
        <v>39</v>
      </c>
    </row>
    <row r="586" spans="1:9" x14ac:dyDescent="0.3">
      <c r="A586" t="s">
        <v>592</v>
      </c>
      <c r="B586">
        <v>0</v>
      </c>
      <c r="C586">
        <v>0</v>
      </c>
      <c r="D586">
        <v>0</v>
      </c>
      <c r="E586">
        <v>2</v>
      </c>
      <c r="F586" s="1">
        <v>0</v>
      </c>
      <c r="G586" s="1">
        <v>0</v>
      </c>
      <c r="H586">
        <v>0</v>
      </c>
      <c r="I586">
        <v>780</v>
      </c>
    </row>
    <row r="587" spans="1:9" x14ac:dyDescent="0.3">
      <c r="A587" t="s">
        <v>378</v>
      </c>
      <c r="B587">
        <v>0</v>
      </c>
      <c r="C587">
        <v>0</v>
      </c>
      <c r="D587">
        <v>3</v>
      </c>
      <c r="E587">
        <v>0</v>
      </c>
      <c r="F587" s="1">
        <v>0</v>
      </c>
      <c r="G587" s="1">
        <v>0</v>
      </c>
      <c r="H587">
        <v>76</v>
      </c>
      <c r="I587">
        <v>0</v>
      </c>
    </row>
    <row r="588" spans="1:9" x14ac:dyDescent="0.3">
      <c r="A588" t="s">
        <v>791</v>
      </c>
      <c r="B588">
        <v>0</v>
      </c>
      <c r="C588">
        <v>0</v>
      </c>
      <c r="D588">
        <v>0</v>
      </c>
      <c r="E588">
        <v>8</v>
      </c>
      <c r="F588" s="1">
        <v>0</v>
      </c>
      <c r="G588" s="1">
        <v>0</v>
      </c>
      <c r="H588">
        <v>0</v>
      </c>
      <c r="I588">
        <v>15</v>
      </c>
    </row>
    <row r="589" spans="1:9" x14ac:dyDescent="0.3">
      <c r="A589" t="s">
        <v>404</v>
      </c>
      <c r="B589">
        <v>0</v>
      </c>
      <c r="C589">
        <v>0</v>
      </c>
      <c r="D589">
        <v>1</v>
      </c>
      <c r="E589">
        <v>0</v>
      </c>
      <c r="F589" s="1">
        <v>0</v>
      </c>
      <c r="G589" s="1">
        <v>0</v>
      </c>
      <c r="H589">
        <v>27</v>
      </c>
      <c r="I589">
        <v>0</v>
      </c>
    </row>
    <row r="590" spans="1:9" x14ac:dyDescent="0.3">
      <c r="A590" t="s">
        <v>692</v>
      </c>
      <c r="B590">
        <v>0</v>
      </c>
      <c r="C590">
        <v>0</v>
      </c>
      <c r="D590">
        <v>0</v>
      </c>
      <c r="E590">
        <v>20</v>
      </c>
      <c r="F590" s="1">
        <v>0</v>
      </c>
      <c r="G590" s="1">
        <v>0</v>
      </c>
      <c r="H590">
        <v>0</v>
      </c>
      <c r="I590">
        <v>81</v>
      </c>
    </row>
    <row r="591" spans="1:9" x14ac:dyDescent="0.3">
      <c r="A591" t="s">
        <v>214</v>
      </c>
      <c r="B591">
        <v>0</v>
      </c>
      <c r="C591">
        <v>0</v>
      </c>
      <c r="D591">
        <v>1</v>
      </c>
      <c r="E591">
        <v>0</v>
      </c>
      <c r="F591" s="1">
        <v>0</v>
      </c>
      <c r="G591" s="1">
        <v>0</v>
      </c>
      <c r="H591">
        <v>22</v>
      </c>
      <c r="I591">
        <v>0</v>
      </c>
    </row>
    <row r="592" spans="1:9" x14ac:dyDescent="0.3">
      <c r="A592" t="s">
        <v>1313</v>
      </c>
      <c r="B592">
        <v>0</v>
      </c>
      <c r="C592">
        <v>0</v>
      </c>
      <c r="D592">
        <v>0</v>
      </c>
      <c r="E592">
        <v>6</v>
      </c>
      <c r="F592" s="1">
        <v>0</v>
      </c>
      <c r="G592" s="1">
        <v>0</v>
      </c>
      <c r="H592">
        <v>0</v>
      </c>
      <c r="I592">
        <v>29</v>
      </c>
    </row>
    <row r="593" spans="1:9" x14ac:dyDescent="0.3">
      <c r="A593" t="s">
        <v>471</v>
      </c>
      <c r="B593">
        <v>0</v>
      </c>
      <c r="C593">
        <v>3</v>
      </c>
      <c r="D593">
        <v>0</v>
      </c>
      <c r="E593">
        <v>283</v>
      </c>
      <c r="F593" s="1">
        <v>0</v>
      </c>
      <c r="G593" s="1">
        <v>0.01</v>
      </c>
      <c r="H593">
        <v>0</v>
      </c>
      <c r="I593">
        <v>200</v>
      </c>
    </row>
    <row r="594" spans="1:9" x14ac:dyDescent="0.3">
      <c r="A594" t="s">
        <v>257</v>
      </c>
      <c r="B594">
        <v>0</v>
      </c>
      <c r="C594">
        <v>0</v>
      </c>
      <c r="D594">
        <v>1</v>
      </c>
      <c r="E594">
        <v>0</v>
      </c>
      <c r="F594" s="1">
        <v>0</v>
      </c>
      <c r="G594" s="1">
        <v>0</v>
      </c>
      <c r="H594">
        <v>5</v>
      </c>
      <c r="I594">
        <v>0</v>
      </c>
    </row>
    <row r="595" spans="1:9" x14ac:dyDescent="0.3">
      <c r="A595" t="s">
        <v>517</v>
      </c>
      <c r="B595">
        <v>0</v>
      </c>
      <c r="C595">
        <v>1</v>
      </c>
      <c r="D595">
        <v>0</v>
      </c>
      <c r="E595">
        <v>9</v>
      </c>
      <c r="F595" s="1">
        <v>0</v>
      </c>
      <c r="G595" s="1">
        <v>0.11</v>
      </c>
      <c r="H595">
        <v>0</v>
      </c>
      <c r="I595">
        <v>120</v>
      </c>
    </row>
    <row r="596" spans="1:9" x14ac:dyDescent="0.3">
      <c r="A596" t="s">
        <v>1022</v>
      </c>
      <c r="B596">
        <v>0</v>
      </c>
      <c r="C596">
        <v>0</v>
      </c>
      <c r="D596">
        <v>0</v>
      </c>
      <c r="E596">
        <v>4</v>
      </c>
      <c r="F596" s="1">
        <v>0</v>
      </c>
      <c r="G596" s="1">
        <v>0</v>
      </c>
      <c r="H596">
        <v>0</v>
      </c>
      <c r="I596">
        <v>64</v>
      </c>
    </row>
    <row r="597" spans="1:9" x14ac:dyDescent="0.3">
      <c r="A597" t="s">
        <v>726</v>
      </c>
      <c r="B597">
        <v>0</v>
      </c>
      <c r="C597">
        <v>0</v>
      </c>
      <c r="D597">
        <v>0</v>
      </c>
      <c r="E597">
        <v>2</v>
      </c>
      <c r="F597" s="1">
        <v>0</v>
      </c>
      <c r="G597" s="1">
        <v>0</v>
      </c>
      <c r="H597">
        <v>0</v>
      </c>
      <c r="I597">
        <v>280</v>
      </c>
    </row>
    <row r="598" spans="1:9" x14ac:dyDescent="0.3">
      <c r="A598" t="s">
        <v>1174</v>
      </c>
      <c r="B598">
        <v>0</v>
      </c>
      <c r="C598">
        <v>0</v>
      </c>
      <c r="D598">
        <v>0</v>
      </c>
      <c r="E598">
        <v>1</v>
      </c>
      <c r="F598" s="1">
        <v>0</v>
      </c>
      <c r="G598" s="1">
        <v>0</v>
      </c>
      <c r="H598">
        <v>0</v>
      </c>
      <c r="I598">
        <v>2</v>
      </c>
    </row>
    <row r="599" spans="1:9" x14ac:dyDescent="0.3">
      <c r="A599" t="s">
        <v>473</v>
      </c>
      <c r="B599">
        <v>0</v>
      </c>
      <c r="C599">
        <v>3</v>
      </c>
      <c r="D599">
        <v>0</v>
      </c>
      <c r="E599">
        <v>57</v>
      </c>
      <c r="F599" s="1">
        <v>0</v>
      </c>
      <c r="G599" s="1">
        <v>0.05</v>
      </c>
      <c r="H599">
        <v>0</v>
      </c>
      <c r="I599">
        <v>18</v>
      </c>
    </row>
    <row r="600" spans="1:9" x14ac:dyDescent="0.3">
      <c r="A600" t="s">
        <v>553</v>
      </c>
      <c r="B600">
        <v>0</v>
      </c>
      <c r="C600">
        <v>1</v>
      </c>
      <c r="D600">
        <v>0</v>
      </c>
      <c r="E600">
        <v>7</v>
      </c>
      <c r="F600" s="1">
        <v>0</v>
      </c>
      <c r="G600" s="1">
        <v>0.14000000000000001</v>
      </c>
      <c r="H600">
        <v>0</v>
      </c>
      <c r="I600">
        <v>73</v>
      </c>
    </row>
    <row r="601" spans="1:9" x14ac:dyDescent="0.3">
      <c r="A601" t="s">
        <v>865</v>
      </c>
      <c r="B601">
        <v>0</v>
      </c>
      <c r="C601">
        <v>0</v>
      </c>
      <c r="D601">
        <v>0</v>
      </c>
      <c r="E601">
        <v>3</v>
      </c>
      <c r="F601" s="1">
        <v>0</v>
      </c>
      <c r="G601" s="1">
        <v>0</v>
      </c>
      <c r="H601">
        <v>0</v>
      </c>
      <c r="I601">
        <v>210</v>
      </c>
    </row>
    <row r="602" spans="1:9" x14ac:dyDescent="0.3">
      <c r="A602" t="s">
        <v>860</v>
      </c>
      <c r="B602">
        <v>0</v>
      </c>
      <c r="C602">
        <v>0</v>
      </c>
      <c r="D602">
        <v>0</v>
      </c>
      <c r="E602">
        <v>1</v>
      </c>
      <c r="F602" s="1">
        <v>0</v>
      </c>
      <c r="G602" s="1">
        <v>0</v>
      </c>
      <c r="H602">
        <v>0</v>
      </c>
      <c r="I602">
        <v>220</v>
      </c>
    </row>
    <row r="603" spans="1:9" x14ac:dyDescent="0.3">
      <c r="A603" t="s">
        <v>136</v>
      </c>
      <c r="B603">
        <v>0</v>
      </c>
      <c r="C603">
        <v>0</v>
      </c>
      <c r="D603">
        <v>3</v>
      </c>
      <c r="E603">
        <v>2</v>
      </c>
      <c r="F603" s="1">
        <v>0</v>
      </c>
      <c r="G603" s="1">
        <v>0</v>
      </c>
      <c r="H603">
        <v>27</v>
      </c>
      <c r="I603">
        <v>190</v>
      </c>
    </row>
    <row r="604" spans="1:9" x14ac:dyDescent="0.3">
      <c r="A604" t="s">
        <v>880</v>
      </c>
      <c r="B604">
        <v>0</v>
      </c>
      <c r="C604">
        <v>0</v>
      </c>
      <c r="D604">
        <v>0</v>
      </c>
      <c r="E604">
        <v>5</v>
      </c>
      <c r="F604" s="1">
        <v>0</v>
      </c>
      <c r="G604" s="1">
        <v>0</v>
      </c>
      <c r="H604">
        <v>0</v>
      </c>
      <c r="I604">
        <v>260</v>
      </c>
    </row>
    <row r="605" spans="1:9" x14ac:dyDescent="0.3">
      <c r="A605" t="s">
        <v>888</v>
      </c>
      <c r="B605">
        <v>0</v>
      </c>
      <c r="C605">
        <v>0</v>
      </c>
      <c r="D605">
        <v>0</v>
      </c>
      <c r="E605">
        <v>26</v>
      </c>
      <c r="F605" s="1">
        <v>0</v>
      </c>
      <c r="G605" s="1">
        <v>0</v>
      </c>
      <c r="H605">
        <v>0</v>
      </c>
      <c r="I605">
        <v>340</v>
      </c>
    </row>
    <row r="606" spans="1:9" x14ac:dyDescent="0.3">
      <c r="A606" t="s">
        <v>629</v>
      </c>
      <c r="B606">
        <v>0</v>
      </c>
      <c r="C606">
        <v>0</v>
      </c>
      <c r="D606">
        <v>0</v>
      </c>
      <c r="E606">
        <v>1</v>
      </c>
      <c r="F606" s="1">
        <v>0</v>
      </c>
      <c r="G606" s="1">
        <v>0</v>
      </c>
      <c r="H606">
        <v>0</v>
      </c>
      <c r="I606">
        <v>71</v>
      </c>
    </row>
    <row r="607" spans="1:9" x14ac:dyDescent="0.3">
      <c r="A607" t="s">
        <v>1160</v>
      </c>
      <c r="B607">
        <v>0</v>
      </c>
      <c r="C607">
        <v>0</v>
      </c>
      <c r="D607">
        <v>0</v>
      </c>
      <c r="E607">
        <v>1</v>
      </c>
      <c r="F607" s="1">
        <v>0</v>
      </c>
      <c r="G607" s="1">
        <v>0</v>
      </c>
      <c r="H607">
        <v>0</v>
      </c>
      <c r="I607">
        <v>440</v>
      </c>
    </row>
    <row r="608" spans="1:9" x14ac:dyDescent="0.3">
      <c r="A608" t="s">
        <v>324</v>
      </c>
      <c r="B608">
        <v>0</v>
      </c>
      <c r="C608">
        <v>0</v>
      </c>
      <c r="D608">
        <v>4</v>
      </c>
      <c r="E608">
        <v>0</v>
      </c>
      <c r="F608" s="1">
        <v>0</v>
      </c>
      <c r="G608" s="1">
        <v>0</v>
      </c>
      <c r="H608">
        <v>38</v>
      </c>
      <c r="I608">
        <v>0</v>
      </c>
    </row>
    <row r="609" spans="1:9" x14ac:dyDescent="0.3">
      <c r="A609" t="s">
        <v>1173</v>
      </c>
      <c r="B609">
        <v>0</v>
      </c>
      <c r="C609">
        <v>0</v>
      </c>
      <c r="D609">
        <v>0</v>
      </c>
      <c r="E609">
        <v>5</v>
      </c>
      <c r="F609" s="1">
        <v>0</v>
      </c>
      <c r="G609" s="1">
        <v>0</v>
      </c>
      <c r="H609">
        <v>0</v>
      </c>
      <c r="I609">
        <v>100</v>
      </c>
    </row>
    <row r="610" spans="1:9" x14ac:dyDescent="0.3">
      <c r="A610" t="s">
        <v>527</v>
      </c>
      <c r="B610">
        <v>0</v>
      </c>
      <c r="C610">
        <v>1</v>
      </c>
      <c r="D610">
        <v>0</v>
      </c>
      <c r="E610">
        <v>2</v>
      </c>
      <c r="F610" s="1">
        <v>0</v>
      </c>
      <c r="G610" s="1">
        <v>0.5</v>
      </c>
      <c r="H610">
        <v>0</v>
      </c>
      <c r="I610">
        <v>220</v>
      </c>
    </row>
    <row r="611" spans="1:9" x14ac:dyDescent="0.3">
      <c r="A611" t="s">
        <v>1035</v>
      </c>
      <c r="B611">
        <v>0</v>
      </c>
      <c r="C611">
        <v>0</v>
      </c>
      <c r="D611">
        <v>0</v>
      </c>
      <c r="E611">
        <v>3</v>
      </c>
      <c r="F611" s="1">
        <v>0</v>
      </c>
      <c r="G611" s="1">
        <v>0</v>
      </c>
      <c r="H611">
        <v>0</v>
      </c>
      <c r="I611">
        <v>5.3</v>
      </c>
    </row>
    <row r="612" spans="1:9" x14ac:dyDescent="0.3">
      <c r="A612" t="s">
        <v>516</v>
      </c>
      <c r="B612">
        <v>0</v>
      </c>
      <c r="C612">
        <v>1</v>
      </c>
      <c r="D612">
        <v>0</v>
      </c>
      <c r="E612">
        <v>10</v>
      </c>
      <c r="F612" s="1">
        <v>0</v>
      </c>
      <c r="G612" s="1">
        <v>0.1</v>
      </c>
      <c r="H612">
        <v>0</v>
      </c>
      <c r="I612">
        <v>160</v>
      </c>
    </row>
    <row r="613" spans="1:9" x14ac:dyDescent="0.3">
      <c r="A613" t="s">
        <v>974</v>
      </c>
      <c r="B613">
        <v>0</v>
      </c>
      <c r="C613">
        <v>0</v>
      </c>
      <c r="D613">
        <v>0</v>
      </c>
      <c r="E613">
        <v>1</v>
      </c>
      <c r="F613" s="1">
        <v>0</v>
      </c>
      <c r="G613" s="1">
        <v>0</v>
      </c>
      <c r="H613">
        <v>0</v>
      </c>
      <c r="I613">
        <v>700</v>
      </c>
    </row>
    <row r="614" spans="1:9" x14ac:dyDescent="0.3">
      <c r="A614" t="s">
        <v>56</v>
      </c>
      <c r="B614">
        <v>1</v>
      </c>
      <c r="C614">
        <v>0</v>
      </c>
      <c r="D614">
        <v>59</v>
      </c>
      <c r="E614">
        <v>0</v>
      </c>
      <c r="F614" s="1">
        <v>0.02</v>
      </c>
      <c r="G614" s="1">
        <v>0</v>
      </c>
      <c r="H614">
        <v>11</v>
      </c>
      <c r="I614">
        <v>0</v>
      </c>
    </row>
    <row r="615" spans="1:9" x14ac:dyDescent="0.3">
      <c r="A615" t="s">
        <v>898</v>
      </c>
      <c r="B615">
        <v>0</v>
      </c>
      <c r="C615">
        <v>0</v>
      </c>
      <c r="D615">
        <v>0</v>
      </c>
      <c r="E615">
        <v>1</v>
      </c>
      <c r="F615" s="1">
        <v>0</v>
      </c>
      <c r="G615" s="1">
        <v>0</v>
      </c>
      <c r="H615">
        <v>0</v>
      </c>
      <c r="I615">
        <v>330</v>
      </c>
    </row>
    <row r="616" spans="1:9" x14ac:dyDescent="0.3">
      <c r="A616" t="s">
        <v>741</v>
      </c>
      <c r="B616">
        <v>0</v>
      </c>
      <c r="C616">
        <v>0</v>
      </c>
      <c r="D616">
        <v>0</v>
      </c>
      <c r="E616">
        <v>3</v>
      </c>
      <c r="F616" s="1">
        <v>0</v>
      </c>
      <c r="G616" s="1">
        <v>0</v>
      </c>
      <c r="H616">
        <v>0</v>
      </c>
      <c r="I616">
        <v>620</v>
      </c>
    </row>
    <row r="617" spans="1:9" x14ac:dyDescent="0.3">
      <c r="A617" t="s">
        <v>233</v>
      </c>
      <c r="B617">
        <v>0</v>
      </c>
      <c r="C617">
        <v>2</v>
      </c>
      <c r="D617">
        <v>33</v>
      </c>
      <c r="E617">
        <v>164</v>
      </c>
      <c r="F617" s="1">
        <v>0</v>
      </c>
      <c r="G617" s="1">
        <v>0.01</v>
      </c>
      <c r="H617">
        <v>130</v>
      </c>
      <c r="I617">
        <v>460</v>
      </c>
    </row>
    <row r="618" spans="1:9" x14ac:dyDescent="0.3">
      <c r="A618" t="s">
        <v>879</v>
      </c>
      <c r="B618">
        <v>0</v>
      </c>
      <c r="C618">
        <v>0</v>
      </c>
      <c r="D618">
        <v>0</v>
      </c>
      <c r="E618">
        <v>1</v>
      </c>
      <c r="F618" s="1">
        <v>0</v>
      </c>
      <c r="G618" s="1">
        <v>0</v>
      </c>
      <c r="H618">
        <v>0</v>
      </c>
      <c r="I618">
        <v>64</v>
      </c>
    </row>
    <row r="619" spans="1:9" x14ac:dyDescent="0.3">
      <c r="A619" t="s">
        <v>12</v>
      </c>
      <c r="B619">
        <v>4</v>
      </c>
      <c r="C619">
        <v>6</v>
      </c>
      <c r="D619">
        <v>135</v>
      </c>
      <c r="E619">
        <v>487</v>
      </c>
      <c r="F619" s="1">
        <v>0.03</v>
      </c>
      <c r="G619" s="1">
        <v>0.01</v>
      </c>
      <c r="H619">
        <v>32</v>
      </c>
      <c r="I619">
        <v>110</v>
      </c>
    </row>
    <row r="620" spans="1:9" x14ac:dyDescent="0.3">
      <c r="A620" t="s">
        <v>970</v>
      </c>
      <c r="B620">
        <v>0</v>
      </c>
      <c r="C620">
        <v>0</v>
      </c>
      <c r="D620">
        <v>0</v>
      </c>
      <c r="E620">
        <v>42</v>
      </c>
      <c r="F620" s="1">
        <v>0</v>
      </c>
      <c r="G620" s="1">
        <v>0</v>
      </c>
      <c r="H620">
        <v>0</v>
      </c>
      <c r="I620">
        <v>22</v>
      </c>
    </row>
    <row r="621" spans="1:9" x14ac:dyDescent="0.3">
      <c r="A621" t="s">
        <v>428</v>
      </c>
      <c r="B621">
        <v>0</v>
      </c>
      <c r="C621">
        <v>0</v>
      </c>
      <c r="D621">
        <v>13</v>
      </c>
      <c r="E621">
        <v>6</v>
      </c>
      <c r="F621" s="1">
        <v>0</v>
      </c>
      <c r="G621" s="1">
        <v>0</v>
      </c>
      <c r="H621">
        <v>31</v>
      </c>
      <c r="I621">
        <v>84</v>
      </c>
    </row>
    <row r="622" spans="1:9" x14ac:dyDescent="0.3">
      <c r="A622" t="s">
        <v>32</v>
      </c>
      <c r="B622">
        <v>1</v>
      </c>
      <c r="C622">
        <v>0</v>
      </c>
      <c r="D622">
        <v>18</v>
      </c>
      <c r="E622">
        <v>0</v>
      </c>
      <c r="F622" s="1">
        <v>0.06</v>
      </c>
      <c r="G622" s="1">
        <v>0</v>
      </c>
      <c r="H622">
        <v>3.3</v>
      </c>
      <c r="I622">
        <v>0</v>
      </c>
    </row>
    <row r="623" spans="1:9" x14ac:dyDescent="0.3">
      <c r="A623" t="s">
        <v>496</v>
      </c>
      <c r="B623">
        <v>0</v>
      </c>
      <c r="C623">
        <v>1</v>
      </c>
      <c r="D623">
        <v>0</v>
      </c>
      <c r="E623">
        <v>66</v>
      </c>
      <c r="F623" s="1">
        <v>0</v>
      </c>
      <c r="G623" s="1">
        <v>0.02</v>
      </c>
      <c r="H623">
        <v>0</v>
      </c>
      <c r="I623">
        <v>41</v>
      </c>
    </row>
    <row r="624" spans="1:9" x14ac:dyDescent="0.3">
      <c r="A624" t="s">
        <v>550</v>
      </c>
      <c r="B624">
        <v>0</v>
      </c>
      <c r="C624">
        <v>1</v>
      </c>
      <c r="D624">
        <v>0</v>
      </c>
      <c r="E624">
        <v>19</v>
      </c>
      <c r="F624" s="1">
        <v>0</v>
      </c>
      <c r="G624" s="1">
        <v>0.05</v>
      </c>
      <c r="H624">
        <v>0</v>
      </c>
      <c r="I624">
        <v>90</v>
      </c>
    </row>
    <row r="625" spans="1:9" x14ac:dyDescent="0.3">
      <c r="A625" t="s">
        <v>472</v>
      </c>
      <c r="B625">
        <v>0</v>
      </c>
      <c r="C625">
        <v>3</v>
      </c>
      <c r="D625">
        <v>0</v>
      </c>
      <c r="E625">
        <v>27</v>
      </c>
      <c r="F625" s="1">
        <v>0</v>
      </c>
      <c r="G625" s="1">
        <v>0.11</v>
      </c>
      <c r="H625">
        <v>0</v>
      </c>
      <c r="I625">
        <v>23</v>
      </c>
    </row>
    <row r="626" spans="1:9" x14ac:dyDescent="0.3">
      <c r="A626" t="s">
        <v>205</v>
      </c>
      <c r="B626">
        <v>0</v>
      </c>
      <c r="C626">
        <v>0</v>
      </c>
      <c r="D626">
        <v>7</v>
      </c>
      <c r="E626">
        <v>0</v>
      </c>
      <c r="F626" s="1">
        <v>0</v>
      </c>
      <c r="G626" s="1">
        <v>0</v>
      </c>
      <c r="H626">
        <v>5.3</v>
      </c>
      <c r="I626">
        <v>0</v>
      </c>
    </row>
    <row r="627" spans="1:9" x14ac:dyDescent="0.3">
      <c r="A627" t="s">
        <v>537</v>
      </c>
      <c r="B627">
        <v>0</v>
      </c>
      <c r="C627">
        <v>1</v>
      </c>
      <c r="D627">
        <v>0</v>
      </c>
      <c r="E627">
        <v>41</v>
      </c>
      <c r="F627" s="1">
        <v>0</v>
      </c>
      <c r="G627" s="1">
        <v>0.02</v>
      </c>
      <c r="H627">
        <v>0</v>
      </c>
      <c r="I627">
        <v>84</v>
      </c>
    </row>
    <row r="628" spans="1:9" x14ac:dyDescent="0.3">
      <c r="A628" t="s">
        <v>1010</v>
      </c>
      <c r="B628">
        <v>0</v>
      </c>
      <c r="C628">
        <v>0</v>
      </c>
      <c r="D628">
        <v>0</v>
      </c>
      <c r="E628">
        <v>1</v>
      </c>
      <c r="F628" s="1">
        <v>0</v>
      </c>
      <c r="G628" s="1">
        <v>0</v>
      </c>
      <c r="H628">
        <v>0</v>
      </c>
      <c r="I628">
        <v>42</v>
      </c>
    </row>
    <row r="629" spans="1:9" x14ac:dyDescent="0.3">
      <c r="A629" t="s">
        <v>582</v>
      </c>
      <c r="B629">
        <v>0</v>
      </c>
      <c r="C629">
        <v>1</v>
      </c>
      <c r="D629">
        <v>0</v>
      </c>
      <c r="E629">
        <v>5</v>
      </c>
      <c r="F629" s="1">
        <v>0</v>
      </c>
      <c r="G629" s="1">
        <v>0.2</v>
      </c>
      <c r="H629">
        <v>0</v>
      </c>
      <c r="I629">
        <v>8.6</v>
      </c>
    </row>
    <row r="630" spans="1:9" x14ac:dyDescent="0.3">
      <c r="A630" t="s">
        <v>918</v>
      </c>
      <c r="B630">
        <v>0</v>
      </c>
      <c r="C630">
        <v>0</v>
      </c>
      <c r="D630">
        <v>0</v>
      </c>
      <c r="E630">
        <v>4</v>
      </c>
      <c r="F630" s="1">
        <v>0</v>
      </c>
      <c r="G630" s="1">
        <v>0</v>
      </c>
      <c r="H630">
        <v>0</v>
      </c>
      <c r="I630">
        <v>68</v>
      </c>
    </row>
    <row r="631" spans="1:9" x14ac:dyDescent="0.3">
      <c r="A631" t="s">
        <v>648</v>
      </c>
      <c r="B631">
        <v>0</v>
      </c>
      <c r="C631">
        <v>0</v>
      </c>
      <c r="D631">
        <v>0</v>
      </c>
      <c r="E631">
        <v>7</v>
      </c>
      <c r="F631" s="1">
        <v>0</v>
      </c>
      <c r="G631" s="1">
        <v>0</v>
      </c>
      <c r="H631">
        <v>0</v>
      </c>
      <c r="I631">
        <v>170</v>
      </c>
    </row>
    <row r="632" spans="1:9" x14ac:dyDescent="0.3">
      <c r="A632" t="s">
        <v>885</v>
      </c>
      <c r="B632">
        <v>0</v>
      </c>
      <c r="C632">
        <v>0</v>
      </c>
      <c r="D632">
        <v>0</v>
      </c>
      <c r="E632">
        <v>1</v>
      </c>
      <c r="F632" s="1">
        <v>0</v>
      </c>
      <c r="G632" s="1">
        <v>0</v>
      </c>
      <c r="H632">
        <v>0</v>
      </c>
      <c r="I632">
        <v>210</v>
      </c>
    </row>
    <row r="633" spans="1:9" x14ac:dyDescent="0.3">
      <c r="A633" t="s">
        <v>546</v>
      </c>
      <c r="B633">
        <v>0</v>
      </c>
      <c r="C633">
        <v>1</v>
      </c>
      <c r="D633">
        <v>0</v>
      </c>
      <c r="E633">
        <v>37</v>
      </c>
      <c r="F633" s="1">
        <v>0</v>
      </c>
      <c r="G633" s="1">
        <v>0.03</v>
      </c>
      <c r="H633">
        <v>0</v>
      </c>
      <c r="I633">
        <v>120</v>
      </c>
    </row>
    <row r="634" spans="1:9" x14ac:dyDescent="0.3">
      <c r="A634" t="s">
        <v>534</v>
      </c>
      <c r="B634">
        <v>0</v>
      </c>
      <c r="C634">
        <v>1</v>
      </c>
      <c r="D634">
        <v>0</v>
      </c>
      <c r="E634">
        <v>3</v>
      </c>
      <c r="F634" s="1">
        <v>0</v>
      </c>
      <c r="G634" s="1">
        <v>0.33</v>
      </c>
      <c r="H634">
        <v>0</v>
      </c>
      <c r="I634">
        <v>170</v>
      </c>
    </row>
    <row r="635" spans="1:9" x14ac:dyDescent="0.3">
      <c r="A635" t="s">
        <v>809</v>
      </c>
      <c r="B635">
        <v>0</v>
      </c>
      <c r="C635">
        <v>0</v>
      </c>
      <c r="D635">
        <v>0</v>
      </c>
      <c r="E635">
        <v>16</v>
      </c>
      <c r="F635" s="1">
        <v>0</v>
      </c>
      <c r="G635" s="1">
        <v>0</v>
      </c>
      <c r="H635">
        <v>0</v>
      </c>
      <c r="I635">
        <v>130</v>
      </c>
    </row>
    <row r="636" spans="1:9" x14ac:dyDescent="0.3">
      <c r="A636" t="s">
        <v>729</v>
      </c>
      <c r="B636">
        <v>0</v>
      </c>
      <c r="C636">
        <v>0</v>
      </c>
      <c r="D636">
        <v>0</v>
      </c>
      <c r="E636">
        <v>2</v>
      </c>
      <c r="F636" s="1">
        <v>0</v>
      </c>
      <c r="G636" s="1">
        <v>0</v>
      </c>
      <c r="H636">
        <v>0</v>
      </c>
      <c r="I636">
        <v>200</v>
      </c>
    </row>
    <row r="637" spans="1:9" x14ac:dyDescent="0.3">
      <c r="A637" t="s">
        <v>866</v>
      </c>
      <c r="B637">
        <v>0</v>
      </c>
      <c r="C637">
        <v>0</v>
      </c>
      <c r="D637">
        <v>0</v>
      </c>
      <c r="E637">
        <v>1</v>
      </c>
      <c r="F637" s="1">
        <v>0</v>
      </c>
      <c r="G637" s="1">
        <v>0</v>
      </c>
      <c r="H637">
        <v>0</v>
      </c>
      <c r="I637">
        <v>400</v>
      </c>
    </row>
    <row r="638" spans="1:9" x14ac:dyDescent="0.3">
      <c r="A638" t="s">
        <v>1145</v>
      </c>
      <c r="B638">
        <v>0</v>
      </c>
      <c r="C638">
        <v>0</v>
      </c>
      <c r="D638">
        <v>0</v>
      </c>
      <c r="E638">
        <v>9</v>
      </c>
      <c r="F638" s="1">
        <v>0</v>
      </c>
      <c r="G638" s="1">
        <v>0</v>
      </c>
      <c r="H638">
        <v>0</v>
      </c>
      <c r="I638">
        <v>65</v>
      </c>
    </row>
    <row r="639" spans="1:9" x14ac:dyDescent="0.3">
      <c r="A639" t="s">
        <v>1266</v>
      </c>
      <c r="B639">
        <v>0</v>
      </c>
      <c r="C639">
        <v>0</v>
      </c>
      <c r="D639">
        <v>0</v>
      </c>
      <c r="E639">
        <v>3</v>
      </c>
      <c r="F639" s="1">
        <v>0</v>
      </c>
      <c r="G639" s="1">
        <v>0</v>
      </c>
      <c r="H639">
        <v>0</v>
      </c>
      <c r="I639">
        <v>390</v>
      </c>
    </row>
    <row r="640" spans="1:9" x14ac:dyDescent="0.3">
      <c r="A640" t="s">
        <v>484</v>
      </c>
      <c r="B640">
        <v>0</v>
      </c>
      <c r="C640">
        <v>2</v>
      </c>
      <c r="D640">
        <v>0</v>
      </c>
      <c r="E640">
        <v>56</v>
      </c>
      <c r="F640" s="1">
        <v>0</v>
      </c>
      <c r="G640" s="1">
        <v>0.04</v>
      </c>
      <c r="H640">
        <v>0</v>
      </c>
      <c r="I640">
        <v>200</v>
      </c>
    </row>
    <row r="641" spans="1:9" x14ac:dyDescent="0.3">
      <c r="A641" t="s">
        <v>328</v>
      </c>
      <c r="B641">
        <v>0</v>
      </c>
      <c r="C641">
        <v>1</v>
      </c>
      <c r="D641">
        <v>2</v>
      </c>
      <c r="E641">
        <v>50</v>
      </c>
      <c r="F641" s="1">
        <v>0</v>
      </c>
      <c r="G641" s="1">
        <v>0.02</v>
      </c>
      <c r="H641">
        <v>30</v>
      </c>
      <c r="I641">
        <v>14</v>
      </c>
    </row>
    <row r="642" spans="1:9" x14ac:dyDescent="0.3">
      <c r="A642" t="s">
        <v>769</v>
      </c>
      <c r="B642">
        <v>0</v>
      </c>
      <c r="C642">
        <v>0</v>
      </c>
      <c r="D642">
        <v>0</v>
      </c>
      <c r="E642">
        <v>3</v>
      </c>
      <c r="F642" s="1">
        <v>0</v>
      </c>
      <c r="G642" s="1">
        <v>0</v>
      </c>
      <c r="H642">
        <v>0</v>
      </c>
      <c r="I642">
        <v>170</v>
      </c>
    </row>
    <row r="643" spans="1:9" x14ac:dyDescent="0.3">
      <c r="A643" t="s">
        <v>887</v>
      </c>
      <c r="B643">
        <v>0</v>
      </c>
      <c r="C643">
        <v>0</v>
      </c>
      <c r="D643">
        <v>0</v>
      </c>
      <c r="E643">
        <v>1</v>
      </c>
      <c r="F643" s="1">
        <v>0</v>
      </c>
      <c r="G643" s="1">
        <v>0</v>
      </c>
      <c r="H643">
        <v>0</v>
      </c>
      <c r="I643">
        <v>240</v>
      </c>
    </row>
    <row r="644" spans="1:9" x14ac:dyDescent="0.3">
      <c r="A644" t="s">
        <v>426</v>
      </c>
      <c r="B644">
        <v>0</v>
      </c>
      <c r="C644">
        <v>0</v>
      </c>
      <c r="D644">
        <v>1</v>
      </c>
      <c r="E644">
        <v>5</v>
      </c>
      <c r="F644" s="1">
        <v>0</v>
      </c>
      <c r="G644" s="1">
        <v>0</v>
      </c>
      <c r="H644">
        <v>73</v>
      </c>
      <c r="I644">
        <v>52</v>
      </c>
    </row>
    <row r="645" spans="1:9" x14ac:dyDescent="0.3">
      <c r="A645" t="s">
        <v>91</v>
      </c>
      <c r="B645">
        <v>0</v>
      </c>
      <c r="C645">
        <v>0</v>
      </c>
      <c r="D645">
        <v>1</v>
      </c>
      <c r="E645">
        <v>0</v>
      </c>
      <c r="F645" s="1">
        <v>0</v>
      </c>
      <c r="G645" s="1">
        <v>0</v>
      </c>
      <c r="H645">
        <v>9</v>
      </c>
      <c r="I645">
        <v>0</v>
      </c>
    </row>
    <row r="646" spans="1:9" x14ac:dyDescent="0.3">
      <c r="A646" t="s">
        <v>221</v>
      </c>
      <c r="B646">
        <v>0</v>
      </c>
      <c r="C646">
        <v>2</v>
      </c>
      <c r="D646">
        <v>2</v>
      </c>
      <c r="E646">
        <v>9</v>
      </c>
      <c r="F646" s="1">
        <v>0</v>
      </c>
      <c r="G646" s="1">
        <v>0.22</v>
      </c>
      <c r="H646">
        <v>31</v>
      </c>
      <c r="I646">
        <v>8.3000000000000007</v>
      </c>
    </row>
    <row r="647" spans="1:9" x14ac:dyDescent="0.3">
      <c r="A647" t="s">
        <v>952</v>
      </c>
      <c r="B647">
        <v>0</v>
      </c>
      <c r="C647">
        <v>0</v>
      </c>
      <c r="D647">
        <v>0</v>
      </c>
      <c r="E647">
        <v>4</v>
      </c>
      <c r="F647" s="1">
        <v>0</v>
      </c>
      <c r="G647" s="1">
        <v>0</v>
      </c>
      <c r="H647">
        <v>0</v>
      </c>
      <c r="I647">
        <v>94</v>
      </c>
    </row>
    <row r="648" spans="1:9" x14ac:dyDescent="0.3">
      <c r="A648" t="s">
        <v>1283</v>
      </c>
      <c r="B648">
        <v>0</v>
      </c>
      <c r="C648">
        <v>0</v>
      </c>
      <c r="D648">
        <v>0</v>
      </c>
      <c r="E648">
        <v>1</v>
      </c>
      <c r="F648" s="1">
        <v>0</v>
      </c>
      <c r="G648" s="1">
        <v>0</v>
      </c>
      <c r="H648">
        <v>0</v>
      </c>
      <c r="I648">
        <v>190</v>
      </c>
    </row>
    <row r="649" spans="1:9" x14ac:dyDescent="0.3">
      <c r="A649" t="s">
        <v>971</v>
      </c>
      <c r="B649">
        <v>0</v>
      </c>
      <c r="C649">
        <v>0</v>
      </c>
      <c r="D649">
        <v>0</v>
      </c>
      <c r="E649">
        <v>5</v>
      </c>
      <c r="F649" s="1">
        <v>0</v>
      </c>
      <c r="G649" s="1">
        <v>0</v>
      </c>
      <c r="H649">
        <v>0</v>
      </c>
      <c r="I649">
        <v>110</v>
      </c>
    </row>
    <row r="650" spans="1:9" x14ac:dyDescent="0.3">
      <c r="A650" t="s">
        <v>241</v>
      </c>
      <c r="B650">
        <v>0</v>
      </c>
      <c r="C650">
        <v>0</v>
      </c>
      <c r="D650">
        <v>1</v>
      </c>
      <c r="E650">
        <v>0</v>
      </c>
      <c r="F650" s="1">
        <v>0</v>
      </c>
      <c r="G650" s="1">
        <v>0</v>
      </c>
      <c r="H650">
        <v>1</v>
      </c>
      <c r="I650">
        <v>0</v>
      </c>
    </row>
    <row r="651" spans="1:9" x14ac:dyDescent="0.3">
      <c r="A651" t="s">
        <v>339</v>
      </c>
      <c r="B651">
        <v>0</v>
      </c>
      <c r="C651">
        <v>0</v>
      </c>
      <c r="D651">
        <v>2</v>
      </c>
      <c r="E651">
        <v>0</v>
      </c>
      <c r="F651" s="1">
        <v>0</v>
      </c>
      <c r="G651" s="1">
        <v>0</v>
      </c>
      <c r="H651">
        <v>19</v>
      </c>
      <c r="I651">
        <v>0</v>
      </c>
    </row>
    <row r="652" spans="1:9" x14ac:dyDescent="0.3">
      <c r="A652" t="s">
        <v>901</v>
      </c>
      <c r="B652">
        <v>0</v>
      </c>
      <c r="C652">
        <v>0</v>
      </c>
      <c r="D652">
        <v>0</v>
      </c>
      <c r="E652">
        <v>1</v>
      </c>
      <c r="F652" s="1">
        <v>0</v>
      </c>
      <c r="G652" s="1">
        <v>0</v>
      </c>
      <c r="H652">
        <v>0</v>
      </c>
      <c r="I652">
        <v>31</v>
      </c>
    </row>
    <row r="653" spans="1:9" x14ac:dyDescent="0.3">
      <c r="A653" t="s">
        <v>727</v>
      </c>
      <c r="B653">
        <v>0</v>
      </c>
      <c r="C653">
        <v>0</v>
      </c>
      <c r="D653">
        <v>0</v>
      </c>
      <c r="E653">
        <v>2</v>
      </c>
      <c r="F653" s="1">
        <v>0</v>
      </c>
      <c r="G653" s="1">
        <v>0</v>
      </c>
      <c r="H653">
        <v>0</v>
      </c>
      <c r="I653">
        <v>65</v>
      </c>
    </row>
    <row r="654" spans="1:9" x14ac:dyDescent="0.3">
      <c r="A654" t="s">
        <v>229</v>
      </c>
      <c r="B654">
        <v>0</v>
      </c>
      <c r="C654">
        <v>0</v>
      </c>
      <c r="D654">
        <v>7</v>
      </c>
      <c r="E654">
        <v>0</v>
      </c>
      <c r="F654" s="1">
        <v>0</v>
      </c>
      <c r="G654" s="1">
        <v>0</v>
      </c>
      <c r="H654">
        <v>38</v>
      </c>
      <c r="I654">
        <v>0</v>
      </c>
    </row>
    <row r="655" spans="1:9" x14ac:dyDescent="0.3">
      <c r="A655" t="s">
        <v>857</v>
      </c>
      <c r="B655">
        <v>0</v>
      </c>
      <c r="C655">
        <v>0</v>
      </c>
      <c r="D655">
        <v>0</v>
      </c>
      <c r="E655">
        <v>1</v>
      </c>
      <c r="F655" s="1">
        <v>0</v>
      </c>
      <c r="G655" s="1">
        <v>0</v>
      </c>
      <c r="H655">
        <v>0</v>
      </c>
      <c r="I655">
        <v>160</v>
      </c>
    </row>
    <row r="656" spans="1:9" x14ac:dyDescent="0.3">
      <c r="A656" t="s">
        <v>394</v>
      </c>
      <c r="B656">
        <v>0</v>
      </c>
      <c r="C656">
        <v>0</v>
      </c>
      <c r="D656">
        <v>4</v>
      </c>
      <c r="E656">
        <v>0</v>
      </c>
      <c r="F656" s="1">
        <v>0</v>
      </c>
      <c r="G656" s="1">
        <v>0</v>
      </c>
      <c r="H656">
        <v>18</v>
      </c>
      <c r="I656">
        <v>0</v>
      </c>
    </row>
    <row r="657" spans="1:9" x14ac:dyDescent="0.3">
      <c r="A657" t="s">
        <v>825</v>
      </c>
      <c r="B657">
        <v>0</v>
      </c>
      <c r="C657">
        <v>0</v>
      </c>
      <c r="D657">
        <v>0</v>
      </c>
      <c r="E657">
        <v>3</v>
      </c>
      <c r="F657" s="1">
        <v>0</v>
      </c>
      <c r="G657" s="1">
        <v>0</v>
      </c>
      <c r="H657">
        <v>0</v>
      </c>
      <c r="I657">
        <v>84</v>
      </c>
    </row>
    <row r="658" spans="1:9" x14ac:dyDescent="0.3">
      <c r="A658" t="s">
        <v>1037</v>
      </c>
      <c r="B658">
        <v>0</v>
      </c>
      <c r="C658">
        <v>0</v>
      </c>
      <c r="D658">
        <v>0</v>
      </c>
      <c r="E658">
        <v>6</v>
      </c>
      <c r="F658" s="1">
        <v>0</v>
      </c>
      <c r="G658" s="1">
        <v>0</v>
      </c>
      <c r="H658">
        <v>0</v>
      </c>
      <c r="I658">
        <v>12</v>
      </c>
    </row>
    <row r="659" spans="1:9" x14ac:dyDescent="0.3">
      <c r="A659" t="s">
        <v>790</v>
      </c>
      <c r="B659">
        <v>0</v>
      </c>
      <c r="C659">
        <v>0</v>
      </c>
      <c r="D659">
        <v>0</v>
      </c>
      <c r="E659">
        <v>1</v>
      </c>
      <c r="F659" s="1">
        <v>0</v>
      </c>
      <c r="G659" s="1">
        <v>0</v>
      </c>
      <c r="H659">
        <v>0</v>
      </c>
      <c r="I659">
        <v>250</v>
      </c>
    </row>
    <row r="660" spans="1:9" x14ac:dyDescent="0.3">
      <c r="A660" t="s">
        <v>518</v>
      </c>
      <c r="B660">
        <v>0</v>
      </c>
      <c r="C660">
        <v>1</v>
      </c>
      <c r="D660">
        <v>0</v>
      </c>
      <c r="E660">
        <v>3</v>
      </c>
      <c r="F660" s="1">
        <v>0</v>
      </c>
      <c r="G660" s="1">
        <v>0.33</v>
      </c>
      <c r="H660">
        <v>0</v>
      </c>
      <c r="I660">
        <v>120</v>
      </c>
    </row>
    <row r="661" spans="1:9" x14ac:dyDescent="0.3">
      <c r="A661" t="s">
        <v>717</v>
      </c>
      <c r="B661">
        <v>0</v>
      </c>
      <c r="C661">
        <v>0</v>
      </c>
      <c r="D661">
        <v>0</v>
      </c>
      <c r="E661">
        <v>12</v>
      </c>
      <c r="F661" s="1">
        <v>0</v>
      </c>
      <c r="G661" s="1">
        <v>0</v>
      </c>
      <c r="H661">
        <v>0</v>
      </c>
      <c r="I661">
        <v>220</v>
      </c>
    </row>
    <row r="662" spans="1:9" x14ac:dyDescent="0.3">
      <c r="A662" t="s">
        <v>566</v>
      </c>
      <c r="B662">
        <v>0</v>
      </c>
      <c r="C662">
        <v>1</v>
      </c>
      <c r="D662">
        <v>0</v>
      </c>
      <c r="E662">
        <v>5</v>
      </c>
      <c r="F662" s="1">
        <v>0</v>
      </c>
      <c r="G662" s="1">
        <v>0.2</v>
      </c>
      <c r="H662">
        <v>0</v>
      </c>
      <c r="I662">
        <v>89</v>
      </c>
    </row>
    <row r="663" spans="1:9" x14ac:dyDescent="0.3">
      <c r="A663" t="s">
        <v>976</v>
      </c>
      <c r="B663">
        <v>0</v>
      </c>
      <c r="C663">
        <v>0</v>
      </c>
      <c r="D663">
        <v>0</v>
      </c>
      <c r="E663">
        <v>4</v>
      </c>
      <c r="F663" s="1">
        <v>0</v>
      </c>
      <c r="G663" s="1">
        <v>0</v>
      </c>
      <c r="H663">
        <v>0</v>
      </c>
      <c r="I663">
        <v>110</v>
      </c>
    </row>
    <row r="664" spans="1:9" x14ac:dyDescent="0.3">
      <c r="A664" t="s">
        <v>177</v>
      </c>
      <c r="B664">
        <v>0</v>
      </c>
      <c r="C664">
        <v>0</v>
      </c>
      <c r="D664">
        <v>7</v>
      </c>
      <c r="E664">
        <v>7</v>
      </c>
      <c r="F664" s="1">
        <v>0</v>
      </c>
      <c r="G664" s="1">
        <v>0</v>
      </c>
      <c r="H664">
        <v>5.6</v>
      </c>
      <c r="I664">
        <v>6.1</v>
      </c>
    </row>
    <row r="665" spans="1:9" x14ac:dyDescent="0.3">
      <c r="A665" t="s">
        <v>268</v>
      </c>
      <c r="B665">
        <v>0</v>
      </c>
      <c r="C665">
        <v>0</v>
      </c>
      <c r="D665">
        <v>1</v>
      </c>
      <c r="E665">
        <v>0</v>
      </c>
      <c r="F665" s="1">
        <v>0</v>
      </c>
      <c r="G665" s="1">
        <v>0</v>
      </c>
      <c r="H665">
        <v>75</v>
      </c>
      <c r="I665">
        <v>0</v>
      </c>
    </row>
    <row r="666" spans="1:9" x14ac:dyDescent="0.3">
      <c r="A666" t="s">
        <v>480</v>
      </c>
      <c r="B666">
        <v>0</v>
      </c>
      <c r="C666">
        <v>2</v>
      </c>
      <c r="D666">
        <v>0</v>
      </c>
      <c r="E666">
        <v>48</v>
      </c>
      <c r="F666" s="1">
        <v>0</v>
      </c>
      <c r="G666" s="1">
        <v>0.04</v>
      </c>
      <c r="H666">
        <v>0</v>
      </c>
      <c r="I666">
        <v>41</v>
      </c>
    </row>
    <row r="667" spans="1:9" x14ac:dyDescent="0.3">
      <c r="A667" t="s">
        <v>1131</v>
      </c>
      <c r="B667">
        <v>0</v>
      </c>
      <c r="C667">
        <v>0</v>
      </c>
      <c r="D667">
        <v>0</v>
      </c>
      <c r="E667">
        <v>1</v>
      </c>
      <c r="F667" s="1">
        <v>0</v>
      </c>
      <c r="G667" s="1">
        <v>0</v>
      </c>
      <c r="H667">
        <v>0</v>
      </c>
      <c r="I667">
        <v>400</v>
      </c>
    </row>
    <row r="668" spans="1:9" x14ac:dyDescent="0.3">
      <c r="A668" t="s">
        <v>1197</v>
      </c>
      <c r="B668">
        <v>0</v>
      </c>
      <c r="C668">
        <v>0</v>
      </c>
      <c r="D668">
        <v>0</v>
      </c>
      <c r="E668">
        <v>2</v>
      </c>
      <c r="F668" s="1">
        <v>0</v>
      </c>
      <c r="G668" s="1">
        <v>0</v>
      </c>
      <c r="H668">
        <v>0</v>
      </c>
      <c r="I668">
        <v>480</v>
      </c>
    </row>
    <row r="669" spans="1:9" x14ac:dyDescent="0.3">
      <c r="A669" t="s">
        <v>1248</v>
      </c>
      <c r="B669">
        <v>0</v>
      </c>
      <c r="C669">
        <v>0</v>
      </c>
      <c r="D669">
        <v>0</v>
      </c>
      <c r="E669">
        <v>1</v>
      </c>
      <c r="F669" s="1">
        <v>0</v>
      </c>
      <c r="G669" s="1">
        <v>0</v>
      </c>
      <c r="H669">
        <v>0</v>
      </c>
      <c r="I669">
        <v>310</v>
      </c>
    </row>
    <row r="670" spans="1:9" x14ac:dyDescent="0.3">
      <c r="A670" t="s">
        <v>1324</v>
      </c>
      <c r="B670">
        <v>0</v>
      </c>
      <c r="C670">
        <v>0</v>
      </c>
      <c r="D670">
        <v>0</v>
      </c>
      <c r="E670">
        <v>1</v>
      </c>
      <c r="F670" s="1">
        <v>0</v>
      </c>
      <c r="G670" s="1">
        <v>0</v>
      </c>
      <c r="H670">
        <v>0</v>
      </c>
      <c r="I670">
        <v>6</v>
      </c>
    </row>
    <row r="671" spans="1:9" x14ac:dyDescent="0.3">
      <c r="A671" t="s">
        <v>309</v>
      </c>
      <c r="B671">
        <v>0</v>
      </c>
      <c r="C671">
        <v>0</v>
      </c>
      <c r="D671">
        <v>2</v>
      </c>
      <c r="E671">
        <v>0</v>
      </c>
      <c r="F671" s="1">
        <v>0</v>
      </c>
      <c r="G671" s="1">
        <v>0</v>
      </c>
      <c r="H671">
        <v>57</v>
      </c>
      <c r="I671">
        <v>0</v>
      </c>
    </row>
    <row r="672" spans="1:9" x14ac:dyDescent="0.3">
      <c r="A672" t="s">
        <v>466</v>
      </c>
      <c r="B672">
        <v>0</v>
      </c>
      <c r="C672">
        <v>9</v>
      </c>
      <c r="D672">
        <v>0</v>
      </c>
      <c r="E672">
        <v>45</v>
      </c>
      <c r="F672" s="1">
        <v>0</v>
      </c>
      <c r="G672" s="1">
        <v>0.2</v>
      </c>
      <c r="H672">
        <v>0</v>
      </c>
      <c r="I672">
        <v>32</v>
      </c>
    </row>
    <row r="673" spans="1:9" x14ac:dyDescent="0.3">
      <c r="A673" t="s">
        <v>576</v>
      </c>
      <c r="B673">
        <v>0</v>
      </c>
      <c r="C673">
        <v>1</v>
      </c>
      <c r="D673">
        <v>0</v>
      </c>
      <c r="E673">
        <v>2</v>
      </c>
      <c r="F673" s="1">
        <v>0</v>
      </c>
      <c r="G673" s="1">
        <v>0.5</v>
      </c>
      <c r="H673">
        <v>0</v>
      </c>
      <c r="I673">
        <v>41</v>
      </c>
    </row>
    <row r="674" spans="1:9" x14ac:dyDescent="0.3">
      <c r="A674" t="s">
        <v>797</v>
      </c>
      <c r="B674">
        <v>0</v>
      </c>
      <c r="C674">
        <v>0</v>
      </c>
      <c r="D674">
        <v>0</v>
      </c>
      <c r="E674">
        <v>4</v>
      </c>
      <c r="F674" s="1">
        <v>0</v>
      </c>
      <c r="G674" s="1">
        <v>0</v>
      </c>
      <c r="H674">
        <v>0</v>
      </c>
      <c r="I674">
        <v>120</v>
      </c>
    </row>
    <row r="675" spans="1:9" x14ac:dyDescent="0.3">
      <c r="A675" t="s">
        <v>570</v>
      </c>
      <c r="B675">
        <v>0</v>
      </c>
      <c r="C675">
        <v>1</v>
      </c>
      <c r="D675">
        <v>0</v>
      </c>
      <c r="E675">
        <v>1</v>
      </c>
      <c r="F675" s="1">
        <v>0</v>
      </c>
      <c r="G675" s="1">
        <v>1</v>
      </c>
      <c r="H675">
        <v>0</v>
      </c>
      <c r="I675">
        <v>38</v>
      </c>
    </row>
    <row r="676" spans="1:9" x14ac:dyDescent="0.3">
      <c r="A676" t="s">
        <v>1164</v>
      </c>
      <c r="B676">
        <v>0</v>
      </c>
      <c r="C676">
        <v>0</v>
      </c>
      <c r="D676">
        <v>0</v>
      </c>
      <c r="E676">
        <v>1</v>
      </c>
      <c r="F676" s="1">
        <v>0</v>
      </c>
      <c r="G676" s="1">
        <v>0</v>
      </c>
      <c r="H676">
        <v>0</v>
      </c>
      <c r="I676">
        <v>77</v>
      </c>
    </row>
    <row r="677" spans="1:9" x14ac:dyDescent="0.3">
      <c r="A677" t="s">
        <v>922</v>
      </c>
      <c r="B677">
        <v>0</v>
      </c>
      <c r="C677">
        <v>0</v>
      </c>
      <c r="D677">
        <v>0</v>
      </c>
      <c r="E677">
        <v>1</v>
      </c>
      <c r="F677" s="1">
        <v>0</v>
      </c>
      <c r="G677" s="1">
        <v>0</v>
      </c>
      <c r="H677">
        <v>0</v>
      </c>
      <c r="I677">
        <v>140</v>
      </c>
    </row>
    <row r="678" spans="1:9" x14ac:dyDescent="0.3">
      <c r="A678" t="s">
        <v>535</v>
      </c>
      <c r="B678">
        <v>0</v>
      </c>
      <c r="C678">
        <v>1</v>
      </c>
      <c r="D678">
        <v>0</v>
      </c>
      <c r="E678">
        <v>30</v>
      </c>
      <c r="F678" s="1">
        <v>0</v>
      </c>
      <c r="G678" s="1">
        <v>0.03</v>
      </c>
      <c r="H678">
        <v>0</v>
      </c>
      <c r="I678">
        <v>180</v>
      </c>
    </row>
    <row r="679" spans="1:9" x14ac:dyDescent="0.3">
      <c r="A679" t="s">
        <v>129</v>
      </c>
      <c r="B679">
        <v>0</v>
      </c>
      <c r="C679">
        <v>0</v>
      </c>
      <c r="D679">
        <v>1</v>
      </c>
      <c r="E679">
        <v>11</v>
      </c>
      <c r="F679" s="1">
        <v>0</v>
      </c>
      <c r="G679" s="1">
        <v>0</v>
      </c>
      <c r="H679">
        <v>39</v>
      </c>
      <c r="I679">
        <v>62</v>
      </c>
    </row>
    <row r="680" spans="1:9" x14ac:dyDescent="0.3">
      <c r="A680" t="s">
        <v>863</v>
      </c>
      <c r="B680">
        <v>0</v>
      </c>
      <c r="C680">
        <v>0</v>
      </c>
      <c r="D680">
        <v>0</v>
      </c>
      <c r="E680">
        <v>1</v>
      </c>
      <c r="F680" s="1">
        <v>0</v>
      </c>
      <c r="G680" s="1">
        <v>0</v>
      </c>
      <c r="H680">
        <v>0</v>
      </c>
      <c r="I680">
        <v>190</v>
      </c>
    </row>
    <row r="681" spans="1:9" x14ac:dyDescent="0.3">
      <c r="A681" t="s">
        <v>1225</v>
      </c>
      <c r="B681">
        <v>0</v>
      </c>
      <c r="C681">
        <v>0</v>
      </c>
      <c r="D681">
        <v>0</v>
      </c>
      <c r="E681">
        <v>15</v>
      </c>
      <c r="F681" s="1">
        <v>0</v>
      </c>
      <c r="G681" s="1">
        <v>0</v>
      </c>
      <c r="H681">
        <v>0</v>
      </c>
      <c r="I681">
        <v>39</v>
      </c>
    </row>
    <row r="682" spans="1:9" x14ac:dyDescent="0.3">
      <c r="A682" t="s">
        <v>977</v>
      </c>
      <c r="B682">
        <v>0</v>
      </c>
      <c r="C682">
        <v>0</v>
      </c>
      <c r="D682">
        <v>0</v>
      </c>
      <c r="E682">
        <v>5</v>
      </c>
      <c r="F682" s="1">
        <v>0</v>
      </c>
      <c r="G682" s="1">
        <v>0</v>
      </c>
      <c r="H682">
        <v>0</v>
      </c>
      <c r="I682">
        <v>180</v>
      </c>
    </row>
    <row r="683" spans="1:9" x14ac:dyDescent="0.3">
      <c r="A683" t="s">
        <v>559</v>
      </c>
      <c r="B683">
        <v>0</v>
      </c>
      <c r="C683">
        <v>1</v>
      </c>
      <c r="D683">
        <v>0</v>
      </c>
      <c r="E683">
        <v>60</v>
      </c>
      <c r="F683" s="1">
        <v>0</v>
      </c>
      <c r="G683" s="1">
        <v>0.02</v>
      </c>
      <c r="H683">
        <v>0</v>
      </c>
      <c r="I683">
        <v>65</v>
      </c>
    </row>
    <row r="684" spans="1:9" x14ac:dyDescent="0.3">
      <c r="A684" t="s">
        <v>1236</v>
      </c>
      <c r="B684">
        <v>0</v>
      </c>
      <c r="C684">
        <v>0</v>
      </c>
      <c r="D684">
        <v>0</v>
      </c>
      <c r="E684">
        <v>12</v>
      </c>
      <c r="F684" s="1">
        <v>0</v>
      </c>
      <c r="G684" s="1">
        <v>0</v>
      </c>
      <c r="H684">
        <v>0</v>
      </c>
      <c r="I684">
        <v>49</v>
      </c>
    </row>
    <row r="685" spans="1:9" x14ac:dyDescent="0.3">
      <c r="A685" t="s">
        <v>930</v>
      </c>
      <c r="B685">
        <v>0</v>
      </c>
      <c r="C685">
        <v>0</v>
      </c>
      <c r="D685">
        <v>0</v>
      </c>
      <c r="E685">
        <v>3</v>
      </c>
      <c r="F685" s="1">
        <v>0</v>
      </c>
      <c r="G685" s="1">
        <v>0</v>
      </c>
      <c r="H685">
        <v>0</v>
      </c>
      <c r="I685">
        <v>49</v>
      </c>
    </row>
    <row r="686" spans="1:9" x14ac:dyDescent="0.3">
      <c r="A686" t="s">
        <v>658</v>
      </c>
      <c r="B686">
        <v>0</v>
      </c>
      <c r="C686">
        <v>0</v>
      </c>
      <c r="D686">
        <v>0</v>
      </c>
      <c r="E686">
        <v>10</v>
      </c>
      <c r="F686" s="1">
        <v>0</v>
      </c>
      <c r="G686" s="1">
        <v>0</v>
      </c>
      <c r="H686">
        <v>0</v>
      </c>
      <c r="I686">
        <v>45</v>
      </c>
    </row>
    <row r="687" spans="1:9" x14ac:dyDescent="0.3">
      <c r="A687" t="s">
        <v>1028</v>
      </c>
      <c r="B687">
        <v>0</v>
      </c>
      <c r="C687">
        <v>0</v>
      </c>
      <c r="D687">
        <v>0</v>
      </c>
      <c r="E687">
        <v>5</v>
      </c>
      <c r="F687" s="1">
        <v>0</v>
      </c>
      <c r="G687" s="1">
        <v>0</v>
      </c>
      <c r="H687">
        <v>0</v>
      </c>
      <c r="I687">
        <v>45</v>
      </c>
    </row>
    <row r="688" spans="1:9" x14ac:dyDescent="0.3">
      <c r="A688" t="s">
        <v>711</v>
      </c>
      <c r="B688">
        <v>0</v>
      </c>
      <c r="C688">
        <v>0</v>
      </c>
      <c r="D688">
        <v>0</v>
      </c>
      <c r="E688">
        <v>2</v>
      </c>
      <c r="F688" s="1">
        <v>0</v>
      </c>
      <c r="G688" s="1">
        <v>0</v>
      </c>
      <c r="H688">
        <v>0</v>
      </c>
      <c r="I688">
        <v>79</v>
      </c>
    </row>
    <row r="689" spans="1:9" x14ac:dyDescent="0.3">
      <c r="A689" t="s">
        <v>1280</v>
      </c>
      <c r="B689">
        <v>0</v>
      </c>
      <c r="C689">
        <v>0</v>
      </c>
      <c r="D689">
        <v>0</v>
      </c>
      <c r="E689">
        <v>17</v>
      </c>
      <c r="F689" s="1">
        <v>0</v>
      </c>
      <c r="G689" s="1">
        <v>0</v>
      </c>
      <c r="H689">
        <v>0</v>
      </c>
      <c r="I689">
        <v>350</v>
      </c>
    </row>
    <row r="690" spans="1:9" x14ac:dyDescent="0.3">
      <c r="A690" t="s">
        <v>400</v>
      </c>
      <c r="B690">
        <v>0</v>
      </c>
      <c r="C690">
        <v>0</v>
      </c>
      <c r="D690">
        <v>16</v>
      </c>
      <c r="E690">
        <v>0</v>
      </c>
      <c r="F690" s="1">
        <v>0</v>
      </c>
      <c r="G690" s="1">
        <v>0</v>
      </c>
      <c r="H690">
        <v>25</v>
      </c>
      <c r="I690">
        <v>0</v>
      </c>
    </row>
    <row r="691" spans="1:9" x14ac:dyDescent="0.3">
      <c r="A691" t="s">
        <v>46</v>
      </c>
      <c r="B691">
        <v>1</v>
      </c>
      <c r="C691">
        <v>0</v>
      </c>
      <c r="D691">
        <v>12</v>
      </c>
      <c r="E691">
        <v>16</v>
      </c>
      <c r="F691" s="1">
        <v>0.08</v>
      </c>
      <c r="G691" s="1">
        <v>0</v>
      </c>
      <c r="H691">
        <v>24</v>
      </c>
      <c r="I691">
        <v>34</v>
      </c>
    </row>
    <row r="692" spans="1:9" x14ac:dyDescent="0.3">
      <c r="A692" t="s">
        <v>563</v>
      </c>
      <c r="B692">
        <v>0</v>
      </c>
      <c r="C692">
        <v>1</v>
      </c>
      <c r="D692">
        <v>0</v>
      </c>
      <c r="E692">
        <v>10</v>
      </c>
      <c r="F692" s="1">
        <v>0</v>
      </c>
      <c r="G692" s="1">
        <v>0.1</v>
      </c>
      <c r="H692">
        <v>0</v>
      </c>
      <c r="I692">
        <v>19</v>
      </c>
    </row>
    <row r="693" spans="1:9" x14ac:dyDescent="0.3">
      <c r="A693" t="s">
        <v>657</v>
      </c>
      <c r="B693">
        <v>0</v>
      </c>
      <c r="C693">
        <v>0</v>
      </c>
      <c r="D693">
        <v>0</v>
      </c>
      <c r="E693">
        <v>2</v>
      </c>
      <c r="F693" s="1">
        <v>0</v>
      </c>
      <c r="G693" s="1">
        <v>0</v>
      </c>
      <c r="H693">
        <v>0</v>
      </c>
      <c r="I693">
        <v>52</v>
      </c>
    </row>
    <row r="694" spans="1:9" x14ac:dyDescent="0.3">
      <c r="A694" t="s">
        <v>1081</v>
      </c>
      <c r="B694">
        <v>0</v>
      </c>
      <c r="C694">
        <v>0</v>
      </c>
      <c r="D694">
        <v>0</v>
      </c>
      <c r="E694">
        <v>2</v>
      </c>
      <c r="F694" s="1">
        <v>0</v>
      </c>
      <c r="G694" s="1">
        <v>0</v>
      </c>
      <c r="H694">
        <v>0</v>
      </c>
      <c r="I694">
        <v>240</v>
      </c>
    </row>
    <row r="695" spans="1:9" x14ac:dyDescent="0.3">
      <c r="A695" t="s">
        <v>1234</v>
      </c>
      <c r="B695">
        <v>0</v>
      </c>
      <c r="C695">
        <v>0</v>
      </c>
      <c r="D695">
        <v>0</v>
      </c>
      <c r="E695">
        <v>10</v>
      </c>
      <c r="F695" s="1">
        <v>0</v>
      </c>
      <c r="G695" s="1">
        <v>0</v>
      </c>
      <c r="H695">
        <v>0</v>
      </c>
      <c r="I695">
        <v>58</v>
      </c>
    </row>
    <row r="696" spans="1:9" x14ac:dyDescent="0.3">
      <c r="A696" t="s">
        <v>390</v>
      </c>
      <c r="B696">
        <v>0</v>
      </c>
      <c r="C696">
        <v>2</v>
      </c>
      <c r="D696">
        <v>17</v>
      </c>
      <c r="E696">
        <v>168</v>
      </c>
      <c r="F696" s="1">
        <v>0</v>
      </c>
      <c r="G696" s="1">
        <v>0.01</v>
      </c>
      <c r="H696">
        <v>160</v>
      </c>
      <c r="I696">
        <v>74</v>
      </c>
    </row>
    <row r="697" spans="1:9" x14ac:dyDescent="0.3">
      <c r="A697" t="s">
        <v>943</v>
      </c>
      <c r="B697">
        <v>0</v>
      </c>
      <c r="C697">
        <v>0</v>
      </c>
      <c r="D697">
        <v>0</v>
      </c>
      <c r="E697">
        <v>2</v>
      </c>
      <c r="F697" s="1">
        <v>0</v>
      </c>
      <c r="G697" s="1">
        <v>0</v>
      </c>
      <c r="H697">
        <v>0</v>
      </c>
      <c r="I697">
        <v>54</v>
      </c>
    </row>
    <row r="698" spans="1:9" x14ac:dyDescent="0.3">
      <c r="A698" t="s">
        <v>53</v>
      </c>
      <c r="B698">
        <v>1</v>
      </c>
      <c r="C698">
        <v>0</v>
      </c>
      <c r="D698">
        <v>18</v>
      </c>
      <c r="E698">
        <v>0</v>
      </c>
      <c r="F698" s="1">
        <v>0.06</v>
      </c>
      <c r="G698" s="1">
        <v>0</v>
      </c>
      <c r="H698">
        <v>1.2</v>
      </c>
      <c r="I698">
        <v>0</v>
      </c>
    </row>
    <row r="699" spans="1:9" x14ac:dyDescent="0.3">
      <c r="A699" t="s">
        <v>855</v>
      </c>
      <c r="B699">
        <v>0</v>
      </c>
      <c r="C699">
        <v>0</v>
      </c>
      <c r="D699">
        <v>0</v>
      </c>
      <c r="E699">
        <v>1</v>
      </c>
      <c r="F699" s="1">
        <v>0</v>
      </c>
      <c r="G699" s="1">
        <v>0</v>
      </c>
      <c r="H699">
        <v>0</v>
      </c>
      <c r="I699">
        <v>34</v>
      </c>
    </row>
    <row r="700" spans="1:9" x14ac:dyDescent="0.3">
      <c r="A700" t="s">
        <v>1072</v>
      </c>
      <c r="B700">
        <v>0</v>
      </c>
      <c r="C700">
        <v>0</v>
      </c>
      <c r="D700">
        <v>0</v>
      </c>
      <c r="E700">
        <v>1</v>
      </c>
      <c r="F700" s="1">
        <v>0</v>
      </c>
      <c r="G700" s="1">
        <v>0</v>
      </c>
      <c r="H700">
        <v>0</v>
      </c>
      <c r="I700">
        <v>250</v>
      </c>
    </row>
    <row r="701" spans="1:9" x14ac:dyDescent="0.3">
      <c r="A701" t="s">
        <v>867</v>
      </c>
      <c r="B701">
        <v>0</v>
      </c>
      <c r="C701">
        <v>0</v>
      </c>
      <c r="D701">
        <v>0</v>
      </c>
      <c r="E701">
        <v>2</v>
      </c>
      <c r="F701" s="1">
        <v>0</v>
      </c>
      <c r="G701" s="1">
        <v>0</v>
      </c>
      <c r="H701">
        <v>0</v>
      </c>
      <c r="I701">
        <v>220</v>
      </c>
    </row>
    <row r="702" spans="1:9" x14ac:dyDescent="0.3">
      <c r="A702" t="s">
        <v>271</v>
      </c>
      <c r="B702">
        <v>0</v>
      </c>
      <c r="C702">
        <v>0</v>
      </c>
      <c r="D702">
        <v>23</v>
      </c>
      <c r="E702">
        <v>66</v>
      </c>
      <c r="F702" s="1">
        <v>0</v>
      </c>
      <c r="G702" s="1">
        <v>0</v>
      </c>
      <c r="H702">
        <v>120</v>
      </c>
      <c r="I702">
        <v>48</v>
      </c>
    </row>
    <row r="703" spans="1:9" x14ac:dyDescent="0.3">
      <c r="A703" t="s">
        <v>115</v>
      </c>
      <c r="B703">
        <v>0</v>
      </c>
      <c r="C703">
        <v>0</v>
      </c>
      <c r="D703">
        <v>22</v>
      </c>
      <c r="E703">
        <v>0</v>
      </c>
      <c r="F703" s="1">
        <v>0</v>
      </c>
      <c r="G703" s="1">
        <v>0</v>
      </c>
      <c r="H703">
        <v>33</v>
      </c>
      <c r="I703">
        <v>0</v>
      </c>
    </row>
    <row r="704" spans="1:9" x14ac:dyDescent="0.3">
      <c r="A704" t="s">
        <v>63</v>
      </c>
      <c r="B704">
        <v>1</v>
      </c>
      <c r="C704">
        <v>0</v>
      </c>
      <c r="D704">
        <v>1</v>
      </c>
      <c r="E704">
        <v>5</v>
      </c>
      <c r="F704" s="1">
        <v>1</v>
      </c>
      <c r="G704" s="1">
        <v>0</v>
      </c>
      <c r="H704">
        <v>14</v>
      </c>
      <c r="I704">
        <v>14</v>
      </c>
    </row>
    <row r="705" spans="1:9" x14ac:dyDescent="0.3">
      <c r="A705" t="s">
        <v>1168</v>
      </c>
      <c r="B705">
        <v>0</v>
      </c>
      <c r="C705">
        <v>0</v>
      </c>
      <c r="D705">
        <v>0</v>
      </c>
      <c r="E705">
        <v>1</v>
      </c>
      <c r="F705" s="1">
        <v>0</v>
      </c>
      <c r="G705" s="1">
        <v>0</v>
      </c>
      <c r="H705">
        <v>0</v>
      </c>
      <c r="I705">
        <v>320</v>
      </c>
    </row>
    <row r="706" spans="1:9" x14ac:dyDescent="0.3">
      <c r="A706" t="s">
        <v>206</v>
      </c>
      <c r="B706">
        <v>0</v>
      </c>
      <c r="C706">
        <v>0</v>
      </c>
      <c r="D706">
        <v>1</v>
      </c>
      <c r="E706">
        <v>0</v>
      </c>
      <c r="F706" s="1">
        <v>0</v>
      </c>
      <c r="G706" s="1">
        <v>0</v>
      </c>
      <c r="H706">
        <v>130</v>
      </c>
      <c r="I706">
        <v>0</v>
      </c>
    </row>
    <row r="707" spans="1:9" x14ac:dyDescent="0.3">
      <c r="A707" t="s">
        <v>1224</v>
      </c>
      <c r="B707">
        <v>0</v>
      </c>
      <c r="C707">
        <v>0</v>
      </c>
      <c r="D707">
        <v>0</v>
      </c>
      <c r="E707">
        <v>2</v>
      </c>
      <c r="F707" s="1">
        <v>0</v>
      </c>
      <c r="G707" s="1">
        <v>0</v>
      </c>
      <c r="H707">
        <v>0</v>
      </c>
      <c r="I707">
        <v>200</v>
      </c>
    </row>
    <row r="708" spans="1:9" x14ac:dyDescent="0.3">
      <c r="A708" t="s">
        <v>225</v>
      </c>
      <c r="B708">
        <v>0</v>
      </c>
      <c r="C708">
        <v>0</v>
      </c>
      <c r="D708">
        <v>1</v>
      </c>
      <c r="E708">
        <v>0</v>
      </c>
      <c r="F708" s="1">
        <v>0</v>
      </c>
      <c r="G708" s="1">
        <v>0</v>
      </c>
      <c r="H708">
        <v>44</v>
      </c>
      <c r="I708">
        <v>0</v>
      </c>
    </row>
    <row r="709" spans="1:9" x14ac:dyDescent="0.3">
      <c r="A709" t="s">
        <v>878</v>
      </c>
      <c r="B709">
        <v>0</v>
      </c>
      <c r="C709">
        <v>0</v>
      </c>
      <c r="D709">
        <v>0</v>
      </c>
      <c r="E709">
        <v>4</v>
      </c>
      <c r="F709" s="1">
        <v>0</v>
      </c>
      <c r="G709" s="1">
        <v>0</v>
      </c>
      <c r="H709">
        <v>0</v>
      </c>
      <c r="I709">
        <v>530</v>
      </c>
    </row>
    <row r="710" spans="1:9" x14ac:dyDescent="0.3">
      <c r="A710" t="s">
        <v>905</v>
      </c>
      <c r="B710">
        <v>0</v>
      </c>
      <c r="C710">
        <v>0</v>
      </c>
      <c r="D710">
        <v>0</v>
      </c>
      <c r="E710">
        <v>4</v>
      </c>
      <c r="F710" s="1">
        <v>0</v>
      </c>
      <c r="G710" s="1">
        <v>0</v>
      </c>
      <c r="H710">
        <v>0</v>
      </c>
      <c r="I710">
        <v>330</v>
      </c>
    </row>
    <row r="711" spans="1:9" x14ac:dyDescent="0.3">
      <c r="A711" t="s">
        <v>837</v>
      </c>
      <c r="B711">
        <v>0</v>
      </c>
      <c r="C711">
        <v>0</v>
      </c>
      <c r="D711">
        <v>0</v>
      </c>
      <c r="E711">
        <v>4</v>
      </c>
      <c r="F711" s="1">
        <v>0</v>
      </c>
      <c r="G711" s="1">
        <v>0</v>
      </c>
      <c r="H711">
        <v>0</v>
      </c>
      <c r="I711">
        <v>260</v>
      </c>
    </row>
    <row r="712" spans="1:9" x14ac:dyDescent="0.3">
      <c r="A712" t="s">
        <v>934</v>
      </c>
      <c r="B712">
        <v>0</v>
      </c>
      <c r="C712">
        <v>0</v>
      </c>
      <c r="D712">
        <v>0</v>
      </c>
      <c r="E712">
        <v>1</v>
      </c>
      <c r="F712" s="1">
        <v>0</v>
      </c>
      <c r="G712" s="1">
        <v>0</v>
      </c>
      <c r="H712">
        <v>0</v>
      </c>
      <c r="I712">
        <v>530</v>
      </c>
    </row>
    <row r="713" spans="1:9" x14ac:dyDescent="0.3">
      <c r="A713" t="s">
        <v>1139</v>
      </c>
      <c r="B713">
        <v>0</v>
      </c>
      <c r="C713">
        <v>0</v>
      </c>
      <c r="D713">
        <v>0</v>
      </c>
      <c r="E713">
        <v>1</v>
      </c>
      <c r="F713" s="1">
        <v>0</v>
      </c>
      <c r="G713" s="1">
        <v>0</v>
      </c>
      <c r="H713">
        <v>0</v>
      </c>
      <c r="I713">
        <v>150</v>
      </c>
    </row>
    <row r="714" spans="1:9" x14ac:dyDescent="0.3">
      <c r="A714" t="s">
        <v>975</v>
      </c>
      <c r="B714">
        <v>0</v>
      </c>
      <c r="C714">
        <v>0</v>
      </c>
      <c r="D714">
        <v>0</v>
      </c>
      <c r="E714">
        <v>1</v>
      </c>
      <c r="F714" s="1">
        <v>0</v>
      </c>
      <c r="G714" s="1">
        <v>0</v>
      </c>
      <c r="H714">
        <v>0</v>
      </c>
      <c r="I714">
        <v>25</v>
      </c>
    </row>
    <row r="715" spans="1:9" x14ac:dyDescent="0.3">
      <c r="A715" t="s">
        <v>156</v>
      </c>
      <c r="B715">
        <v>0</v>
      </c>
      <c r="C715">
        <v>0</v>
      </c>
      <c r="D715">
        <v>18</v>
      </c>
      <c r="E715">
        <v>0</v>
      </c>
      <c r="F715" s="1">
        <v>0</v>
      </c>
      <c r="G715" s="1">
        <v>0</v>
      </c>
      <c r="H715">
        <v>21</v>
      </c>
      <c r="I715">
        <v>0</v>
      </c>
    </row>
    <row r="716" spans="1:9" x14ac:dyDescent="0.3">
      <c r="A716" t="s">
        <v>1181</v>
      </c>
      <c r="B716">
        <v>0</v>
      </c>
      <c r="C716">
        <v>0</v>
      </c>
      <c r="D716">
        <v>0</v>
      </c>
      <c r="E716">
        <v>1</v>
      </c>
      <c r="F716" s="1">
        <v>0</v>
      </c>
      <c r="G716" s="1">
        <v>0</v>
      </c>
      <c r="H716">
        <v>0</v>
      </c>
      <c r="I716">
        <v>270</v>
      </c>
    </row>
    <row r="717" spans="1:9" x14ac:dyDescent="0.3">
      <c r="A717" t="s">
        <v>850</v>
      </c>
      <c r="B717">
        <v>0</v>
      </c>
      <c r="C717">
        <v>0</v>
      </c>
      <c r="D717">
        <v>0</v>
      </c>
      <c r="E717">
        <v>1</v>
      </c>
      <c r="F717" s="1">
        <v>0</v>
      </c>
      <c r="G717" s="1">
        <v>0</v>
      </c>
      <c r="H717">
        <v>0</v>
      </c>
      <c r="I717">
        <v>140</v>
      </c>
    </row>
    <row r="718" spans="1:9" x14ac:dyDescent="0.3">
      <c r="A718" t="s">
        <v>455</v>
      </c>
      <c r="B718">
        <v>0</v>
      </c>
      <c r="C718">
        <v>0</v>
      </c>
      <c r="D718">
        <v>1</v>
      </c>
      <c r="E718">
        <v>0</v>
      </c>
      <c r="F718" s="1">
        <v>0</v>
      </c>
      <c r="G718" s="1">
        <v>0</v>
      </c>
      <c r="H718">
        <v>20</v>
      </c>
      <c r="I718">
        <v>0</v>
      </c>
    </row>
    <row r="719" spans="1:9" x14ac:dyDescent="0.3">
      <c r="A719" t="s">
        <v>275</v>
      </c>
      <c r="B719">
        <v>0</v>
      </c>
      <c r="C719">
        <v>0</v>
      </c>
      <c r="D719">
        <v>2</v>
      </c>
      <c r="E719">
        <v>0</v>
      </c>
      <c r="F719" s="1">
        <v>0</v>
      </c>
      <c r="G719" s="1">
        <v>0</v>
      </c>
      <c r="H719">
        <v>37</v>
      </c>
      <c r="I719">
        <v>0</v>
      </c>
    </row>
    <row r="720" spans="1:9" x14ac:dyDescent="0.3">
      <c r="A720" t="s">
        <v>154</v>
      </c>
      <c r="B720">
        <v>0</v>
      </c>
      <c r="C720">
        <v>0</v>
      </c>
      <c r="D720">
        <v>4</v>
      </c>
      <c r="E720">
        <v>0</v>
      </c>
      <c r="F720" s="1">
        <v>0</v>
      </c>
      <c r="G720" s="1">
        <v>0</v>
      </c>
      <c r="H720">
        <v>3</v>
      </c>
      <c r="I720">
        <v>0</v>
      </c>
    </row>
    <row r="721" spans="1:9" x14ac:dyDescent="0.3">
      <c r="A721" t="s">
        <v>924</v>
      </c>
      <c r="B721">
        <v>0</v>
      </c>
      <c r="C721">
        <v>0</v>
      </c>
      <c r="D721">
        <v>0</v>
      </c>
      <c r="E721">
        <v>1</v>
      </c>
      <c r="F721" s="1">
        <v>0</v>
      </c>
      <c r="G721" s="1">
        <v>0</v>
      </c>
      <c r="H721">
        <v>0</v>
      </c>
      <c r="I721">
        <v>14</v>
      </c>
    </row>
    <row r="722" spans="1:9" x14ac:dyDescent="0.3">
      <c r="A722" t="s">
        <v>1282</v>
      </c>
      <c r="B722">
        <v>0</v>
      </c>
      <c r="C722">
        <v>0</v>
      </c>
      <c r="D722">
        <v>0</v>
      </c>
      <c r="E722">
        <v>4</v>
      </c>
      <c r="F722" s="1">
        <v>0</v>
      </c>
      <c r="G722" s="1">
        <v>0</v>
      </c>
      <c r="H722">
        <v>0</v>
      </c>
      <c r="I722">
        <v>190</v>
      </c>
    </row>
    <row r="723" spans="1:9" x14ac:dyDescent="0.3">
      <c r="A723" t="s">
        <v>143</v>
      </c>
      <c r="B723">
        <v>0</v>
      </c>
      <c r="C723">
        <v>0</v>
      </c>
      <c r="D723">
        <v>1</v>
      </c>
      <c r="E723">
        <v>1</v>
      </c>
      <c r="F723" s="1">
        <v>0</v>
      </c>
      <c r="G723" s="1">
        <v>0</v>
      </c>
      <c r="H723">
        <v>34</v>
      </c>
      <c r="I723">
        <v>73</v>
      </c>
    </row>
    <row r="724" spans="1:9" x14ac:dyDescent="0.3">
      <c r="A724" t="s">
        <v>323</v>
      </c>
      <c r="B724">
        <v>0</v>
      </c>
      <c r="C724">
        <v>0</v>
      </c>
      <c r="D724">
        <v>1</v>
      </c>
      <c r="E724">
        <v>3</v>
      </c>
      <c r="F724" s="1">
        <v>0</v>
      </c>
      <c r="G724" s="1">
        <v>0</v>
      </c>
      <c r="H724">
        <v>17</v>
      </c>
      <c r="I724">
        <v>42</v>
      </c>
    </row>
    <row r="725" spans="1:9" x14ac:dyDescent="0.3">
      <c r="A725" t="s">
        <v>1288</v>
      </c>
      <c r="B725">
        <v>0</v>
      </c>
      <c r="C725">
        <v>0</v>
      </c>
      <c r="D725">
        <v>0</v>
      </c>
      <c r="E725">
        <v>1</v>
      </c>
      <c r="F725" s="1">
        <v>0</v>
      </c>
      <c r="G725" s="1">
        <v>0</v>
      </c>
      <c r="H725">
        <v>0</v>
      </c>
      <c r="I725">
        <v>420</v>
      </c>
    </row>
    <row r="726" spans="1:9" x14ac:dyDescent="0.3">
      <c r="A726" t="s">
        <v>931</v>
      </c>
      <c r="B726">
        <v>0</v>
      </c>
      <c r="C726">
        <v>0</v>
      </c>
      <c r="D726">
        <v>0</v>
      </c>
      <c r="E726">
        <v>4</v>
      </c>
      <c r="F726" s="1">
        <v>0</v>
      </c>
      <c r="G726" s="1">
        <v>0</v>
      </c>
      <c r="H726">
        <v>0</v>
      </c>
      <c r="I726">
        <v>62</v>
      </c>
    </row>
    <row r="727" spans="1:9" x14ac:dyDescent="0.3">
      <c r="A727" t="s">
        <v>1021</v>
      </c>
      <c r="B727">
        <v>0</v>
      </c>
      <c r="C727">
        <v>0</v>
      </c>
      <c r="D727">
        <v>0</v>
      </c>
      <c r="E727">
        <v>1</v>
      </c>
      <c r="F727" s="1">
        <v>0</v>
      </c>
      <c r="G727" s="1">
        <v>0</v>
      </c>
      <c r="H727">
        <v>0</v>
      </c>
      <c r="I727">
        <v>39</v>
      </c>
    </row>
    <row r="728" spans="1:9" x14ac:dyDescent="0.3">
      <c r="A728" t="s">
        <v>150</v>
      </c>
      <c r="B728">
        <v>0</v>
      </c>
      <c r="C728">
        <v>1</v>
      </c>
      <c r="D728">
        <v>22</v>
      </c>
      <c r="E728">
        <v>8</v>
      </c>
      <c r="F728" s="1">
        <v>0</v>
      </c>
      <c r="G728" s="1">
        <v>0.12</v>
      </c>
      <c r="H728">
        <v>5.7</v>
      </c>
      <c r="I728">
        <v>2.8</v>
      </c>
    </row>
    <row r="729" spans="1:9" x14ac:dyDescent="0.3">
      <c r="A729" t="s">
        <v>448</v>
      </c>
      <c r="B729">
        <v>0</v>
      </c>
      <c r="C729">
        <v>0</v>
      </c>
      <c r="D729">
        <v>29</v>
      </c>
      <c r="E729">
        <v>0</v>
      </c>
      <c r="F729" s="1">
        <v>0</v>
      </c>
      <c r="G729" s="1">
        <v>0</v>
      </c>
      <c r="H729">
        <v>25</v>
      </c>
      <c r="I729">
        <v>0</v>
      </c>
    </row>
    <row r="730" spans="1:9" x14ac:dyDescent="0.3">
      <c r="A730" t="s">
        <v>1085</v>
      </c>
      <c r="B730">
        <v>0</v>
      </c>
      <c r="C730">
        <v>0</v>
      </c>
      <c r="D730">
        <v>0</v>
      </c>
      <c r="E730">
        <v>1</v>
      </c>
      <c r="F730" s="1">
        <v>0</v>
      </c>
      <c r="G730" s="1">
        <v>0</v>
      </c>
      <c r="H730">
        <v>0</v>
      </c>
      <c r="I730">
        <v>290</v>
      </c>
    </row>
    <row r="731" spans="1:9" x14ac:dyDescent="0.3">
      <c r="A731" t="s">
        <v>279</v>
      </c>
      <c r="B731">
        <v>0</v>
      </c>
      <c r="C731">
        <v>0</v>
      </c>
      <c r="D731">
        <v>1</v>
      </c>
      <c r="E731">
        <v>0</v>
      </c>
      <c r="F731" s="1">
        <v>0</v>
      </c>
      <c r="G731" s="1">
        <v>0</v>
      </c>
      <c r="H731">
        <v>38</v>
      </c>
      <c r="I731">
        <v>0</v>
      </c>
    </row>
    <row r="732" spans="1:9" x14ac:dyDescent="0.3">
      <c r="A732" t="s">
        <v>742</v>
      </c>
      <c r="B732">
        <v>0</v>
      </c>
      <c r="C732">
        <v>0</v>
      </c>
      <c r="D732">
        <v>0</v>
      </c>
      <c r="E732">
        <v>13</v>
      </c>
      <c r="F732" s="1">
        <v>0</v>
      </c>
      <c r="G732" s="1">
        <v>0</v>
      </c>
      <c r="H732">
        <v>0</v>
      </c>
      <c r="I732">
        <v>61</v>
      </c>
    </row>
    <row r="733" spans="1:9" x14ac:dyDescent="0.3">
      <c r="A733" t="s">
        <v>196</v>
      </c>
      <c r="B733">
        <v>0</v>
      </c>
      <c r="C733">
        <v>0</v>
      </c>
      <c r="D733">
        <v>13</v>
      </c>
      <c r="E733">
        <v>0</v>
      </c>
      <c r="F733" s="1">
        <v>0</v>
      </c>
      <c r="G733" s="1">
        <v>0</v>
      </c>
      <c r="H733">
        <v>9.8000000000000007</v>
      </c>
      <c r="I733">
        <v>0</v>
      </c>
    </row>
    <row r="734" spans="1:9" x14ac:dyDescent="0.3">
      <c r="A734" t="s">
        <v>452</v>
      </c>
      <c r="B734">
        <v>0</v>
      </c>
      <c r="C734">
        <v>0</v>
      </c>
      <c r="D734">
        <v>1</v>
      </c>
      <c r="E734">
        <v>0</v>
      </c>
      <c r="F734" s="1">
        <v>0</v>
      </c>
      <c r="G734" s="1">
        <v>0</v>
      </c>
      <c r="H734">
        <v>7</v>
      </c>
      <c r="I734">
        <v>0</v>
      </c>
    </row>
    <row r="735" spans="1:9" x14ac:dyDescent="0.3">
      <c r="A735" t="s">
        <v>64</v>
      </c>
      <c r="B735">
        <v>1</v>
      </c>
      <c r="C735">
        <v>0</v>
      </c>
      <c r="D735">
        <v>3</v>
      </c>
      <c r="E735">
        <v>0</v>
      </c>
      <c r="F735" s="1">
        <v>0.33</v>
      </c>
      <c r="G735" s="1">
        <v>0</v>
      </c>
      <c r="H735">
        <v>7</v>
      </c>
      <c r="I735">
        <v>0</v>
      </c>
    </row>
    <row r="736" spans="1:9" x14ac:dyDescent="0.3">
      <c r="A736" t="s">
        <v>139</v>
      </c>
      <c r="B736">
        <v>0</v>
      </c>
      <c r="C736">
        <v>0</v>
      </c>
      <c r="D736">
        <v>3</v>
      </c>
      <c r="E736">
        <v>0</v>
      </c>
      <c r="F736" s="1">
        <v>0</v>
      </c>
      <c r="G736" s="1">
        <v>0</v>
      </c>
      <c r="H736">
        <v>49</v>
      </c>
      <c r="I736">
        <v>0</v>
      </c>
    </row>
    <row r="737" spans="1:9" x14ac:dyDescent="0.3">
      <c r="A737" t="s">
        <v>274</v>
      </c>
      <c r="B737">
        <v>0</v>
      </c>
      <c r="C737">
        <v>0</v>
      </c>
      <c r="D737">
        <v>4</v>
      </c>
      <c r="E737">
        <v>1</v>
      </c>
      <c r="F737" s="1">
        <v>0</v>
      </c>
      <c r="G737" s="1">
        <v>0</v>
      </c>
      <c r="H737">
        <v>35</v>
      </c>
      <c r="I737">
        <v>1</v>
      </c>
    </row>
    <row r="738" spans="1:9" x14ac:dyDescent="0.3">
      <c r="A738" t="s">
        <v>270</v>
      </c>
      <c r="B738">
        <v>0</v>
      </c>
      <c r="C738">
        <v>0</v>
      </c>
      <c r="D738">
        <v>1</v>
      </c>
      <c r="E738">
        <v>0</v>
      </c>
      <c r="F738" s="1">
        <v>0</v>
      </c>
      <c r="G738" s="1">
        <v>0</v>
      </c>
      <c r="H738">
        <v>46</v>
      </c>
      <c r="I738">
        <v>0</v>
      </c>
    </row>
    <row r="739" spans="1:9" x14ac:dyDescent="0.3">
      <c r="A739" t="s">
        <v>40</v>
      </c>
      <c r="B739">
        <v>1</v>
      </c>
      <c r="C739">
        <v>0</v>
      </c>
      <c r="D739">
        <v>1</v>
      </c>
      <c r="E739">
        <v>0</v>
      </c>
      <c r="F739" s="1">
        <v>1</v>
      </c>
      <c r="G739" s="1">
        <v>0</v>
      </c>
      <c r="H739">
        <v>36</v>
      </c>
      <c r="I739">
        <v>0</v>
      </c>
    </row>
    <row r="740" spans="1:9" x14ac:dyDescent="0.3">
      <c r="A740" t="s">
        <v>951</v>
      </c>
      <c r="B740">
        <v>0</v>
      </c>
      <c r="C740">
        <v>0</v>
      </c>
      <c r="D740">
        <v>0</v>
      </c>
      <c r="E740">
        <v>1</v>
      </c>
      <c r="F740" s="1">
        <v>0</v>
      </c>
      <c r="G740" s="1">
        <v>0</v>
      </c>
      <c r="H740">
        <v>0</v>
      </c>
      <c r="I740">
        <v>130</v>
      </c>
    </row>
    <row r="741" spans="1:9" x14ac:dyDescent="0.3">
      <c r="A741" t="s">
        <v>31</v>
      </c>
      <c r="B741">
        <v>1</v>
      </c>
      <c r="C741">
        <v>0</v>
      </c>
      <c r="D741">
        <v>1</v>
      </c>
      <c r="E741">
        <v>0</v>
      </c>
      <c r="F741" s="1">
        <v>1</v>
      </c>
      <c r="G741" s="1">
        <v>0</v>
      </c>
      <c r="H741">
        <v>20</v>
      </c>
      <c r="I741">
        <v>0</v>
      </c>
    </row>
    <row r="742" spans="1:9" x14ac:dyDescent="0.3">
      <c r="A742" t="s">
        <v>373</v>
      </c>
      <c r="B742">
        <v>0</v>
      </c>
      <c r="C742">
        <v>0</v>
      </c>
      <c r="D742">
        <v>1</v>
      </c>
      <c r="E742">
        <v>0</v>
      </c>
      <c r="F742" s="1">
        <v>0</v>
      </c>
      <c r="G742" s="1">
        <v>0</v>
      </c>
      <c r="H742">
        <v>30</v>
      </c>
      <c r="I742">
        <v>0</v>
      </c>
    </row>
    <row r="743" spans="1:9" x14ac:dyDescent="0.3">
      <c r="A743" t="s">
        <v>1182</v>
      </c>
      <c r="B743">
        <v>0</v>
      </c>
      <c r="C743">
        <v>0</v>
      </c>
      <c r="D743">
        <v>0</v>
      </c>
      <c r="E743">
        <v>1</v>
      </c>
      <c r="F743" s="1">
        <v>0</v>
      </c>
      <c r="G743" s="1">
        <v>0</v>
      </c>
      <c r="H743">
        <v>0</v>
      </c>
      <c r="I743">
        <v>330</v>
      </c>
    </row>
    <row r="744" spans="1:9" x14ac:dyDescent="0.3">
      <c r="A744" t="s">
        <v>662</v>
      </c>
      <c r="B744">
        <v>0</v>
      </c>
      <c r="C744">
        <v>0</v>
      </c>
      <c r="D744">
        <v>0</v>
      </c>
      <c r="E744">
        <v>1</v>
      </c>
      <c r="F744" s="1">
        <v>0</v>
      </c>
      <c r="G744" s="1">
        <v>0</v>
      </c>
      <c r="H744">
        <v>0</v>
      </c>
      <c r="I744">
        <v>600</v>
      </c>
    </row>
    <row r="745" spans="1:9" x14ac:dyDescent="0.3">
      <c r="A745" t="s">
        <v>1278</v>
      </c>
      <c r="B745">
        <v>0</v>
      </c>
      <c r="C745">
        <v>0</v>
      </c>
      <c r="D745">
        <v>0</v>
      </c>
      <c r="E745">
        <v>1</v>
      </c>
      <c r="F745" s="1">
        <v>0</v>
      </c>
      <c r="G745" s="1">
        <v>0</v>
      </c>
      <c r="H745">
        <v>0</v>
      </c>
      <c r="I745">
        <v>120</v>
      </c>
    </row>
    <row r="746" spans="1:9" x14ac:dyDescent="0.3">
      <c r="A746" t="s">
        <v>1125</v>
      </c>
      <c r="B746">
        <v>0</v>
      </c>
      <c r="C746">
        <v>0</v>
      </c>
      <c r="D746">
        <v>0</v>
      </c>
      <c r="E746">
        <v>19</v>
      </c>
      <c r="F746" s="1">
        <v>0</v>
      </c>
      <c r="G746" s="1">
        <v>0</v>
      </c>
      <c r="H746">
        <v>0</v>
      </c>
      <c r="I746">
        <v>90</v>
      </c>
    </row>
    <row r="747" spans="1:9" x14ac:dyDescent="0.3">
      <c r="A747" t="s">
        <v>1271</v>
      </c>
      <c r="B747">
        <v>0</v>
      </c>
      <c r="C747">
        <v>0</v>
      </c>
      <c r="D747">
        <v>0</v>
      </c>
      <c r="E747">
        <v>2</v>
      </c>
      <c r="F747" s="1">
        <v>0</v>
      </c>
      <c r="G747" s="1">
        <v>0</v>
      </c>
      <c r="H747">
        <v>0</v>
      </c>
      <c r="I747">
        <v>18</v>
      </c>
    </row>
    <row r="748" spans="1:9" x14ac:dyDescent="0.3">
      <c r="A748" t="s">
        <v>989</v>
      </c>
      <c r="B748">
        <v>0</v>
      </c>
      <c r="C748">
        <v>0</v>
      </c>
      <c r="D748">
        <v>0</v>
      </c>
      <c r="E748">
        <v>1</v>
      </c>
      <c r="F748" s="1">
        <v>0</v>
      </c>
      <c r="G748" s="1">
        <v>0</v>
      </c>
      <c r="H748">
        <v>0</v>
      </c>
      <c r="I748">
        <v>200</v>
      </c>
    </row>
    <row r="749" spans="1:9" x14ac:dyDescent="0.3">
      <c r="A749" t="s">
        <v>965</v>
      </c>
      <c r="B749">
        <v>0</v>
      </c>
      <c r="C749">
        <v>0</v>
      </c>
      <c r="D749">
        <v>0</v>
      </c>
      <c r="E749">
        <v>1</v>
      </c>
      <c r="F749" s="1">
        <v>0</v>
      </c>
      <c r="G749" s="1">
        <v>0</v>
      </c>
      <c r="H749">
        <v>0</v>
      </c>
      <c r="I749">
        <v>170</v>
      </c>
    </row>
    <row r="750" spans="1:9" x14ac:dyDescent="0.3">
      <c r="A750" t="s">
        <v>444</v>
      </c>
      <c r="B750">
        <v>0</v>
      </c>
      <c r="C750">
        <v>0</v>
      </c>
      <c r="D750">
        <v>8</v>
      </c>
      <c r="E750">
        <v>2</v>
      </c>
      <c r="F750" s="1">
        <v>0</v>
      </c>
      <c r="G750" s="1">
        <v>0</v>
      </c>
      <c r="H750">
        <v>8.4</v>
      </c>
      <c r="I750">
        <v>150</v>
      </c>
    </row>
    <row r="751" spans="1:9" x14ac:dyDescent="0.3">
      <c r="A751" t="s">
        <v>1044</v>
      </c>
      <c r="B751">
        <v>0</v>
      </c>
      <c r="C751">
        <v>0</v>
      </c>
      <c r="D751">
        <v>0</v>
      </c>
      <c r="E751">
        <v>1</v>
      </c>
      <c r="F751" s="1">
        <v>0</v>
      </c>
      <c r="G751" s="1">
        <v>0</v>
      </c>
      <c r="H751">
        <v>0</v>
      </c>
      <c r="I751">
        <v>250</v>
      </c>
    </row>
    <row r="752" spans="1:9" x14ac:dyDescent="0.3">
      <c r="A752" t="s">
        <v>345</v>
      </c>
      <c r="B752">
        <v>0</v>
      </c>
      <c r="C752">
        <v>0</v>
      </c>
      <c r="D752">
        <v>37</v>
      </c>
      <c r="E752">
        <v>1</v>
      </c>
      <c r="F752" s="1">
        <v>0</v>
      </c>
      <c r="G752" s="1">
        <v>0</v>
      </c>
      <c r="H752">
        <v>7</v>
      </c>
      <c r="I752">
        <v>31</v>
      </c>
    </row>
    <row r="753" spans="1:9" x14ac:dyDescent="0.3">
      <c r="A753" t="s">
        <v>370</v>
      </c>
      <c r="B753">
        <v>0</v>
      </c>
      <c r="C753">
        <v>0</v>
      </c>
      <c r="D753">
        <v>7</v>
      </c>
      <c r="E753">
        <v>75</v>
      </c>
      <c r="F753" s="1">
        <v>0</v>
      </c>
      <c r="G753" s="1">
        <v>0</v>
      </c>
      <c r="H753">
        <v>210</v>
      </c>
      <c r="I753">
        <v>410</v>
      </c>
    </row>
    <row r="754" spans="1:9" x14ac:dyDescent="0.3">
      <c r="A754" t="s">
        <v>500</v>
      </c>
      <c r="B754">
        <v>0</v>
      </c>
      <c r="C754">
        <v>1</v>
      </c>
      <c r="D754">
        <v>0</v>
      </c>
      <c r="E754">
        <v>9</v>
      </c>
      <c r="F754" s="1">
        <v>0</v>
      </c>
      <c r="G754" s="1">
        <v>0.11</v>
      </c>
      <c r="H754">
        <v>0</v>
      </c>
      <c r="I754">
        <v>110</v>
      </c>
    </row>
    <row r="755" spans="1:9" x14ac:dyDescent="0.3">
      <c r="A755" t="s">
        <v>1233</v>
      </c>
      <c r="B755">
        <v>0</v>
      </c>
      <c r="C755">
        <v>0</v>
      </c>
      <c r="D755">
        <v>0</v>
      </c>
      <c r="E755">
        <v>2</v>
      </c>
      <c r="F755" s="1">
        <v>0</v>
      </c>
      <c r="G755" s="1">
        <v>0</v>
      </c>
      <c r="H755">
        <v>0</v>
      </c>
      <c r="I755">
        <v>140</v>
      </c>
    </row>
    <row r="756" spans="1:9" x14ac:dyDescent="0.3">
      <c r="A756" t="s">
        <v>1270</v>
      </c>
      <c r="B756">
        <v>0</v>
      </c>
      <c r="C756">
        <v>0</v>
      </c>
      <c r="D756">
        <v>0</v>
      </c>
      <c r="E756">
        <v>5</v>
      </c>
      <c r="F756" s="1">
        <v>0</v>
      </c>
      <c r="G756" s="1">
        <v>0</v>
      </c>
      <c r="H756">
        <v>0</v>
      </c>
      <c r="I756">
        <v>97</v>
      </c>
    </row>
    <row r="757" spans="1:9" x14ac:dyDescent="0.3">
      <c r="A757" t="s">
        <v>1107</v>
      </c>
      <c r="B757">
        <v>0</v>
      </c>
      <c r="C757">
        <v>0</v>
      </c>
      <c r="D757">
        <v>0</v>
      </c>
      <c r="E757">
        <v>2</v>
      </c>
      <c r="F757" s="1">
        <v>0</v>
      </c>
      <c r="G757" s="1">
        <v>0</v>
      </c>
      <c r="H757">
        <v>0</v>
      </c>
      <c r="I757">
        <v>89</v>
      </c>
    </row>
    <row r="758" spans="1:9" x14ac:dyDescent="0.3">
      <c r="A758" t="s">
        <v>418</v>
      </c>
      <c r="B758">
        <v>0</v>
      </c>
      <c r="C758">
        <v>0</v>
      </c>
      <c r="D758">
        <v>11</v>
      </c>
      <c r="E758">
        <v>0</v>
      </c>
      <c r="F758" s="1">
        <v>0</v>
      </c>
      <c r="G758" s="1">
        <v>0</v>
      </c>
      <c r="H758">
        <v>6.9</v>
      </c>
      <c r="I758">
        <v>0</v>
      </c>
    </row>
    <row r="759" spans="1:9" x14ac:dyDescent="0.3">
      <c r="A759" t="s">
        <v>981</v>
      </c>
      <c r="B759">
        <v>0</v>
      </c>
      <c r="C759">
        <v>0</v>
      </c>
      <c r="D759">
        <v>0</v>
      </c>
      <c r="E759">
        <v>4</v>
      </c>
      <c r="F759" s="1">
        <v>0</v>
      </c>
      <c r="G759" s="1">
        <v>0</v>
      </c>
      <c r="H759">
        <v>0</v>
      </c>
      <c r="I759">
        <v>110</v>
      </c>
    </row>
    <row r="760" spans="1:9" x14ac:dyDescent="0.3">
      <c r="A760" t="s">
        <v>478</v>
      </c>
      <c r="B760">
        <v>0</v>
      </c>
      <c r="C760">
        <v>2</v>
      </c>
      <c r="D760">
        <v>0</v>
      </c>
      <c r="E760">
        <v>33</v>
      </c>
      <c r="F760" s="1">
        <v>0</v>
      </c>
      <c r="G760" s="1">
        <v>0.06</v>
      </c>
      <c r="H760">
        <v>0</v>
      </c>
      <c r="I760">
        <v>120</v>
      </c>
    </row>
    <row r="761" spans="1:9" x14ac:dyDescent="0.3">
      <c r="A761" t="s">
        <v>1075</v>
      </c>
      <c r="B761">
        <v>0</v>
      </c>
      <c r="C761">
        <v>0</v>
      </c>
      <c r="D761">
        <v>0</v>
      </c>
      <c r="E761">
        <v>8</v>
      </c>
      <c r="F761" s="1">
        <v>0</v>
      </c>
      <c r="G761" s="1">
        <v>0</v>
      </c>
      <c r="H761">
        <v>0</v>
      </c>
      <c r="I761">
        <v>230</v>
      </c>
    </row>
    <row r="762" spans="1:9" x14ac:dyDescent="0.3">
      <c r="A762" t="s">
        <v>57</v>
      </c>
      <c r="B762">
        <v>1</v>
      </c>
      <c r="C762">
        <v>0</v>
      </c>
      <c r="D762">
        <v>6</v>
      </c>
      <c r="E762">
        <v>0</v>
      </c>
      <c r="F762" s="1">
        <v>0.17</v>
      </c>
      <c r="G762" s="1">
        <v>0</v>
      </c>
      <c r="H762">
        <v>90</v>
      </c>
      <c r="I762">
        <v>0</v>
      </c>
    </row>
    <row r="763" spans="1:9" x14ac:dyDescent="0.3">
      <c r="A763" t="s">
        <v>391</v>
      </c>
      <c r="B763">
        <v>0</v>
      </c>
      <c r="C763">
        <v>0</v>
      </c>
      <c r="D763">
        <v>5</v>
      </c>
      <c r="E763">
        <v>0</v>
      </c>
      <c r="F763" s="1">
        <v>0</v>
      </c>
      <c r="G763" s="1">
        <v>0</v>
      </c>
      <c r="H763">
        <v>44</v>
      </c>
      <c r="I763">
        <v>0</v>
      </c>
    </row>
    <row r="764" spans="1:9" x14ac:dyDescent="0.3">
      <c r="A764" t="s">
        <v>376</v>
      </c>
      <c r="B764">
        <v>0</v>
      </c>
      <c r="C764">
        <v>0</v>
      </c>
      <c r="D764">
        <v>6</v>
      </c>
      <c r="E764">
        <v>0</v>
      </c>
      <c r="F764" s="1">
        <v>0</v>
      </c>
      <c r="G764" s="1">
        <v>0</v>
      </c>
      <c r="H764">
        <v>250</v>
      </c>
      <c r="I764">
        <v>0</v>
      </c>
    </row>
    <row r="765" spans="1:9" x14ac:dyDescent="0.3">
      <c r="A765" t="s">
        <v>963</v>
      </c>
      <c r="B765">
        <v>0</v>
      </c>
      <c r="C765">
        <v>0</v>
      </c>
      <c r="D765">
        <v>0</v>
      </c>
      <c r="E765">
        <v>1</v>
      </c>
      <c r="F765" s="1">
        <v>0</v>
      </c>
      <c r="G765" s="1">
        <v>0</v>
      </c>
      <c r="H765">
        <v>0</v>
      </c>
      <c r="I765">
        <v>320</v>
      </c>
    </row>
    <row r="766" spans="1:9" x14ac:dyDescent="0.3">
      <c r="A766" t="s">
        <v>1301</v>
      </c>
      <c r="B766">
        <v>0</v>
      </c>
      <c r="C766">
        <v>0</v>
      </c>
      <c r="D766">
        <v>0</v>
      </c>
      <c r="E766">
        <v>3</v>
      </c>
      <c r="F766" s="1">
        <v>0</v>
      </c>
      <c r="G766" s="1">
        <v>0</v>
      </c>
      <c r="H766">
        <v>0</v>
      </c>
      <c r="I766">
        <v>170</v>
      </c>
    </row>
    <row r="767" spans="1:9" x14ac:dyDescent="0.3">
      <c r="A767" t="s">
        <v>1216</v>
      </c>
      <c r="B767">
        <v>0</v>
      </c>
      <c r="C767">
        <v>0</v>
      </c>
      <c r="D767">
        <v>0</v>
      </c>
      <c r="E767">
        <v>1</v>
      </c>
      <c r="F767" s="1">
        <v>0</v>
      </c>
      <c r="G767" s="1">
        <v>0</v>
      </c>
      <c r="H767">
        <v>0</v>
      </c>
      <c r="I767">
        <v>58</v>
      </c>
    </row>
    <row r="768" spans="1:9" x14ac:dyDescent="0.3">
      <c r="A768" t="s">
        <v>326</v>
      </c>
      <c r="B768">
        <v>0</v>
      </c>
      <c r="C768">
        <v>0</v>
      </c>
      <c r="D768">
        <v>2</v>
      </c>
      <c r="E768">
        <v>2</v>
      </c>
      <c r="F768" s="1">
        <v>0</v>
      </c>
      <c r="G768" s="1">
        <v>0</v>
      </c>
      <c r="H768">
        <v>98</v>
      </c>
      <c r="I768">
        <v>280</v>
      </c>
    </row>
    <row r="769" spans="1:9" x14ac:dyDescent="0.3">
      <c r="A769" t="s">
        <v>181</v>
      </c>
      <c r="B769">
        <v>0</v>
      </c>
      <c r="C769">
        <v>0</v>
      </c>
      <c r="D769">
        <v>7</v>
      </c>
      <c r="E769">
        <v>0</v>
      </c>
      <c r="F769" s="1">
        <v>0</v>
      </c>
      <c r="G769" s="1">
        <v>0</v>
      </c>
      <c r="H769">
        <v>420</v>
      </c>
      <c r="I769">
        <v>0</v>
      </c>
    </row>
    <row r="770" spans="1:9" x14ac:dyDescent="0.3">
      <c r="A770" t="s">
        <v>1223</v>
      </c>
      <c r="B770">
        <v>0</v>
      </c>
      <c r="C770">
        <v>0</v>
      </c>
      <c r="D770">
        <v>0</v>
      </c>
      <c r="E770">
        <v>2</v>
      </c>
      <c r="F770" s="1">
        <v>0</v>
      </c>
      <c r="G770" s="1">
        <v>0</v>
      </c>
      <c r="H770">
        <v>0</v>
      </c>
      <c r="I770">
        <v>260</v>
      </c>
    </row>
    <row r="771" spans="1:9" x14ac:dyDescent="0.3">
      <c r="A771" t="s">
        <v>701</v>
      </c>
      <c r="B771">
        <v>0</v>
      </c>
      <c r="C771">
        <v>0</v>
      </c>
      <c r="D771">
        <v>0</v>
      </c>
      <c r="E771">
        <v>1</v>
      </c>
      <c r="F771" s="1">
        <v>0</v>
      </c>
      <c r="G771" s="1">
        <v>0</v>
      </c>
      <c r="H771">
        <v>0</v>
      </c>
      <c r="I771">
        <v>250</v>
      </c>
    </row>
    <row r="772" spans="1:9" x14ac:dyDescent="0.3">
      <c r="A772" t="s">
        <v>90</v>
      </c>
      <c r="B772">
        <v>0</v>
      </c>
      <c r="C772">
        <v>0</v>
      </c>
      <c r="D772">
        <v>1</v>
      </c>
      <c r="E772">
        <v>0</v>
      </c>
      <c r="F772" s="1">
        <v>0</v>
      </c>
      <c r="G772" s="1">
        <v>0</v>
      </c>
      <c r="H772">
        <v>19</v>
      </c>
      <c r="I772">
        <v>0</v>
      </c>
    </row>
    <row r="773" spans="1:9" x14ac:dyDescent="0.3">
      <c r="A773" t="s">
        <v>1146</v>
      </c>
      <c r="B773">
        <v>0</v>
      </c>
      <c r="C773">
        <v>0</v>
      </c>
      <c r="D773">
        <v>0</v>
      </c>
      <c r="E773">
        <v>2</v>
      </c>
      <c r="F773" s="1">
        <v>0</v>
      </c>
      <c r="G773" s="1">
        <v>0</v>
      </c>
      <c r="H773">
        <v>0</v>
      </c>
      <c r="I773">
        <v>430</v>
      </c>
    </row>
    <row r="774" spans="1:9" x14ac:dyDescent="0.3">
      <c r="A774" t="s">
        <v>1204</v>
      </c>
      <c r="B774">
        <v>0</v>
      </c>
      <c r="C774">
        <v>0</v>
      </c>
      <c r="D774">
        <v>0</v>
      </c>
      <c r="E774">
        <v>1</v>
      </c>
      <c r="F774" s="1">
        <v>0</v>
      </c>
      <c r="G774" s="1">
        <v>0</v>
      </c>
      <c r="H774">
        <v>0</v>
      </c>
      <c r="I774">
        <v>390</v>
      </c>
    </row>
    <row r="775" spans="1:9" x14ac:dyDescent="0.3">
      <c r="A775" t="s">
        <v>700</v>
      </c>
      <c r="B775">
        <v>0</v>
      </c>
      <c r="C775">
        <v>0</v>
      </c>
      <c r="D775">
        <v>0</v>
      </c>
      <c r="E775">
        <v>1</v>
      </c>
      <c r="F775" s="1">
        <v>0</v>
      </c>
      <c r="G775" s="1">
        <v>0</v>
      </c>
      <c r="H775">
        <v>0</v>
      </c>
      <c r="I775">
        <v>450</v>
      </c>
    </row>
    <row r="776" spans="1:9" x14ac:dyDescent="0.3">
      <c r="A776" t="s">
        <v>834</v>
      </c>
      <c r="B776">
        <v>0</v>
      </c>
      <c r="C776">
        <v>0</v>
      </c>
      <c r="D776">
        <v>0</v>
      </c>
      <c r="E776">
        <v>3</v>
      </c>
      <c r="F776" s="1">
        <v>0</v>
      </c>
      <c r="G776" s="1">
        <v>0</v>
      </c>
      <c r="H776">
        <v>0</v>
      </c>
      <c r="I776">
        <v>380</v>
      </c>
    </row>
    <row r="777" spans="1:9" x14ac:dyDescent="0.3">
      <c r="A777" t="s">
        <v>441</v>
      </c>
      <c r="B777">
        <v>0</v>
      </c>
      <c r="C777">
        <v>0</v>
      </c>
      <c r="D777">
        <v>2</v>
      </c>
      <c r="E777">
        <v>0</v>
      </c>
      <c r="F777" s="1">
        <v>0</v>
      </c>
      <c r="G777" s="1">
        <v>0</v>
      </c>
      <c r="H777">
        <v>4</v>
      </c>
      <c r="I777">
        <v>0</v>
      </c>
    </row>
    <row r="778" spans="1:9" x14ac:dyDescent="0.3">
      <c r="A778" t="s">
        <v>539</v>
      </c>
      <c r="B778">
        <v>0</v>
      </c>
      <c r="C778">
        <v>1</v>
      </c>
      <c r="D778">
        <v>0</v>
      </c>
      <c r="E778">
        <v>3</v>
      </c>
      <c r="F778" s="1">
        <v>0</v>
      </c>
      <c r="G778" s="1">
        <v>0.33</v>
      </c>
      <c r="H778">
        <v>0</v>
      </c>
      <c r="I778">
        <v>150</v>
      </c>
    </row>
    <row r="779" spans="1:9" x14ac:dyDescent="0.3">
      <c r="A779" t="s">
        <v>953</v>
      </c>
      <c r="B779">
        <v>0</v>
      </c>
      <c r="C779">
        <v>0</v>
      </c>
      <c r="D779">
        <v>0</v>
      </c>
      <c r="E779">
        <v>1</v>
      </c>
      <c r="F779" s="1">
        <v>0</v>
      </c>
      <c r="G779" s="1">
        <v>0</v>
      </c>
      <c r="H779">
        <v>0</v>
      </c>
      <c r="I779">
        <v>340</v>
      </c>
    </row>
    <row r="780" spans="1:9" x14ac:dyDescent="0.3">
      <c r="A780" t="s">
        <v>948</v>
      </c>
      <c r="B780">
        <v>0</v>
      </c>
      <c r="C780">
        <v>0</v>
      </c>
      <c r="D780">
        <v>0</v>
      </c>
      <c r="E780">
        <v>1</v>
      </c>
      <c r="F780" s="1">
        <v>0</v>
      </c>
      <c r="G780" s="1">
        <v>0</v>
      </c>
      <c r="H780">
        <v>0</v>
      </c>
      <c r="I780">
        <v>210</v>
      </c>
    </row>
    <row r="781" spans="1:9" x14ac:dyDescent="0.3">
      <c r="A781" t="s">
        <v>532</v>
      </c>
      <c r="B781">
        <v>0</v>
      </c>
      <c r="C781">
        <v>1</v>
      </c>
      <c r="D781">
        <v>0</v>
      </c>
      <c r="E781">
        <v>8</v>
      </c>
      <c r="F781" s="1">
        <v>0</v>
      </c>
      <c r="G781" s="1">
        <v>0.12</v>
      </c>
      <c r="H781">
        <v>0</v>
      </c>
      <c r="I781">
        <v>240</v>
      </c>
    </row>
    <row r="782" spans="1:9" x14ac:dyDescent="0.3">
      <c r="A782" t="s">
        <v>1121</v>
      </c>
      <c r="B782">
        <v>0</v>
      </c>
      <c r="C782">
        <v>0</v>
      </c>
      <c r="D782">
        <v>0</v>
      </c>
      <c r="E782">
        <v>4</v>
      </c>
      <c r="F782" s="1">
        <v>0</v>
      </c>
      <c r="G782" s="1">
        <v>0</v>
      </c>
      <c r="H782">
        <v>0</v>
      </c>
      <c r="I782">
        <v>220</v>
      </c>
    </row>
    <row r="783" spans="1:9" x14ac:dyDescent="0.3">
      <c r="A783" t="s">
        <v>437</v>
      </c>
      <c r="B783">
        <v>0</v>
      </c>
      <c r="C783">
        <v>2</v>
      </c>
      <c r="D783">
        <v>3</v>
      </c>
      <c r="E783">
        <v>12</v>
      </c>
      <c r="F783" s="1">
        <v>0</v>
      </c>
      <c r="G783" s="1">
        <v>0.17</v>
      </c>
      <c r="H783">
        <v>10</v>
      </c>
      <c r="I783">
        <v>6.3</v>
      </c>
    </row>
    <row r="784" spans="1:9" x14ac:dyDescent="0.3">
      <c r="A784" t="s">
        <v>175</v>
      </c>
      <c r="B784">
        <v>0</v>
      </c>
      <c r="C784">
        <v>0</v>
      </c>
      <c r="D784">
        <v>1</v>
      </c>
      <c r="E784">
        <v>1</v>
      </c>
      <c r="F784" s="1">
        <v>0</v>
      </c>
      <c r="G784" s="1">
        <v>0</v>
      </c>
      <c r="H784">
        <v>6</v>
      </c>
      <c r="I784">
        <v>150</v>
      </c>
    </row>
    <row r="785" spans="1:9" x14ac:dyDescent="0.3">
      <c r="A785" t="s">
        <v>594</v>
      </c>
      <c r="B785">
        <v>0</v>
      </c>
      <c r="C785">
        <v>0</v>
      </c>
      <c r="D785">
        <v>0</v>
      </c>
      <c r="E785">
        <v>3</v>
      </c>
      <c r="F785" s="1">
        <v>0</v>
      </c>
      <c r="G785" s="1">
        <v>0</v>
      </c>
      <c r="H785">
        <v>0</v>
      </c>
      <c r="I785">
        <v>170</v>
      </c>
    </row>
    <row r="786" spans="1:9" x14ac:dyDescent="0.3">
      <c r="A786" t="s">
        <v>155</v>
      </c>
      <c r="B786">
        <v>0</v>
      </c>
      <c r="C786">
        <v>0</v>
      </c>
      <c r="D786">
        <v>6</v>
      </c>
      <c r="E786">
        <v>0</v>
      </c>
      <c r="F786" s="1">
        <v>0</v>
      </c>
      <c r="G786" s="1">
        <v>0</v>
      </c>
      <c r="H786">
        <v>3.7</v>
      </c>
      <c r="I786">
        <v>0</v>
      </c>
    </row>
    <row r="787" spans="1:9" x14ac:dyDescent="0.3">
      <c r="A787" t="s">
        <v>807</v>
      </c>
      <c r="B787">
        <v>0</v>
      </c>
      <c r="C787">
        <v>0</v>
      </c>
      <c r="D787">
        <v>0</v>
      </c>
      <c r="E787">
        <v>6</v>
      </c>
      <c r="F787" s="1">
        <v>0</v>
      </c>
      <c r="G787" s="1">
        <v>0</v>
      </c>
      <c r="H787">
        <v>0</v>
      </c>
      <c r="I787">
        <v>260</v>
      </c>
    </row>
    <row r="788" spans="1:9" x14ac:dyDescent="0.3">
      <c r="A788" t="s">
        <v>706</v>
      </c>
      <c r="B788">
        <v>0</v>
      </c>
      <c r="C788">
        <v>0</v>
      </c>
      <c r="D788">
        <v>0</v>
      </c>
      <c r="E788">
        <v>5</v>
      </c>
      <c r="F788" s="1">
        <v>0</v>
      </c>
      <c r="G788" s="1">
        <v>0</v>
      </c>
      <c r="H788">
        <v>0</v>
      </c>
      <c r="I788">
        <v>110</v>
      </c>
    </row>
    <row r="789" spans="1:9" x14ac:dyDescent="0.3">
      <c r="A789" t="s">
        <v>890</v>
      </c>
      <c r="B789">
        <v>0</v>
      </c>
      <c r="C789">
        <v>0</v>
      </c>
      <c r="D789">
        <v>0</v>
      </c>
      <c r="E789">
        <v>1</v>
      </c>
      <c r="F789" s="1">
        <v>0</v>
      </c>
      <c r="G789" s="1">
        <v>0</v>
      </c>
      <c r="H789">
        <v>0</v>
      </c>
      <c r="I789">
        <v>170</v>
      </c>
    </row>
    <row r="790" spans="1:9" x14ac:dyDescent="0.3">
      <c r="A790" t="s">
        <v>723</v>
      </c>
      <c r="B790">
        <v>0</v>
      </c>
      <c r="C790">
        <v>0</v>
      </c>
      <c r="D790">
        <v>0</v>
      </c>
      <c r="E790">
        <v>10</v>
      </c>
      <c r="F790" s="1">
        <v>0</v>
      </c>
      <c r="G790" s="1">
        <v>0</v>
      </c>
      <c r="H790">
        <v>0</v>
      </c>
      <c r="I790">
        <v>130</v>
      </c>
    </row>
    <row r="791" spans="1:9" x14ac:dyDescent="0.3">
      <c r="A791" t="s">
        <v>832</v>
      </c>
      <c r="B791">
        <v>0</v>
      </c>
      <c r="C791">
        <v>0</v>
      </c>
      <c r="D791">
        <v>0</v>
      </c>
      <c r="E791">
        <v>1</v>
      </c>
      <c r="F791" s="1">
        <v>0</v>
      </c>
      <c r="G791" s="1">
        <v>0</v>
      </c>
      <c r="H791">
        <v>0</v>
      </c>
      <c r="I791">
        <v>68</v>
      </c>
    </row>
    <row r="792" spans="1:9" x14ac:dyDescent="0.3">
      <c r="A792" t="s">
        <v>1244</v>
      </c>
      <c r="B792">
        <v>0</v>
      </c>
      <c r="C792">
        <v>0</v>
      </c>
      <c r="D792">
        <v>0</v>
      </c>
      <c r="E792">
        <v>2</v>
      </c>
      <c r="F792" s="1">
        <v>0</v>
      </c>
      <c r="G792" s="1">
        <v>0</v>
      </c>
      <c r="H792">
        <v>0</v>
      </c>
      <c r="I792">
        <v>6</v>
      </c>
    </row>
    <row r="793" spans="1:9" x14ac:dyDescent="0.3">
      <c r="A793" t="s">
        <v>886</v>
      </c>
      <c r="B793">
        <v>0</v>
      </c>
      <c r="C793">
        <v>0</v>
      </c>
      <c r="D793">
        <v>0</v>
      </c>
      <c r="E793">
        <v>2</v>
      </c>
      <c r="F793" s="1">
        <v>0</v>
      </c>
      <c r="G793" s="1">
        <v>0</v>
      </c>
      <c r="H793">
        <v>0</v>
      </c>
      <c r="I793">
        <v>410</v>
      </c>
    </row>
    <row r="794" spans="1:9" x14ac:dyDescent="0.3">
      <c r="A794" t="s">
        <v>600</v>
      </c>
      <c r="B794">
        <v>0</v>
      </c>
      <c r="C794">
        <v>0</v>
      </c>
      <c r="D794">
        <v>0</v>
      </c>
      <c r="E794">
        <v>1</v>
      </c>
      <c r="F794" s="1">
        <v>0</v>
      </c>
      <c r="G794" s="1">
        <v>0</v>
      </c>
      <c r="H794">
        <v>0</v>
      </c>
      <c r="I794">
        <v>330</v>
      </c>
    </row>
    <row r="795" spans="1:9" x14ac:dyDescent="0.3">
      <c r="A795" t="s">
        <v>1219</v>
      </c>
      <c r="B795">
        <v>0</v>
      </c>
      <c r="C795">
        <v>0</v>
      </c>
      <c r="D795">
        <v>0</v>
      </c>
      <c r="E795">
        <v>1</v>
      </c>
      <c r="F795" s="1">
        <v>0</v>
      </c>
      <c r="G795" s="1">
        <v>0</v>
      </c>
      <c r="H795">
        <v>0</v>
      </c>
      <c r="I795">
        <v>390</v>
      </c>
    </row>
    <row r="796" spans="1:9" x14ac:dyDescent="0.3">
      <c r="A796" t="s">
        <v>1015</v>
      </c>
      <c r="B796">
        <v>0</v>
      </c>
      <c r="C796">
        <v>0</v>
      </c>
      <c r="D796">
        <v>0</v>
      </c>
      <c r="E796">
        <v>4</v>
      </c>
      <c r="F796" s="1">
        <v>0</v>
      </c>
      <c r="G796" s="1">
        <v>0</v>
      </c>
      <c r="H796">
        <v>0</v>
      </c>
      <c r="I796">
        <v>89</v>
      </c>
    </row>
    <row r="797" spans="1:9" x14ac:dyDescent="0.3">
      <c r="A797" t="s">
        <v>533</v>
      </c>
      <c r="B797">
        <v>0</v>
      </c>
      <c r="C797">
        <v>1</v>
      </c>
      <c r="D797">
        <v>0</v>
      </c>
      <c r="E797">
        <v>22</v>
      </c>
      <c r="F797" s="1">
        <v>0</v>
      </c>
      <c r="G797" s="1">
        <v>0.05</v>
      </c>
      <c r="H797">
        <v>0</v>
      </c>
      <c r="I797">
        <v>46</v>
      </c>
    </row>
    <row r="798" spans="1:9" x14ac:dyDescent="0.3">
      <c r="A798" t="s">
        <v>502</v>
      </c>
      <c r="B798">
        <v>0</v>
      </c>
      <c r="C798">
        <v>1</v>
      </c>
      <c r="D798">
        <v>0</v>
      </c>
      <c r="E798">
        <v>2</v>
      </c>
      <c r="F798" s="1">
        <v>0</v>
      </c>
      <c r="G798" s="1">
        <v>0.5</v>
      </c>
      <c r="H798">
        <v>0</v>
      </c>
      <c r="I798">
        <v>230</v>
      </c>
    </row>
    <row r="799" spans="1:9" x14ac:dyDescent="0.3">
      <c r="A799" t="s">
        <v>77</v>
      </c>
      <c r="B799">
        <v>0</v>
      </c>
      <c r="C799">
        <v>0</v>
      </c>
      <c r="D799">
        <v>1</v>
      </c>
      <c r="E799">
        <v>0</v>
      </c>
      <c r="F799" s="1">
        <v>0</v>
      </c>
      <c r="G799" s="1">
        <v>0</v>
      </c>
      <c r="H799">
        <v>1</v>
      </c>
      <c r="I799">
        <v>0</v>
      </c>
    </row>
    <row r="800" spans="1:9" x14ac:dyDescent="0.3">
      <c r="A800" t="s">
        <v>1303</v>
      </c>
      <c r="B800">
        <v>0</v>
      </c>
      <c r="C800">
        <v>0</v>
      </c>
      <c r="D800">
        <v>0</v>
      </c>
      <c r="E800">
        <v>5</v>
      </c>
      <c r="F800" s="1">
        <v>0</v>
      </c>
      <c r="G800" s="1">
        <v>0</v>
      </c>
      <c r="H800">
        <v>0</v>
      </c>
      <c r="I800">
        <v>120</v>
      </c>
    </row>
    <row r="801" spans="1:9" x14ac:dyDescent="0.3">
      <c r="A801" t="s">
        <v>775</v>
      </c>
      <c r="B801">
        <v>0</v>
      </c>
      <c r="C801">
        <v>0</v>
      </c>
      <c r="D801">
        <v>0</v>
      </c>
      <c r="E801">
        <v>1</v>
      </c>
      <c r="F801" s="1">
        <v>0</v>
      </c>
      <c r="G801" s="1">
        <v>0</v>
      </c>
      <c r="H801">
        <v>0</v>
      </c>
      <c r="I801">
        <v>11</v>
      </c>
    </row>
    <row r="802" spans="1:9" x14ac:dyDescent="0.3">
      <c r="A802" t="s">
        <v>571</v>
      </c>
      <c r="B802">
        <v>0</v>
      </c>
      <c r="C802">
        <v>1</v>
      </c>
      <c r="D802">
        <v>0</v>
      </c>
      <c r="E802">
        <v>116</v>
      </c>
      <c r="F802" s="1">
        <v>0</v>
      </c>
      <c r="G802" s="1">
        <v>0.01</v>
      </c>
      <c r="H802">
        <v>0</v>
      </c>
      <c r="I802">
        <v>300</v>
      </c>
    </row>
    <row r="803" spans="1:9" x14ac:dyDescent="0.3">
      <c r="A803" t="s">
        <v>306</v>
      </c>
      <c r="B803">
        <v>0</v>
      </c>
      <c r="C803">
        <v>0</v>
      </c>
      <c r="D803">
        <v>5</v>
      </c>
      <c r="E803">
        <v>0</v>
      </c>
      <c r="F803" s="1">
        <v>0</v>
      </c>
      <c r="G803" s="1">
        <v>0</v>
      </c>
      <c r="H803">
        <v>4.4000000000000004</v>
      </c>
      <c r="I803">
        <v>0</v>
      </c>
    </row>
    <row r="804" spans="1:9" x14ac:dyDescent="0.3">
      <c r="A804" t="s">
        <v>1098</v>
      </c>
      <c r="B804">
        <v>0</v>
      </c>
      <c r="C804">
        <v>0</v>
      </c>
      <c r="D804">
        <v>0</v>
      </c>
      <c r="E804">
        <v>1</v>
      </c>
      <c r="F804" s="1">
        <v>0</v>
      </c>
      <c r="G804" s="1">
        <v>0</v>
      </c>
      <c r="H804">
        <v>0</v>
      </c>
      <c r="I804">
        <v>200</v>
      </c>
    </row>
    <row r="805" spans="1:9" x14ac:dyDescent="0.3">
      <c r="A805" t="s">
        <v>1127</v>
      </c>
      <c r="B805">
        <v>0</v>
      </c>
      <c r="C805">
        <v>0</v>
      </c>
      <c r="D805">
        <v>0</v>
      </c>
      <c r="E805">
        <v>2</v>
      </c>
      <c r="F805" s="1">
        <v>0</v>
      </c>
      <c r="G805" s="1">
        <v>0</v>
      </c>
      <c r="H805">
        <v>0</v>
      </c>
      <c r="I805">
        <v>250</v>
      </c>
    </row>
    <row r="806" spans="1:9" x14ac:dyDescent="0.3">
      <c r="A806" t="s">
        <v>1276</v>
      </c>
      <c r="B806">
        <v>0</v>
      </c>
      <c r="C806">
        <v>0</v>
      </c>
      <c r="D806">
        <v>0</v>
      </c>
      <c r="E806">
        <v>1</v>
      </c>
      <c r="F806" s="1">
        <v>0</v>
      </c>
      <c r="G806" s="1">
        <v>0</v>
      </c>
      <c r="H806">
        <v>0</v>
      </c>
      <c r="I806">
        <v>230</v>
      </c>
    </row>
    <row r="807" spans="1:9" x14ac:dyDescent="0.3">
      <c r="A807" t="s">
        <v>341</v>
      </c>
      <c r="B807">
        <v>0</v>
      </c>
      <c r="C807">
        <v>0</v>
      </c>
      <c r="D807">
        <v>2</v>
      </c>
      <c r="E807">
        <v>0</v>
      </c>
      <c r="F807" s="1">
        <v>0</v>
      </c>
      <c r="G807" s="1">
        <v>0</v>
      </c>
      <c r="H807">
        <v>7</v>
      </c>
      <c r="I807">
        <v>0</v>
      </c>
    </row>
    <row r="808" spans="1:9" x14ac:dyDescent="0.3">
      <c r="A808" t="s">
        <v>83</v>
      </c>
      <c r="B808">
        <v>0</v>
      </c>
      <c r="C808">
        <v>0</v>
      </c>
      <c r="D808">
        <v>1</v>
      </c>
      <c r="E808">
        <v>12</v>
      </c>
      <c r="F808" s="1">
        <v>0</v>
      </c>
      <c r="G808" s="1">
        <v>0</v>
      </c>
      <c r="H808">
        <v>42</v>
      </c>
      <c r="I808">
        <v>300</v>
      </c>
    </row>
    <row r="809" spans="1:9" x14ac:dyDescent="0.3">
      <c r="A809" t="s">
        <v>814</v>
      </c>
      <c r="B809">
        <v>0</v>
      </c>
      <c r="C809">
        <v>0</v>
      </c>
      <c r="D809">
        <v>0</v>
      </c>
      <c r="E809">
        <v>2</v>
      </c>
      <c r="F809" s="1">
        <v>0</v>
      </c>
      <c r="G809" s="1">
        <v>0</v>
      </c>
      <c r="H809">
        <v>0</v>
      </c>
      <c r="I809">
        <v>240</v>
      </c>
    </row>
    <row r="810" spans="1:9" x14ac:dyDescent="0.3">
      <c r="A810" t="s">
        <v>1161</v>
      </c>
      <c r="B810">
        <v>0</v>
      </c>
      <c r="C810">
        <v>0</v>
      </c>
      <c r="D810">
        <v>0</v>
      </c>
      <c r="E810">
        <v>1</v>
      </c>
      <c r="F810" s="1">
        <v>0</v>
      </c>
      <c r="G810" s="1">
        <v>0</v>
      </c>
      <c r="H810">
        <v>0</v>
      </c>
      <c r="I810">
        <v>240</v>
      </c>
    </row>
    <row r="811" spans="1:9" x14ac:dyDescent="0.3">
      <c r="A811" t="s">
        <v>619</v>
      </c>
      <c r="B811">
        <v>0</v>
      </c>
      <c r="C811">
        <v>0</v>
      </c>
      <c r="D811">
        <v>0</v>
      </c>
      <c r="E811">
        <v>3</v>
      </c>
      <c r="F811" s="1">
        <v>0</v>
      </c>
      <c r="G811" s="1">
        <v>0</v>
      </c>
      <c r="H811">
        <v>0</v>
      </c>
      <c r="I811">
        <v>590</v>
      </c>
    </row>
    <row r="812" spans="1:9" x14ac:dyDescent="0.3">
      <c r="A812" t="s">
        <v>966</v>
      </c>
      <c r="B812">
        <v>0</v>
      </c>
      <c r="C812">
        <v>0</v>
      </c>
      <c r="D812">
        <v>0</v>
      </c>
      <c r="E812">
        <v>1</v>
      </c>
      <c r="F812" s="1">
        <v>0</v>
      </c>
      <c r="G812" s="1">
        <v>0</v>
      </c>
      <c r="H812">
        <v>0</v>
      </c>
      <c r="I812">
        <v>280</v>
      </c>
    </row>
    <row r="813" spans="1:9" x14ac:dyDescent="0.3">
      <c r="A813" t="s">
        <v>973</v>
      </c>
      <c r="B813">
        <v>0</v>
      </c>
      <c r="C813">
        <v>0</v>
      </c>
      <c r="D813">
        <v>0</v>
      </c>
      <c r="E813">
        <v>3</v>
      </c>
      <c r="F813" s="1">
        <v>0</v>
      </c>
      <c r="G813" s="1">
        <v>0</v>
      </c>
      <c r="H813">
        <v>0</v>
      </c>
      <c r="I813">
        <v>250</v>
      </c>
    </row>
    <row r="814" spans="1:9" x14ac:dyDescent="0.3">
      <c r="A814" t="s">
        <v>200</v>
      </c>
      <c r="B814">
        <v>0</v>
      </c>
      <c r="C814">
        <v>0</v>
      </c>
      <c r="D814">
        <v>1</v>
      </c>
      <c r="E814">
        <v>0</v>
      </c>
      <c r="F814" s="1">
        <v>0</v>
      </c>
      <c r="G814" s="1">
        <v>0</v>
      </c>
      <c r="H814">
        <v>90</v>
      </c>
      <c r="I814">
        <v>0</v>
      </c>
    </row>
    <row r="815" spans="1:9" x14ac:dyDescent="0.3">
      <c r="A815" t="s">
        <v>1239</v>
      </c>
      <c r="B815">
        <v>0</v>
      </c>
      <c r="C815">
        <v>0</v>
      </c>
      <c r="D815">
        <v>0</v>
      </c>
      <c r="E815">
        <v>1</v>
      </c>
      <c r="F815" s="1">
        <v>0</v>
      </c>
      <c r="G815" s="1">
        <v>0</v>
      </c>
      <c r="H815">
        <v>0</v>
      </c>
      <c r="I815">
        <v>310</v>
      </c>
    </row>
    <row r="816" spans="1:9" x14ac:dyDescent="0.3">
      <c r="A816" t="s">
        <v>1096</v>
      </c>
      <c r="B816">
        <v>0</v>
      </c>
      <c r="C816">
        <v>0</v>
      </c>
      <c r="D816">
        <v>0</v>
      </c>
      <c r="E816">
        <v>2</v>
      </c>
      <c r="F816" s="1">
        <v>0</v>
      </c>
      <c r="G816" s="1">
        <v>0</v>
      </c>
      <c r="H816">
        <v>0</v>
      </c>
      <c r="I816">
        <v>710</v>
      </c>
    </row>
    <row r="817" spans="1:9" x14ac:dyDescent="0.3">
      <c r="A817" t="s">
        <v>1226</v>
      </c>
      <c r="B817">
        <v>0</v>
      </c>
      <c r="C817">
        <v>0</v>
      </c>
      <c r="D817">
        <v>0</v>
      </c>
      <c r="E817">
        <v>2</v>
      </c>
      <c r="F817" s="1">
        <v>0</v>
      </c>
      <c r="G817" s="1">
        <v>0</v>
      </c>
      <c r="H817">
        <v>0</v>
      </c>
      <c r="I817">
        <v>17</v>
      </c>
    </row>
    <row r="818" spans="1:9" x14ac:dyDescent="0.3">
      <c r="A818" t="s">
        <v>768</v>
      </c>
      <c r="B818">
        <v>0</v>
      </c>
      <c r="C818">
        <v>0</v>
      </c>
      <c r="D818">
        <v>0</v>
      </c>
      <c r="E818">
        <v>2</v>
      </c>
      <c r="F818" s="1">
        <v>0</v>
      </c>
      <c r="G818" s="1">
        <v>0</v>
      </c>
      <c r="H818">
        <v>0</v>
      </c>
      <c r="I818">
        <v>270</v>
      </c>
    </row>
    <row r="819" spans="1:9" x14ac:dyDescent="0.3">
      <c r="A819" t="s">
        <v>647</v>
      </c>
      <c r="B819">
        <v>0</v>
      </c>
      <c r="C819">
        <v>0</v>
      </c>
      <c r="D819">
        <v>0</v>
      </c>
      <c r="E819">
        <v>2</v>
      </c>
      <c r="F819" s="1">
        <v>0</v>
      </c>
      <c r="G819" s="1">
        <v>0</v>
      </c>
      <c r="H819">
        <v>0</v>
      </c>
      <c r="I819">
        <v>140</v>
      </c>
    </row>
    <row r="820" spans="1:9" x14ac:dyDescent="0.3">
      <c r="A820" t="s">
        <v>720</v>
      </c>
      <c r="B820">
        <v>0</v>
      </c>
      <c r="C820">
        <v>0</v>
      </c>
      <c r="D820">
        <v>0</v>
      </c>
      <c r="E820">
        <v>10</v>
      </c>
      <c r="F820" s="1">
        <v>0</v>
      </c>
      <c r="G820" s="1">
        <v>0</v>
      </c>
      <c r="H820">
        <v>0</v>
      </c>
      <c r="I820">
        <v>56</v>
      </c>
    </row>
    <row r="821" spans="1:9" x14ac:dyDescent="0.3">
      <c r="A821" t="s">
        <v>120</v>
      </c>
      <c r="B821">
        <v>0</v>
      </c>
      <c r="C821">
        <v>0</v>
      </c>
      <c r="D821">
        <v>5</v>
      </c>
      <c r="E821">
        <v>0</v>
      </c>
      <c r="F821" s="1">
        <v>0</v>
      </c>
      <c r="G821" s="1">
        <v>0</v>
      </c>
      <c r="H821">
        <v>6.6</v>
      </c>
      <c r="I821">
        <v>0</v>
      </c>
    </row>
    <row r="822" spans="1:9" x14ac:dyDescent="0.3">
      <c r="A822" t="s">
        <v>29</v>
      </c>
      <c r="B822">
        <v>1</v>
      </c>
      <c r="C822">
        <v>0</v>
      </c>
      <c r="D822">
        <v>5</v>
      </c>
      <c r="E822">
        <v>0</v>
      </c>
      <c r="F822" s="1">
        <v>0.2</v>
      </c>
      <c r="G822" s="1">
        <v>0</v>
      </c>
      <c r="H822">
        <v>5.6</v>
      </c>
      <c r="I822">
        <v>0</v>
      </c>
    </row>
    <row r="823" spans="1:9" x14ac:dyDescent="0.3">
      <c r="A823" t="s">
        <v>637</v>
      </c>
      <c r="B823">
        <v>0</v>
      </c>
      <c r="C823">
        <v>0</v>
      </c>
      <c r="D823">
        <v>0</v>
      </c>
      <c r="E823">
        <v>1</v>
      </c>
      <c r="F823" s="1">
        <v>0</v>
      </c>
      <c r="G823" s="1">
        <v>0</v>
      </c>
      <c r="H823">
        <v>0</v>
      </c>
      <c r="I823">
        <v>240</v>
      </c>
    </row>
    <row r="824" spans="1:9" x14ac:dyDescent="0.3">
      <c r="A824" t="s">
        <v>315</v>
      </c>
      <c r="B824">
        <v>0</v>
      </c>
      <c r="C824">
        <v>0</v>
      </c>
      <c r="D824">
        <v>3</v>
      </c>
      <c r="E824">
        <v>0</v>
      </c>
      <c r="F824" s="1">
        <v>0</v>
      </c>
      <c r="G824" s="1">
        <v>0</v>
      </c>
      <c r="H824">
        <v>4</v>
      </c>
      <c r="I824">
        <v>0</v>
      </c>
    </row>
    <row r="825" spans="1:9" x14ac:dyDescent="0.3">
      <c r="A825" t="s">
        <v>9</v>
      </c>
      <c r="B825">
        <v>28</v>
      </c>
      <c r="C825">
        <v>0</v>
      </c>
      <c r="D825">
        <v>35</v>
      </c>
      <c r="E825">
        <v>0</v>
      </c>
      <c r="F825" s="1">
        <v>0.8</v>
      </c>
      <c r="G825" s="1">
        <v>0</v>
      </c>
      <c r="H825">
        <v>1</v>
      </c>
      <c r="I825">
        <v>0</v>
      </c>
    </row>
    <row r="826" spans="1:9" x14ac:dyDescent="0.3">
      <c r="A826" t="s">
        <v>211</v>
      </c>
      <c r="B826">
        <v>0</v>
      </c>
      <c r="C826">
        <v>0</v>
      </c>
      <c r="D826">
        <v>1</v>
      </c>
      <c r="E826">
        <v>0</v>
      </c>
      <c r="F826" s="1">
        <v>0</v>
      </c>
      <c r="G826" s="1">
        <v>0</v>
      </c>
      <c r="H826">
        <v>5</v>
      </c>
      <c r="I826">
        <v>0</v>
      </c>
    </row>
    <row r="827" spans="1:9" x14ac:dyDescent="0.3">
      <c r="A827" t="s">
        <v>1084</v>
      </c>
      <c r="B827">
        <v>0</v>
      </c>
      <c r="C827">
        <v>0</v>
      </c>
      <c r="D827">
        <v>0</v>
      </c>
      <c r="E827">
        <v>5</v>
      </c>
      <c r="F827" s="1">
        <v>0</v>
      </c>
      <c r="G827" s="1">
        <v>0</v>
      </c>
      <c r="H827">
        <v>0</v>
      </c>
      <c r="I827">
        <v>98</v>
      </c>
    </row>
    <row r="828" spans="1:9" x14ac:dyDescent="0.3">
      <c r="A828" t="s">
        <v>1242</v>
      </c>
      <c r="B828">
        <v>0</v>
      </c>
      <c r="C828">
        <v>0</v>
      </c>
      <c r="D828">
        <v>0</v>
      </c>
      <c r="E828">
        <v>4</v>
      </c>
      <c r="F828" s="1">
        <v>0</v>
      </c>
      <c r="G828" s="1">
        <v>0</v>
      </c>
      <c r="H828">
        <v>0</v>
      </c>
      <c r="I828">
        <v>220</v>
      </c>
    </row>
    <row r="829" spans="1:9" x14ac:dyDescent="0.3">
      <c r="A829" t="s">
        <v>984</v>
      </c>
      <c r="B829">
        <v>0</v>
      </c>
      <c r="C829">
        <v>0</v>
      </c>
      <c r="D829">
        <v>0</v>
      </c>
      <c r="E829">
        <v>4</v>
      </c>
      <c r="F829" s="1">
        <v>0</v>
      </c>
      <c r="G829" s="1">
        <v>0</v>
      </c>
      <c r="H829">
        <v>0</v>
      </c>
      <c r="I829">
        <v>74</v>
      </c>
    </row>
    <row r="830" spans="1:9" x14ac:dyDescent="0.3">
      <c r="A830" t="s">
        <v>838</v>
      </c>
      <c r="B830">
        <v>0</v>
      </c>
      <c r="C830">
        <v>0</v>
      </c>
      <c r="D830">
        <v>0</v>
      </c>
      <c r="E830">
        <v>6</v>
      </c>
      <c r="F830" s="1">
        <v>0</v>
      </c>
      <c r="G830" s="1">
        <v>0</v>
      </c>
      <c r="H830">
        <v>0</v>
      </c>
      <c r="I830">
        <v>60</v>
      </c>
    </row>
    <row r="831" spans="1:9" x14ac:dyDescent="0.3">
      <c r="A831" t="s">
        <v>1186</v>
      </c>
      <c r="B831">
        <v>0</v>
      </c>
      <c r="C831">
        <v>0</v>
      </c>
      <c r="D831">
        <v>0</v>
      </c>
      <c r="E831">
        <v>4</v>
      </c>
      <c r="F831" s="1">
        <v>0</v>
      </c>
      <c r="G831" s="1">
        <v>0</v>
      </c>
      <c r="H831">
        <v>0</v>
      </c>
      <c r="I831">
        <v>46</v>
      </c>
    </row>
    <row r="832" spans="1:9" x14ac:dyDescent="0.3">
      <c r="A832" t="s">
        <v>763</v>
      </c>
      <c r="B832">
        <v>0</v>
      </c>
      <c r="C832">
        <v>0</v>
      </c>
      <c r="D832">
        <v>0</v>
      </c>
      <c r="E832">
        <v>1</v>
      </c>
      <c r="F832" s="1">
        <v>0</v>
      </c>
      <c r="G832" s="1">
        <v>0</v>
      </c>
      <c r="H832">
        <v>0</v>
      </c>
      <c r="I832">
        <v>370</v>
      </c>
    </row>
    <row r="833" spans="1:9" x14ac:dyDescent="0.3">
      <c r="A833" t="s">
        <v>505</v>
      </c>
      <c r="B833">
        <v>0</v>
      </c>
      <c r="C833">
        <v>1</v>
      </c>
      <c r="D833">
        <v>0</v>
      </c>
      <c r="E833">
        <v>4</v>
      </c>
      <c r="F833" s="1">
        <v>0</v>
      </c>
      <c r="G833" s="1">
        <v>0.25</v>
      </c>
      <c r="H833">
        <v>0</v>
      </c>
      <c r="I833">
        <v>200</v>
      </c>
    </row>
    <row r="834" spans="1:9" x14ac:dyDescent="0.3">
      <c r="A834" t="s">
        <v>289</v>
      </c>
      <c r="B834">
        <v>0</v>
      </c>
      <c r="C834">
        <v>0</v>
      </c>
      <c r="D834">
        <v>1</v>
      </c>
      <c r="E834">
        <v>0</v>
      </c>
      <c r="F834" s="1">
        <v>0</v>
      </c>
      <c r="G834" s="1">
        <v>0</v>
      </c>
      <c r="H834">
        <v>1</v>
      </c>
      <c r="I834">
        <v>0</v>
      </c>
    </row>
    <row r="835" spans="1:9" x14ac:dyDescent="0.3">
      <c r="A835" t="s">
        <v>587</v>
      </c>
      <c r="B835">
        <v>0</v>
      </c>
      <c r="C835">
        <v>1</v>
      </c>
      <c r="D835">
        <v>0</v>
      </c>
      <c r="E835">
        <v>17</v>
      </c>
      <c r="F835" s="1">
        <v>0</v>
      </c>
      <c r="G835" s="1">
        <v>0.06</v>
      </c>
      <c r="H835">
        <v>0</v>
      </c>
      <c r="I835">
        <v>100</v>
      </c>
    </row>
    <row r="836" spans="1:9" x14ac:dyDescent="0.3">
      <c r="A836" t="s">
        <v>162</v>
      </c>
      <c r="B836">
        <v>0</v>
      </c>
      <c r="C836">
        <v>0</v>
      </c>
      <c r="D836">
        <v>17</v>
      </c>
      <c r="E836">
        <v>0</v>
      </c>
      <c r="F836" s="1">
        <v>0</v>
      </c>
      <c r="G836" s="1">
        <v>0</v>
      </c>
      <c r="H836">
        <v>1.1000000000000001</v>
      </c>
      <c r="I836">
        <v>0</v>
      </c>
    </row>
    <row r="837" spans="1:9" x14ac:dyDescent="0.3">
      <c r="A837" t="s">
        <v>1017</v>
      </c>
      <c r="B837">
        <v>0</v>
      </c>
      <c r="C837">
        <v>0</v>
      </c>
      <c r="D837">
        <v>0</v>
      </c>
      <c r="E837">
        <v>2</v>
      </c>
      <c r="F837" s="1">
        <v>0</v>
      </c>
      <c r="G837" s="1">
        <v>0</v>
      </c>
      <c r="H837">
        <v>0</v>
      </c>
      <c r="I837">
        <v>6</v>
      </c>
    </row>
    <row r="838" spans="1:9" x14ac:dyDescent="0.3">
      <c r="A838" t="s">
        <v>556</v>
      </c>
      <c r="B838">
        <v>0</v>
      </c>
      <c r="C838">
        <v>1</v>
      </c>
      <c r="D838">
        <v>0</v>
      </c>
      <c r="E838">
        <v>5</v>
      </c>
      <c r="F838" s="1">
        <v>0</v>
      </c>
      <c r="G838" s="1">
        <v>0.2</v>
      </c>
      <c r="H838">
        <v>0</v>
      </c>
      <c r="I838">
        <v>21</v>
      </c>
    </row>
    <row r="839" spans="1:9" x14ac:dyDescent="0.3">
      <c r="A839" t="s">
        <v>491</v>
      </c>
      <c r="B839">
        <v>0</v>
      </c>
      <c r="C839">
        <v>1</v>
      </c>
      <c r="D839">
        <v>0</v>
      </c>
      <c r="E839">
        <v>2</v>
      </c>
      <c r="F839" s="1">
        <v>0</v>
      </c>
      <c r="G839" s="1">
        <v>0.5</v>
      </c>
      <c r="H839">
        <v>0</v>
      </c>
      <c r="I839">
        <v>130</v>
      </c>
    </row>
    <row r="840" spans="1:9" x14ac:dyDescent="0.3">
      <c r="A840" t="s">
        <v>1053</v>
      </c>
      <c r="B840">
        <v>0</v>
      </c>
      <c r="C840">
        <v>0</v>
      </c>
      <c r="D840">
        <v>0</v>
      </c>
      <c r="E840">
        <v>2</v>
      </c>
      <c r="F840" s="1">
        <v>0</v>
      </c>
      <c r="G840" s="1">
        <v>0</v>
      </c>
      <c r="H840">
        <v>0</v>
      </c>
      <c r="I840">
        <v>250</v>
      </c>
    </row>
    <row r="841" spans="1:9" x14ac:dyDescent="0.3">
      <c r="A841" t="s">
        <v>783</v>
      </c>
      <c r="B841">
        <v>0</v>
      </c>
      <c r="C841">
        <v>0</v>
      </c>
      <c r="D841">
        <v>0</v>
      </c>
      <c r="E841">
        <v>4</v>
      </c>
      <c r="F841" s="1">
        <v>0</v>
      </c>
      <c r="G841" s="1">
        <v>0</v>
      </c>
      <c r="H841">
        <v>0</v>
      </c>
      <c r="I841">
        <v>60</v>
      </c>
    </row>
    <row r="842" spans="1:9" x14ac:dyDescent="0.3">
      <c r="A842" t="s">
        <v>779</v>
      </c>
      <c r="B842">
        <v>0</v>
      </c>
      <c r="C842">
        <v>0</v>
      </c>
      <c r="D842">
        <v>0</v>
      </c>
      <c r="E842">
        <v>4</v>
      </c>
      <c r="F842" s="1">
        <v>0</v>
      </c>
      <c r="G842" s="1">
        <v>0</v>
      </c>
      <c r="H842">
        <v>0</v>
      </c>
      <c r="I842">
        <v>170</v>
      </c>
    </row>
    <row r="843" spans="1:9" x14ac:dyDescent="0.3">
      <c r="A843" t="s">
        <v>591</v>
      </c>
      <c r="B843">
        <v>0</v>
      </c>
      <c r="C843">
        <v>1</v>
      </c>
      <c r="D843">
        <v>0</v>
      </c>
      <c r="E843">
        <v>1</v>
      </c>
      <c r="F843" s="1">
        <v>0</v>
      </c>
      <c r="G843" s="1">
        <v>1</v>
      </c>
      <c r="H843">
        <v>0</v>
      </c>
      <c r="I843">
        <v>35</v>
      </c>
    </row>
    <row r="844" spans="1:9" x14ac:dyDescent="0.3">
      <c r="A844" t="s">
        <v>755</v>
      </c>
      <c r="B844">
        <v>0</v>
      </c>
      <c r="C844">
        <v>0</v>
      </c>
      <c r="D844">
        <v>0</v>
      </c>
      <c r="E844">
        <v>31</v>
      </c>
      <c r="F844" s="1">
        <v>0</v>
      </c>
      <c r="G844" s="1">
        <v>0</v>
      </c>
      <c r="H844">
        <v>0</v>
      </c>
      <c r="I844">
        <v>330</v>
      </c>
    </row>
    <row r="845" spans="1:9" x14ac:dyDescent="0.3">
      <c r="A845" t="s">
        <v>1211</v>
      </c>
      <c r="B845">
        <v>0</v>
      </c>
      <c r="C845">
        <v>0</v>
      </c>
      <c r="D845">
        <v>0</v>
      </c>
      <c r="E845">
        <v>1</v>
      </c>
      <c r="F845" s="1">
        <v>0</v>
      </c>
      <c r="G845" s="1">
        <v>0</v>
      </c>
      <c r="H845">
        <v>0</v>
      </c>
      <c r="I845">
        <v>260</v>
      </c>
    </row>
    <row r="846" spans="1:9" x14ac:dyDescent="0.3">
      <c r="A846" t="s">
        <v>1047</v>
      </c>
      <c r="B846">
        <v>0</v>
      </c>
      <c r="C846">
        <v>0</v>
      </c>
      <c r="D846">
        <v>0</v>
      </c>
      <c r="E846">
        <v>1</v>
      </c>
      <c r="F846" s="1">
        <v>0</v>
      </c>
      <c r="G846" s="1">
        <v>0</v>
      </c>
      <c r="H846">
        <v>0</v>
      </c>
      <c r="I846">
        <v>140</v>
      </c>
    </row>
    <row r="847" spans="1:9" x14ac:dyDescent="0.3">
      <c r="A847" t="s">
        <v>1194</v>
      </c>
      <c r="B847">
        <v>0</v>
      </c>
      <c r="C847">
        <v>0</v>
      </c>
      <c r="D847">
        <v>0</v>
      </c>
      <c r="E847">
        <v>21</v>
      </c>
      <c r="F847" s="1">
        <v>0</v>
      </c>
      <c r="G847" s="1">
        <v>0</v>
      </c>
      <c r="H847">
        <v>0</v>
      </c>
      <c r="I847">
        <v>17</v>
      </c>
    </row>
    <row r="848" spans="1:9" x14ac:dyDescent="0.3">
      <c r="A848" t="s">
        <v>949</v>
      </c>
      <c r="B848">
        <v>0</v>
      </c>
      <c r="C848">
        <v>0</v>
      </c>
      <c r="D848">
        <v>0</v>
      </c>
      <c r="E848">
        <v>2</v>
      </c>
      <c r="F848" s="1">
        <v>0</v>
      </c>
      <c r="G848" s="1">
        <v>0</v>
      </c>
      <c r="H848">
        <v>0</v>
      </c>
      <c r="I848">
        <v>340</v>
      </c>
    </row>
    <row r="849" spans="1:9" x14ac:dyDescent="0.3">
      <c r="A849" t="s">
        <v>693</v>
      </c>
      <c r="B849">
        <v>0</v>
      </c>
      <c r="C849">
        <v>0</v>
      </c>
      <c r="D849">
        <v>0</v>
      </c>
      <c r="E849">
        <v>4</v>
      </c>
      <c r="F849" s="1">
        <v>0</v>
      </c>
      <c r="G849" s="1">
        <v>0</v>
      </c>
      <c r="H849">
        <v>0</v>
      </c>
      <c r="I849">
        <v>140</v>
      </c>
    </row>
    <row r="850" spans="1:9" x14ac:dyDescent="0.3">
      <c r="A850" t="s">
        <v>1292</v>
      </c>
      <c r="B850">
        <v>0</v>
      </c>
      <c r="C850">
        <v>0</v>
      </c>
      <c r="D850">
        <v>0</v>
      </c>
      <c r="E850">
        <v>1</v>
      </c>
      <c r="F850" s="1">
        <v>0</v>
      </c>
      <c r="G850" s="1">
        <v>0</v>
      </c>
      <c r="H850">
        <v>0</v>
      </c>
      <c r="I850">
        <v>480</v>
      </c>
    </row>
    <row r="851" spans="1:9" x14ac:dyDescent="0.3">
      <c r="A851" t="s">
        <v>1311</v>
      </c>
      <c r="B851">
        <v>0</v>
      </c>
      <c r="C851">
        <v>0</v>
      </c>
      <c r="D851">
        <v>0</v>
      </c>
      <c r="E851">
        <v>6</v>
      </c>
      <c r="F851" s="1">
        <v>0</v>
      </c>
      <c r="G851" s="1">
        <v>0</v>
      </c>
      <c r="H851">
        <v>0</v>
      </c>
      <c r="I851">
        <v>160</v>
      </c>
    </row>
    <row r="852" spans="1:9" x14ac:dyDescent="0.3">
      <c r="A852" t="s">
        <v>944</v>
      </c>
      <c r="B852">
        <v>0</v>
      </c>
      <c r="C852">
        <v>0</v>
      </c>
      <c r="D852">
        <v>0</v>
      </c>
      <c r="E852">
        <v>3</v>
      </c>
      <c r="F852" s="1">
        <v>0</v>
      </c>
      <c r="G852" s="1">
        <v>0</v>
      </c>
      <c r="H852">
        <v>0</v>
      </c>
      <c r="I852">
        <v>360</v>
      </c>
    </row>
    <row r="853" spans="1:9" x14ac:dyDescent="0.3">
      <c r="A853" t="s">
        <v>1154</v>
      </c>
      <c r="B853">
        <v>0</v>
      </c>
      <c r="C853">
        <v>0</v>
      </c>
      <c r="D853">
        <v>0</v>
      </c>
      <c r="E853">
        <v>2</v>
      </c>
      <c r="F853" s="1">
        <v>0</v>
      </c>
      <c r="G853" s="1">
        <v>0</v>
      </c>
      <c r="H853">
        <v>0</v>
      </c>
      <c r="I853">
        <v>640</v>
      </c>
    </row>
    <row r="854" spans="1:9" x14ac:dyDescent="0.3">
      <c r="A854" t="s">
        <v>724</v>
      </c>
      <c r="B854">
        <v>0</v>
      </c>
      <c r="C854">
        <v>0</v>
      </c>
      <c r="D854">
        <v>0</v>
      </c>
      <c r="E854">
        <v>2</v>
      </c>
      <c r="F854" s="1">
        <v>0</v>
      </c>
      <c r="G854" s="1">
        <v>0</v>
      </c>
      <c r="H854">
        <v>0</v>
      </c>
      <c r="I854">
        <v>550</v>
      </c>
    </row>
    <row r="855" spans="1:9" x14ac:dyDescent="0.3">
      <c r="A855" t="s">
        <v>794</v>
      </c>
      <c r="B855">
        <v>0</v>
      </c>
      <c r="C855">
        <v>0</v>
      </c>
      <c r="D855">
        <v>0</v>
      </c>
      <c r="E855">
        <v>1</v>
      </c>
      <c r="F855" s="1">
        <v>0</v>
      </c>
      <c r="G855" s="1">
        <v>0</v>
      </c>
      <c r="H855">
        <v>0</v>
      </c>
      <c r="I855">
        <v>190</v>
      </c>
    </row>
    <row r="856" spans="1:9" x14ac:dyDescent="0.3">
      <c r="A856" t="s">
        <v>877</v>
      </c>
      <c r="B856">
        <v>0</v>
      </c>
      <c r="C856">
        <v>0</v>
      </c>
      <c r="D856">
        <v>0</v>
      </c>
      <c r="E856">
        <v>4</v>
      </c>
      <c r="F856" s="1">
        <v>0</v>
      </c>
      <c r="G856" s="1">
        <v>0</v>
      </c>
      <c r="H856">
        <v>0</v>
      </c>
      <c r="I856">
        <v>730</v>
      </c>
    </row>
    <row r="857" spans="1:9" x14ac:dyDescent="0.3">
      <c r="A857" t="s">
        <v>1240</v>
      </c>
      <c r="B857">
        <v>0</v>
      </c>
      <c r="C857">
        <v>0</v>
      </c>
      <c r="D857">
        <v>0</v>
      </c>
      <c r="E857">
        <v>15</v>
      </c>
      <c r="F857" s="1">
        <v>0</v>
      </c>
      <c r="G857" s="1">
        <v>0</v>
      </c>
      <c r="H857">
        <v>0</v>
      </c>
      <c r="I857">
        <v>46</v>
      </c>
    </row>
    <row r="858" spans="1:9" x14ac:dyDescent="0.3">
      <c r="A858" t="s">
        <v>1177</v>
      </c>
      <c r="B858">
        <v>0</v>
      </c>
      <c r="C858">
        <v>0</v>
      </c>
      <c r="D858">
        <v>0</v>
      </c>
      <c r="E858">
        <v>1</v>
      </c>
      <c r="F858" s="1">
        <v>0</v>
      </c>
      <c r="G858" s="1">
        <v>0</v>
      </c>
      <c r="H858">
        <v>0</v>
      </c>
      <c r="I858">
        <v>220</v>
      </c>
    </row>
    <row r="859" spans="1:9" x14ac:dyDescent="0.3">
      <c r="A859" t="s">
        <v>921</v>
      </c>
      <c r="B859">
        <v>0</v>
      </c>
      <c r="C859">
        <v>0</v>
      </c>
      <c r="D859">
        <v>0</v>
      </c>
      <c r="E859">
        <v>2</v>
      </c>
      <c r="F859" s="1">
        <v>0</v>
      </c>
      <c r="G859" s="1">
        <v>0</v>
      </c>
      <c r="H859">
        <v>0</v>
      </c>
      <c r="I859">
        <v>55</v>
      </c>
    </row>
    <row r="860" spans="1:9" x14ac:dyDescent="0.3">
      <c r="A860" t="s">
        <v>558</v>
      </c>
      <c r="B860">
        <v>0</v>
      </c>
      <c r="C860">
        <v>1</v>
      </c>
      <c r="D860">
        <v>0</v>
      </c>
      <c r="E860">
        <v>2</v>
      </c>
      <c r="F860" s="1">
        <v>0</v>
      </c>
      <c r="G860" s="1">
        <v>0.5</v>
      </c>
      <c r="H860">
        <v>0</v>
      </c>
      <c r="I860">
        <v>160</v>
      </c>
    </row>
    <row r="861" spans="1:9" x14ac:dyDescent="0.3">
      <c r="A861" t="s">
        <v>1119</v>
      </c>
      <c r="B861">
        <v>0</v>
      </c>
      <c r="C861">
        <v>0</v>
      </c>
      <c r="D861">
        <v>0</v>
      </c>
      <c r="E861">
        <v>1</v>
      </c>
      <c r="F861" s="1">
        <v>0</v>
      </c>
      <c r="G861" s="1">
        <v>0</v>
      </c>
      <c r="H861">
        <v>0</v>
      </c>
      <c r="I861">
        <v>74</v>
      </c>
    </row>
    <row r="862" spans="1:9" x14ac:dyDescent="0.3">
      <c r="A862" t="s">
        <v>795</v>
      </c>
      <c r="B862">
        <v>0</v>
      </c>
      <c r="C862">
        <v>0</v>
      </c>
      <c r="D862">
        <v>0</v>
      </c>
      <c r="E862">
        <v>10</v>
      </c>
      <c r="F862" s="1">
        <v>0</v>
      </c>
      <c r="G862" s="1">
        <v>0</v>
      </c>
      <c r="H862">
        <v>0</v>
      </c>
      <c r="I862">
        <v>14</v>
      </c>
    </row>
    <row r="863" spans="1:9" x14ac:dyDescent="0.3">
      <c r="A863" t="s">
        <v>1156</v>
      </c>
      <c r="B863">
        <v>0</v>
      </c>
      <c r="C863">
        <v>0</v>
      </c>
      <c r="D863">
        <v>0</v>
      </c>
      <c r="E863">
        <v>1</v>
      </c>
      <c r="F863" s="1">
        <v>0</v>
      </c>
      <c r="G863" s="1">
        <v>0</v>
      </c>
      <c r="H863">
        <v>0</v>
      </c>
      <c r="I863">
        <v>160</v>
      </c>
    </row>
    <row r="864" spans="1:9" x14ac:dyDescent="0.3">
      <c r="A864" t="s">
        <v>1296</v>
      </c>
      <c r="B864">
        <v>0</v>
      </c>
      <c r="C864">
        <v>0</v>
      </c>
      <c r="D864">
        <v>0</v>
      </c>
      <c r="E864">
        <v>22</v>
      </c>
      <c r="F864" s="1">
        <v>0</v>
      </c>
      <c r="G864" s="1">
        <v>0</v>
      </c>
      <c r="H864">
        <v>0</v>
      </c>
      <c r="I864">
        <v>170</v>
      </c>
    </row>
    <row r="865" spans="1:9" x14ac:dyDescent="0.3">
      <c r="A865" t="s">
        <v>1001</v>
      </c>
      <c r="B865">
        <v>0</v>
      </c>
      <c r="C865">
        <v>0</v>
      </c>
      <c r="D865">
        <v>0</v>
      </c>
      <c r="E865">
        <v>10</v>
      </c>
      <c r="F865" s="1">
        <v>0</v>
      </c>
      <c r="G865" s="1">
        <v>0</v>
      </c>
      <c r="H865">
        <v>0</v>
      </c>
      <c r="I865">
        <v>230</v>
      </c>
    </row>
    <row r="866" spans="1:9" x14ac:dyDescent="0.3">
      <c r="A866" t="s">
        <v>926</v>
      </c>
      <c r="B866">
        <v>0</v>
      </c>
      <c r="C866">
        <v>0</v>
      </c>
      <c r="D866">
        <v>0</v>
      </c>
      <c r="E866">
        <v>1</v>
      </c>
      <c r="F866" s="1">
        <v>0</v>
      </c>
      <c r="G866" s="1">
        <v>0</v>
      </c>
      <c r="H866">
        <v>0</v>
      </c>
      <c r="I866">
        <v>100</v>
      </c>
    </row>
    <row r="867" spans="1:9" x14ac:dyDescent="0.3">
      <c r="A867" t="s">
        <v>414</v>
      </c>
      <c r="B867">
        <v>0</v>
      </c>
      <c r="C867">
        <v>0</v>
      </c>
      <c r="D867">
        <v>1</v>
      </c>
      <c r="E867">
        <v>0</v>
      </c>
      <c r="F867" s="1">
        <v>0</v>
      </c>
      <c r="G867" s="1">
        <v>0</v>
      </c>
      <c r="H867">
        <v>20</v>
      </c>
      <c r="I867">
        <v>0</v>
      </c>
    </row>
    <row r="868" spans="1:9" x14ac:dyDescent="0.3">
      <c r="A868" t="s">
        <v>138</v>
      </c>
      <c r="B868">
        <v>0</v>
      </c>
      <c r="C868">
        <v>0</v>
      </c>
      <c r="D868">
        <v>1</v>
      </c>
      <c r="E868">
        <v>0</v>
      </c>
      <c r="F868" s="1">
        <v>0</v>
      </c>
      <c r="G868" s="1">
        <v>0</v>
      </c>
      <c r="H868">
        <v>19</v>
      </c>
      <c r="I868">
        <v>0</v>
      </c>
    </row>
    <row r="869" spans="1:9" x14ac:dyDescent="0.3">
      <c r="A869" t="s">
        <v>743</v>
      </c>
      <c r="B869">
        <v>0</v>
      </c>
      <c r="C869">
        <v>0</v>
      </c>
      <c r="D869">
        <v>0</v>
      </c>
      <c r="E869">
        <v>2</v>
      </c>
      <c r="F869" s="1">
        <v>0</v>
      </c>
      <c r="G869" s="1">
        <v>0</v>
      </c>
      <c r="H869">
        <v>0</v>
      </c>
      <c r="I869">
        <v>210</v>
      </c>
    </row>
    <row r="870" spans="1:9" x14ac:dyDescent="0.3">
      <c r="A870" t="s">
        <v>172</v>
      </c>
      <c r="B870">
        <v>0</v>
      </c>
      <c r="C870">
        <v>0</v>
      </c>
      <c r="D870">
        <v>1</v>
      </c>
      <c r="E870">
        <v>0</v>
      </c>
      <c r="F870" s="1">
        <v>0</v>
      </c>
      <c r="G870" s="1">
        <v>0</v>
      </c>
      <c r="H870">
        <v>37</v>
      </c>
      <c r="I870">
        <v>0</v>
      </c>
    </row>
    <row r="871" spans="1:9" x14ac:dyDescent="0.3">
      <c r="A871" t="s">
        <v>292</v>
      </c>
      <c r="B871">
        <v>0</v>
      </c>
      <c r="C871">
        <v>0</v>
      </c>
      <c r="D871">
        <v>3</v>
      </c>
      <c r="E871">
        <v>0</v>
      </c>
      <c r="F871" s="1">
        <v>0</v>
      </c>
      <c r="G871" s="1">
        <v>0</v>
      </c>
      <c r="H871">
        <v>9.6999999999999993</v>
      </c>
      <c r="I871">
        <v>0</v>
      </c>
    </row>
    <row r="872" spans="1:9" x14ac:dyDescent="0.3">
      <c r="A872" t="s">
        <v>47</v>
      </c>
      <c r="B872">
        <v>1</v>
      </c>
      <c r="C872">
        <v>0</v>
      </c>
      <c r="D872">
        <v>1</v>
      </c>
      <c r="E872">
        <v>0</v>
      </c>
      <c r="F872" s="1">
        <v>1</v>
      </c>
      <c r="G872" s="1">
        <v>0</v>
      </c>
      <c r="H872">
        <v>18</v>
      </c>
      <c r="I872">
        <v>0</v>
      </c>
    </row>
    <row r="873" spans="1:9" x14ac:dyDescent="0.3">
      <c r="A873" t="s">
        <v>427</v>
      </c>
      <c r="B873">
        <v>0</v>
      </c>
      <c r="C873">
        <v>0</v>
      </c>
      <c r="D873">
        <v>19</v>
      </c>
      <c r="E873">
        <v>0</v>
      </c>
      <c r="F873" s="1">
        <v>0</v>
      </c>
      <c r="G873" s="1">
        <v>0</v>
      </c>
      <c r="H873">
        <v>200</v>
      </c>
      <c r="I873">
        <v>0</v>
      </c>
    </row>
    <row r="874" spans="1:9" x14ac:dyDescent="0.3">
      <c r="A874" t="s">
        <v>1155</v>
      </c>
      <c r="B874">
        <v>0</v>
      </c>
      <c r="C874">
        <v>0</v>
      </c>
      <c r="D874">
        <v>0</v>
      </c>
      <c r="E874">
        <v>2</v>
      </c>
      <c r="F874" s="1">
        <v>0</v>
      </c>
      <c r="G874" s="1">
        <v>0</v>
      </c>
      <c r="H874">
        <v>0</v>
      </c>
      <c r="I874">
        <v>120</v>
      </c>
    </row>
    <row r="875" spans="1:9" x14ac:dyDescent="0.3">
      <c r="A875" t="s">
        <v>847</v>
      </c>
      <c r="B875">
        <v>0</v>
      </c>
      <c r="C875">
        <v>0</v>
      </c>
      <c r="D875">
        <v>0</v>
      </c>
      <c r="E875">
        <v>4</v>
      </c>
      <c r="F875" s="1">
        <v>0</v>
      </c>
      <c r="G875" s="1">
        <v>0</v>
      </c>
      <c r="H875">
        <v>0</v>
      </c>
      <c r="I875">
        <v>11</v>
      </c>
    </row>
    <row r="876" spans="1:9" x14ac:dyDescent="0.3">
      <c r="A876" t="s">
        <v>1257</v>
      </c>
      <c r="B876">
        <v>0</v>
      </c>
      <c r="C876">
        <v>0</v>
      </c>
      <c r="D876">
        <v>0</v>
      </c>
      <c r="E876">
        <v>1</v>
      </c>
      <c r="F876" s="1">
        <v>0</v>
      </c>
      <c r="G876" s="1">
        <v>0</v>
      </c>
      <c r="H876">
        <v>0</v>
      </c>
      <c r="I876">
        <v>120</v>
      </c>
    </row>
    <row r="877" spans="1:9" x14ac:dyDescent="0.3">
      <c r="A877" t="s">
        <v>589</v>
      </c>
      <c r="B877">
        <v>0</v>
      </c>
      <c r="C877">
        <v>1</v>
      </c>
      <c r="D877">
        <v>0</v>
      </c>
      <c r="E877">
        <v>2</v>
      </c>
      <c r="F877" s="1">
        <v>0</v>
      </c>
      <c r="G877" s="1">
        <v>0.5</v>
      </c>
      <c r="H877">
        <v>0</v>
      </c>
      <c r="I877">
        <v>410</v>
      </c>
    </row>
    <row r="878" spans="1:9" x14ac:dyDescent="0.3">
      <c r="A878" t="s">
        <v>1291</v>
      </c>
      <c r="B878">
        <v>0</v>
      </c>
      <c r="C878">
        <v>0</v>
      </c>
      <c r="D878">
        <v>0</v>
      </c>
      <c r="E878">
        <v>73</v>
      </c>
      <c r="F878" s="1">
        <v>0</v>
      </c>
      <c r="G878" s="1">
        <v>0</v>
      </c>
      <c r="H878">
        <v>0</v>
      </c>
      <c r="I878">
        <v>92</v>
      </c>
    </row>
    <row r="879" spans="1:9" x14ac:dyDescent="0.3">
      <c r="A879" t="s">
        <v>799</v>
      </c>
      <c r="B879">
        <v>0</v>
      </c>
      <c r="C879">
        <v>0</v>
      </c>
      <c r="D879">
        <v>0</v>
      </c>
      <c r="E879">
        <v>2</v>
      </c>
      <c r="F879" s="1">
        <v>0</v>
      </c>
      <c r="G879" s="1">
        <v>0</v>
      </c>
      <c r="H879">
        <v>0</v>
      </c>
      <c r="I879">
        <v>230</v>
      </c>
    </row>
    <row r="880" spans="1:9" x14ac:dyDescent="0.3">
      <c r="A880" t="s">
        <v>1051</v>
      </c>
      <c r="B880">
        <v>0</v>
      </c>
      <c r="C880">
        <v>0</v>
      </c>
      <c r="D880">
        <v>0</v>
      </c>
      <c r="E880">
        <v>10</v>
      </c>
      <c r="F880" s="1">
        <v>0</v>
      </c>
      <c r="G880" s="1">
        <v>0</v>
      </c>
      <c r="H880">
        <v>0</v>
      </c>
      <c r="I880">
        <v>55</v>
      </c>
    </row>
    <row r="881" spans="1:9" x14ac:dyDescent="0.3">
      <c r="A881" t="s">
        <v>806</v>
      </c>
      <c r="B881">
        <v>0</v>
      </c>
      <c r="C881">
        <v>0</v>
      </c>
      <c r="D881">
        <v>0</v>
      </c>
      <c r="E881">
        <v>1</v>
      </c>
      <c r="F881" s="1">
        <v>0</v>
      </c>
      <c r="G881" s="1">
        <v>0</v>
      </c>
      <c r="H881">
        <v>0</v>
      </c>
      <c r="I881">
        <v>44</v>
      </c>
    </row>
    <row r="882" spans="1:9" x14ac:dyDescent="0.3">
      <c r="A882" t="s">
        <v>853</v>
      </c>
      <c r="B882">
        <v>0</v>
      </c>
      <c r="C882">
        <v>0</v>
      </c>
      <c r="D882">
        <v>0</v>
      </c>
      <c r="E882">
        <v>1</v>
      </c>
      <c r="F882" s="1">
        <v>0</v>
      </c>
      <c r="G882" s="1">
        <v>0</v>
      </c>
      <c r="H882">
        <v>0</v>
      </c>
      <c r="I882">
        <v>510</v>
      </c>
    </row>
    <row r="883" spans="1:9" x14ac:dyDescent="0.3">
      <c r="A883" t="s">
        <v>1012</v>
      </c>
      <c r="B883">
        <v>0</v>
      </c>
      <c r="C883">
        <v>0</v>
      </c>
      <c r="D883">
        <v>0</v>
      </c>
      <c r="E883">
        <v>1</v>
      </c>
      <c r="F883" s="1">
        <v>0</v>
      </c>
      <c r="G883" s="1">
        <v>0</v>
      </c>
      <c r="H883">
        <v>0</v>
      </c>
      <c r="I883">
        <v>360</v>
      </c>
    </row>
    <row r="884" spans="1:9" x14ac:dyDescent="0.3">
      <c r="A884" t="s">
        <v>893</v>
      </c>
      <c r="B884">
        <v>0</v>
      </c>
      <c r="C884">
        <v>0</v>
      </c>
      <c r="D884">
        <v>0</v>
      </c>
      <c r="E884">
        <v>1</v>
      </c>
      <c r="F884" s="1">
        <v>0</v>
      </c>
      <c r="G884" s="1">
        <v>0</v>
      </c>
      <c r="H884">
        <v>0</v>
      </c>
      <c r="I884">
        <v>88</v>
      </c>
    </row>
    <row r="885" spans="1:9" x14ac:dyDescent="0.3">
      <c r="A885" t="s">
        <v>1267</v>
      </c>
      <c r="B885">
        <v>0</v>
      </c>
      <c r="C885">
        <v>0</v>
      </c>
      <c r="D885">
        <v>0</v>
      </c>
      <c r="E885">
        <v>4</v>
      </c>
      <c r="F885" s="1">
        <v>0</v>
      </c>
      <c r="G885" s="1">
        <v>0</v>
      </c>
      <c r="H885">
        <v>0</v>
      </c>
      <c r="I885">
        <v>220</v>
      </c>
    </row>
    <row r="886" spans="1:9" x14ac:dyDescent="0.3">
      <c r="A886" t="s">
        <v>1070</v>
      </c>
      <c r="B886">
        <v>0</v>
      </c>
      <c r="C886">
        <v>0</v>
      </c>
      <c r="D886">
        <v>0</v>
      </c>
      <c r="E886">
        <v>1</v>
      </c>
      <c r="F886" s="1">
        <v>0</v>
      </c>
      <c r="G886" s="1">
        <v>0</v>
      </c>
      <c r="H886">
        <v>0</v>
      </c>
      <c r="I886">
        <v>120</v>
      </c>
    </row>
    <row r="887" spans="1:9" x14ac:dyDescent="0.3">
      <c r="A887" t="s">
        <v>751</v>
      </c>
      <c r="B887">
        <v>0</v>
      </c>
      <c r="C887">
        <v>0</v>
      </c>
      <c r="D887">
        <v>0</v>
      </c>
      <c r="E887">
        <v>1</v>
      </c>
      <c r="F887" s="1">
        <v>0</v>
      </c>
      <c r="G887" s="1">
        <v>0</v>
      </c>
      <c r="H887">
        <v>0</v>
      </c>
      <c r="I887">
        <v>140</v>
      </c>
    </row>
    <row r="888" spans="1:9" x14ac:dyDescent="0.3">
      <c r="A888" t="s">
        <v>1241</v>
      </c>
      <c r="B888">
        <v>0</v>
      </c>
      <c r="C888">
        <v>0</v>
      </c>
      <c r="D888">
        <v>0</v>
      </c>
      <c r="E888">
        <v>1</v>
      </c>
      <c r="F888" s="1">
        <v>0</v>
      </c>
      <c r="G888" s="1">
        <v>0</v>
      </c>
      <c r="H888">
        <v>0</v>
      </c>
      <c r="I888">
        <v>460</v>
      </c>
    </row>
    <row r="889" spans="1:9" x14ac:dyDescent="0.3">
      <c r="A889" t="s">
        <v>114</v>
      </c>
      <c r="B889">
        <v>0</v>
      </c>
      <c r="C889">
        <v>0</v>
      </c>
      <c r="D889">
        <v>1</v>
      </c>
      <c r="E889">
        <v>0</v>
      </c>
      <c r="F889" s="1">
        <v>0</v>
      </c>
      <c r="G889" s="1">
        <v>0</v>
      </c>
      <c r="H889">
        <v>4</v>
      </c>
      <c r="I889">
        <v>0</v>
      </c>
    </row>
    <row r="890" spans="1:9" x14ac:dyDescent="0.3">
      <c r="A890" t="s">
        <v>13</v>
      </c>
      <c r="B890">
        <v>3</v>
      </c>
      <c r="C890">
        <v>0</v>
      </c>
      <c r="D890">
        <v>9</v>
      </c>
      <c r="E890">
        <v>0</v>
      </c>
      <c r="F890" s="1">
        <v>0.33</v>
      </c>
      <c r="G890" s="1">
        <v>0</v>
      </c>
      <c r="H890">
        <v>6.3</v>
      </c>
      <c r="I890">
        <v>0</v>
      </c>
    </row>
    <row r="891" spans="1:9" x14ac:dyDescent="0.3">
      <c r="A891" t="s">
        <v>459</v>
      </c>
      <c r="B891">
        <v>0</v>
      </c>
      <c r="C891">
        <v>0</v>
      </c>
      <c r="D891">
        <v>4</v>
      </c>
      <c r="E891">
        <v>5</v>
      </c>
      <c r="F891" s="1">
        <v>0</v>
      </c>
      <c r="G891" s="1">
        <v>0</v>
      </c>
      <c r="H891">
        <v>5</v>
      </c>
      <c r="I891">
        <v>10</v>
      </c>
    </row>
    <row r="892" spans="1:9" x14ac:dyDescent="0.3">
      <c r="A892" t="s">
        <v>457</v>
      </c>
      <c r="B892">
        <v>0</v>
      </c>
      <c r="C892">
        <v>0</v>
      </c>
      <c r="D892">
        <v>1</v>
      </c>
      <c r="E892">
        <v>4</v>
      </c>
      <c r="F892" s="1">
        <v>0</v>
      </c>
      <c r="G892" s="1">
        <v>0</v>
      </c>
      <c r="H892">
        <v>10</v>
      </c>
      <c r="I892">
        <v>28</v>
      </c>
    </row>
    <row r="893" spans="1:9" x14ac:dyDescent="0.3">
      <c r="A893" t="s">
        <v>20</v>
      </c>
      <c r="B893">
        <v>1</v>
      </c>
      <c r="C893">
        <v>0</v>
      </c>
      <c r="D893">
        <v>1</v>
      </c>
      <c r="E893">
        <v>0</v>
      </c>
      <c r="F893" s="1">
        <v>1</v>
      </c>
      <c r="G893" s="1">
        <v>0</v>
      </c>
      <c r="H893">
        <v>9</v>
      </c>
      <c r="I893">
        <v>0</v>
      </c>
    </row>
    <row r="894" spans="1:9" x14ac:dyDescent="0.3">
      <c r="A894" t="s">
        <v>256</v>
      </c>
      <c r="B894">
        <v>0</v>
      </c>
      <c r="C894">
        <v>0</v>
      </c>
      <c r="D894">
        <v>3</v>
      </c>
      <c r="E894">
        <v>0</v>
      </c>
      <c r="F894" s="1">
        <v>0</v>
      </c>
      <c r="G894" s="1">
        <v>0</v>
      </c>
      <c r="H894">
        <v>7.7</v>
      </c>
      <c r="I894">
        <v>0</v>
      </c>
    </row>
    <row r="895" spans="1:9" x14ac:dyDescent="0.3">
      <c r="A895" t="s">
        <v>140</v>
      </c>
      <c r="B895">
        <v>0</v>
      </c>
      <c r="C895">
        <v>0</v>
      </c>
      <c r="D895">
        <v>1</v>
      </c>
      <c r="E895">
        <v>0</v>
      </c>
      <c r="F895" s="1">
        <v>0</v>
      </c>
      <c r="G895" s="1">
        <v>0</v>
      </c>
      <c r="H895">
        <v>4</v>
      </c>
      <c r="I895">
        <v>0</v>
      </c>
    </row>
    <row r="896" spans="1:9" x14ac:dyDescent="0.3">
      <c r="A896" t="s">
        <v>215</v>
      </c>
      <c r="B896">
        <v>0</v>
      </c>
      <c r="C896">
        <v>0</v>
      </c>
      <c r="D896">
        <v>1</v>
      </c>
      <c r="E896">
        <v>0</v>
      </c>
      <c r="F896" s="1">
        <v>0</v>
      </c>
      <c r="G896" s="1">
        <v>0</v>
      </c>
      <c r="H896">
        <v>10</v>
      </c>
      <c r="I896">
        <v>0</v>
      </c>
    </row>
    <row r="897" spans="1:9" x14ac:dyDescent="0.3">
      <c r="A897" t="s">
        <v>449</v>
      </c>
      <c r="B897">
        <v>0</v>
      </c>
      <c r="C897">
        <v>0</v>
      </c>
      <c r="D897">
        <v>1</v>
      </c>
      <c r="E897">
        <v>0</v>
      </c>
      <c r="F897" s="1">
        <v>0</v>
      </c>
      <c r="G897" s="1">
        <v>0</v>
      </c>
      <c r="H897">
        <v>9</v>
      </c>
      <c r="I897">
        <v>0</v>
      </c>
    </row>
    <row r="898" spans="1:9" x14ac:dyDescent="0.3">
      <c r="A898" t="s">
        <v>75</v>
      </c>
      <c r="B898">
        <v>0</v>
      </c>
      <c r="C898">
        <v>0</v>
      </c>
      <c r="D898">
        <v>2</v>
      </c>
      <c r="E898">
        <v>0</v>
      </c>
      <c r="F898" s="1">
        <v>0</v>
      </c>
      <c r="G898" s="1">
        <v>0</v>
      </c>
      <c r="H898">
        <v>5</v>
      </c>
      <c r="I898">
        <v>0</v>
      </c>
    </row>
    <row r="899" spans="1:9" x14ac:dyDescent="0.3">
      <c r="A899" t="s">
        <v>48</v>
      </c>
      <c r="B899">
        <v>1</v>
      </c>
      <c r="C899">
        <v>0</v>
      </c>
      <c r="D899">
        <v>10</v>
      </c>
      <c r="E899">
        <v>0</v>
      </c>
      <c r="F899" s="1">
        <v>0.1</v>
      </c>
      <c r="G899" s="1">
        <v>0</v>
      </c>
      <c r="H899">
        <v>9.8000000000000007</v>
      </c>
      <c r="I899">
        <v>0</v>
      </c>
    </row>
    <row r="900" spans="1:9" x14ac:dyDescent="0.3">
      <c r="A900" t="s">
        <v>402</v>
      </c>
      <c r="B900">
        <v>0</v>
      </c>
      <c r="C900">
        <v>0</v>
      </c>
      <c r="D900">
        <v>1</v>
      </c>
      <c r="E900">
        <v>0</v>
      </c>
      <c r="F900" s="1">
        <v>0</v>
      </c>
      <c r="G900" s="1">
        <v>0</v>
      </c>
      <c r="H900">
        <v>10</v>
      </c>
      <c r="I900">
        <v>0</v>
      </c>
    </row>
    <row r="901" spans="1:9" x14ac:dyDescent="0.3">
      <c r="A901" t="s">
        <v>438</v>
      </c>
      <c r="B901">
        <v>0</v>
      </c>
      <c r="C901">
        <v>0</v>
      </c>
      <c r="D901">
        <v>1</v>
      </c>
      <c r="E901">
        <v>0</v>
      </c>
      <c r="F901" s="1">
        <v>0</v>
      </c>
      <c r="G901" s="1">
        <v>0</v>
      </c>
      <c r="H901">
        <v>3</v>
      </c>
      <c r="I901">
        <v>0</v>
      </c>
    </row>
    <row r="902" spans="1:9" x14ac:dyDescent="0.3">
      <c r="A902" t="s">
        <v>126</v>
      </c>
      <c r="B902">
        <v>0</v>
      </c>
      <c r="C902">
        <v>0</v>
      </c>
      <c r="D902">
        <v>1</v>
      </c>
      <c r="E902">
        <v>1</v>
      </c>
      <c r="F902" s="1">
        <v>0</v>
      </c>
      <c r="G902" s="1">
        <v>0</v>
      </c>
      <c r="H902">
        <v>4</v>
      </c>
      <c r="I902">
        <v>16</v>
      </c>
    </row>
    <row r="903" spans="1:9" x14ac:dyDescent="0.3">
      <c r="A903" t="s">
        <v>252</v>
      </c>
      <c r="B903">
        <v>0</v>
      </c>
      <c r="C903">
        <v>0</v>
      </c>
      <c r="D903">
        <v>1</v>
      </c>
      <c r="E903">
        <v>4</v>
      </c>
      <c r="F903" s="1">
        <v>0</v>
      </c>
      <c r="G903" s="1">
        <v>0</v>
      </c>
      <c r="H903">
        <v>7</v>
      </c>
      <c r="I903">
        <v>94</v>
      </c>
    </row>
    <row r="904" spans="1:9" x14ac:dyDescent="0.3">
      <c r="A904" t="s">
        <v>377</v>
      </c>
      <c r="B904">
        <v>0</v>
      </c>
      <c r="C904">
        <v>0</v>
      </c>
      <c r="D904">
        <v>1</v>
      </c>
      <c r="E904">
        <v>0</v>
      </c>
      <c r="F904" s="1">
        <v>0</v>
      </c>
      <c r="G904" s="1">
        <v>0</v>
      </c>
      <c r="H904">
        <v>9</v>
      </c>
      <c r="I904">
        <v>0</v>
      </c>
    </row>
    <row r="905" spans="1:9" x14ac:dyDescent="0.3">
      <c r="A905" t="s">
        <v>330</v>
      </c>
      <c r="B905">
        <v>0</v>
      </c>
      <c r="C905">
        <v>0</v>
      </c>
      <c r="D905">
        <v>1</v>
      </c>
      <c r="E905">
        <v>0</v>
      </c>
      <c r="F905" s="1">
        <v>0</v>
      </c>
      <c r="G905" s="1">
        <v>0</v>
      </c>
      <c r="H905">
        <v>18</v>
      </c>
      <c r="I905">
        <v>0</v>
      </c>
    </row>
    <row r="906" spans="1:9" x14ac:dyDescent="0.3">
      <c r="A906" t="s">
        <v>42</v>
      </c>
      <c r="B906">
        <v>1</v>
      </c>
      <c r="C906">
        <v>0</v>
      </c>
      <c r="D906">
        <v>2</v>
      </c>
      <c r="E906">
        <v>1</v>
      </c>
      <c r="F906" s="1">
        <v>0.5</v>
      </c>
      <c r="G906" s="1">
        <v>0</v>
      </c>
      <c r="H906">
        <v>18</v>
      </c>
      <c r="I906">
        <v>27</v>
      </c>
    </row>
    <row r="907" spans="1:9" x14ac:dyDescent="0.3">
      <c r="A907" t="s">
        <v>266</v>
      </c>
      <c r="B907">
        <v>0</v>
      </c>
      <c r="C907">
        <v>0</v>
      </c>
      <c r="D907">
        <v>2</v>
      </c>
      <c r="E907">
        <v>0</v>
      </c>
      <c r="F907" s="1">
        <v>0</v>
      </c>
      <c r="G907" s="1">
        <v>0</v>
      </c>
      <c r="H907">
        <v>34</v>
      </c>
      <c r="I907">
        <v>0</v>
      </c>
    </row>
    <row r="908" spans="1:9" x14ac:dyDescent="0.3">
      <c r="A908" t="s">
        <v>1093</v>
      </c>
      <c r="B908">
        <v>0</v>
      </c>
      <c r="C908">
        <v>0</v>
      </c>
      <c r="D908">
        <v>0</v>
      </c>
      <c r="E908">
        <v>1</v>
      </c>
      <c r="F908" s="1">
        <v>0</v>
      </c>
      <c r="G908" s="1">
        <v>0</v>
      </c>
      <c r="H908">
        <v>0</v>
      </c>
      <c r="I908">
        <v>250</v>
      </c>
    </row>
    <row r="909" spans="1:9" x14ac:dyDescent="0.3">
      <c r="A909" t="s">
        <v>660</v>
      </c>
      <c r="B909">
        <v>0</v>
      </c>
      <c r="C909">
        <v>0</v>
      </c>
      <c r="D909">
        <v>0</v>
      </c>
      <c r="E909">
        <v>2</v>
      </c>
      <c r="F909" s="1">
        <v>0</v>
      </c>
      <c r="G909" s="1">
        <v>0</v>
      </c>
      <c r="H909">
        <v>0</v>
      </c>
      <c r="I909">
        <v>210</v>
      </c>
    </row>
    <row r="910" spans="1:9" x14ac:dyDescent="0.3">
      <c r="A910" t="s">
        <v>384</v>
      </c>
      <c r="B910">
        <v>0</v>
      </c>
      <c r="C910">
        <v>0</v>
      </c>
      <c r="D910">
        <v>2</v>
      </c>
      <c r="E910">
        <v>0</v>
      </c>
      <c r="F910" s="1">
        <v>0</v>
      </c>
      <c r="G910" s="1">
        <v>0</v>
      </c>
      <c r="H910">
        <v>14</v>
      </c>
      <c r="I910">
        <v>0</v>
      </c>
    </row>
    <row r="911" spans="1:9" x14ac:dyDescent="0.3">
      <c r="A911" t="s">
        <v>167</v>
      </c>
      <c r="B911">
        <v>0</v>
      </c>
      <c r="C911">
        <v>0</v>
      </c>
      <c r="D911">
        <v>1</v>
      </c>
      <c r="E911">
        <v>4</v>
      </c>
      <c r="F911" s="1">
        <v>0</v>
      </c>
      <c r="G911" s="1">
        <v>0</v>
      </c>
      <c r="H911">
        <v>1</v>
      </c>
      <c r="I911">
        <v>7.8</v>
      </c>
    </row>
    <row r="912" spans="1:9" x14ac:dyDescent="0.3">
      <c r="A912" t="s">
        <v>92</v>
      </c>
      <c r="B912">
        <v>0</v>
      </c>
      <c r="C912">
        <v>0</v>
      </c>
      <c r="D912">
        <v>1</v>
      </c>
      <c r="E912">
        <v>0</v>
      </c>
      <c r="F912" s="1">
        <v>0</v>
      </c>
      <c r="G912" s="1">
        <v>0</v>
      </c>
      <c r="H912">
        <v>37</v>
      </c>
      <c r="I912">
        <v>0</v>
      </c>
    </row>
    <row r="913" spans="1:9" x14ac:dyDescent="0.3">
      <c r="A913" t="s">
        <v>1063</v>
      </c>
      <c r="B913">
        <v>0</v>
      </c>
      <c r="C913">
        <v>0</v>
      </c>
      <c r="D913">
        <v>0</v>
      </c>
      <c r="E913">
        <v>1</v>
      </c>
      <c r="F913" s="1">
        <v>0</v>
      </c>
      <c r="G913" s="1">
        <v>0</v>
      </c>
      <c r="H913">
        <v>0</v>
      </c>
      <c r="I913">
        <v>81</v>
      </c>
    </row>
    <row r="914" spans="1:9" x14ac:dyDescent="0.3">
      <c r="A914" t="s">
        <v>429</v>
      </c>
      <c r="B914">
        <v>0</v>
      </c>
      <c r="C914">
        <v>1</v>
      </c>
      <c r="D914">
        <v>8</v>
      </c>
      <c r="E914">
        <v>8</v>
      </c>
      <c r="F914" s="1">
        <v>0</v>
      </c>
      <c r="G914" s="1">
        <v>0.12</v>
      </c>
      <c r="H914">
        <v>1</v>
      </c>
      <c r="I914">
        <v>2.1</v>
      </c>
    </row>
    <row r="915" spans="1:9" x14ac:dyDescent="0.3">
      <c r="A915" t="s">
        <v>540</v>
      </c>
      <c r="B915">
        <v>0</v>
      </c>
      <c r="C915">
        <v>1</v>
      </c>
      <c r="D915">
        <v>0</v>
      </c>
      <c r="E915">
        <v>4</v>
      </c>
      <c r="F915" s="1">
        <v>0</v>
      </c>
      <c r="G915" s="1">
        <v>0.25</v>
      </c>
      <c r="H915">
        <v>0</v>
      </c>
      <c r="I915">
        <v>12</v>
      </c>
    </row>
    <row r="916" spans="1:9" x14ac:dyDescent="0.3">
      <c r="A916" t="s">
        <v>999</v>
      </c>
      <c r="B916">
        <v>0</v>
      </c>
      <c r="C916">
        <v>0</v>
      </c>
      <c r="D916">
        <v>0</v>
      </c>
      <c r="E916">
        <v>2</v>
      </c>
      <c r="F916" s="1">
        <v>0</v>
      </c>
      <c r="G916" s="1">
        <v>0</v>
      </c>
      <c r="H916">
        <v>0</v>
      </c>
      <c r="I916">
        <v>69</v>
      </c>
    </row>
    <row r="917" spans="1:9" x14ac:dyDescent="0.3">
      <c r="A917" t="s">
        <v>78</v>
      </c>
      <c r="B917">
        <v>0</v>
      </c>
      <c r="C917">
        <v>0</v>
      </c>
      <c r="D917">
        <v>13</v>
      </c>
      <c r="E917">
        <v>0</v>
      </c>
      <c r="F917" s="1">
        <v>0</v>
      </c>
      <c r="G917" s="1">
        <v>0</v>
      </c>
      <c r="H917">
        <v>2.7</v>
      </c>
      <c r="I917">
        <v>0</v>
      </c>
    </row>
    <row r="918" spans="1:9" x14ac:dyDescent="0.3">
      <c r="A918" t="s">
        <v>721</v>
      </c>
      <c r="B918">
        <v>0</v>
      </c>
      <c r="C918">
        <v>0</v>
      </c>
      <c r="D918">
        <v>0</v>
      </c>
      <c r="E918">
        <v>2</v>
      </c>
      <c r="F918" s="1">
        <v>0</v>
      </c>
      <c r="G918" s="1">
        <v>0</v>
      </c>
      <c r="H918">
        <v>0</v>
      </c>
      <c r="I918">
        <v>440</v>
      </c>
    </row>
    <row r="919" spans="1:9" x14ac:dyDescent="0.3">
      <c r="A919" t="s">
        <v>1220</v>
      </c>
      <c r="B919">
        <v>0</v>
      </c>
      <c r="C919">
        <v>0</v>
      </c>
      <c r="D919">
        <v>0</v>
      </c>
      <c r="E919">
        <v>6</v>
      </c>
      <c r="F919" s="1">
        <v>0</v>
      </c>
      <c r="G919" s="1">
        <v>0</v>
      </c>
      <c r="H919">
        <v>0</v>
      </c>
      <c r="I919">
        <v>230</v>
      </c>
    </row>
    <row r="920" spans="1:9" x14ac:dyDescent="0.3">
      <c r="A920" t="s">
        <v>815</v>
      </c>
      <c r="B920">
        <v>0</v>
      </c>
      <c r="C920">
        <v>0</v>
      </c>
      <c r="D920">
        <v>0</v>
      </c>
      <c r="E920">
        <v>1</v>
      </c>
      <c r="F920" s="1">
        <v>0</v>
      </c>
      <c r="G920" s="1">
        <v>0</v>
      </c>
      <c r="H920">
        <v>0</v>
      </c>
      <c r="I920">
        <v>830</v>
      </c>
    </row>
    <row r="921" spans="1:9" x14ac:dyDescent="0.3">
      <c r="A921" t="s">
        <v>421</v>
      </c>
      <c r="B921">
        <v>0</v>
      </c>
      <c r="C921">
        <v>0</v>
      </c>
      <c r="D921">
        <v>16</v>
      </c>
      <c r="E921">
        <v>0</v>
      </c>
      <c r="F921" s="1">
        <v>0</v>
      </c>
      <c r="G921" s="1">
        <v>0</v>
      </c>
      <c r="H921">
        <v>7.9</v>
      </c>
      <c r="I921">
        <v>0</v>
      </c>
    </row>
    <row r="922" spans="1:9" x14ac:dyDescent="0.3">
      <c r="A922" t="s">
        <v>33</v>
      </c>
      <c r="B922">
        <v>1</v>
      </c>
      <c r="C922">
        <v>1</v>
      </c>
      <c r="D922">
        <v>26</v>
      </c>
      <c r="E922">
        <v>3</v>
      </c>
      <c r="F922" s="1">
        <v>0.04</v>
      </c>
      <c r="G922" s="1">
        <v>0.33</v>
      </c>
      <c r="H922">
        <v>5.5</v>
      </c>
      <c r="I922">
        <v>2</v>
      </c>
    </row>
    <row r="923" spans="1:9" x14ac:dyDescent="0.3">
      <c r="A923" t="s">
        <v>816</v>
      </c>
      <c r="B923">
        <v>0</v>
      </c>
      <c r="C923">
        <v>0</v>
      </c>
      <c r="D923">
        <v>0</v>
      </c>
      <c r="E923">
        <v>2</v>
      </c>
      <c r="F923" s="1">
        <v>0</v>
      </c>
      <c r="G923" s="1">
        <v>0</v>
      </c>
      <c r="H923">
        <v>0</v>
      </c>
      <c r="I923">
        <v>190</v>
      </c>
    </row>
    <row r="924" spans="1:9" x14ac:dyDescent="0.3">
      <c r="A924" t="s">
        <v>1064</v>
      </c>
      <c r="B924">
        <v>0</v>
      </c>
      <c r="C924">
        <v>0</v>
      </c>
      <c r="D924">
        <v>0</v>
      </c>
      <c r="E924">
        <v>1</v>
      </c>
      <c r="F924" s="1">
        <v>0</v>
      </c>
      <c r="G924" s="1">
        <v>0</v>
      </c>
      <c r="H924">
        <v>0</v>
      </c>
      <c r="I924">
        <v>580</v>
      </c>
    </row>
    <row r="925" spans="1:9" x14ac:dyDescent="0.3">
      <c r="A925" t="s">
        <v>1073</v>
      </c>
      <c r="B925">
        <v>0</v>
      </c>
      <c r="C925">
        <v>0</v>
      </c>
      <c r="D925">
        <v>0</v>
      </c>
      <c r="E925">
        <v>1</v>
      </c>
      <c r="F925" s="1">
        <v>0</v>
      </c>
      <c r="G925" s="1">
        <v>0</v>
      </c>
      <c r="H925">
        <v>0</v>
      </c>
      <c r="I925">
        <v>240</v>
      </c>
    </row>
    <row r="926" spans="1:9" x14ac:dyDescent="0.3">
      <c r="A926" t="s">
        <v>465</v>
      </c>
      <c r="B926">
        <v>0</v>
      </c>
      <c r="C926">
        <v>0</v>
      </c>
      <c r="D926">
        <v>1</v>
      </c>
      <c r="E926">
        <v>0</v>
      </c>
      <c r="F926" s="1">
        <v>0</v>
      </c>
      <c r="G926" s="1">
        <v>0</v>
      </c>
      <c r="H926">
        <v>9</v>
      </c>
      <c r="I926">
        <v>0</v>
      </c>
    </row>
    <row r="927" spans="1:9" x14ac:dyDescent="0.3">
      <c r="A927" t="s">
        <v>99</v>
      </c>
      <c r="B927">
        <v>0</v>
      </c>
      <c r="C927">
        <v>0</v>
      </c>
      <c r="D927">
        <v>1</v>
      </c>
      <c r="E927">
        <v>0</v>
      </c>
      <c r="F927" s="1">
        <v>0</v>
      </c>
      <c r="G927" s="1">
        <v>0</v>
      </c>
      <c r="H927">
        <v>9</v>
      </c>
      <c r="I927">
        <v>0</v>
      </c>
    </row>
    <row r="928" spans="1:9" x14ac:dyDescent="0.3">
      <c r="A928" t="s">
        <v>1115</v>
      </c>
      <c r="B928">
        <v>0</v>
      </c>
      <c r="C928">
        <v>0</v>
      </c>
      <c r="D928">
        <v>0</v>
      </c>
      <c r="E928">
        <v>1</v>
      </c>
      <c r="F928" s="1">
        <v>0</v>
      </c>
      <c r="G928" s="1">
        <v>0</v>
      </c>
      <c r="H928">
        <v>0</v>
      </c>
      <c r="I928">
        <v>360</v>
      </c>
    </row>
    <row r="929" spans="1:9" x14ac:dyDescent="0.3">
      <c r="A929" t="s">
        <v>1083</v>
      </c>
      <c r="B929">
        <v>0</v>
      </c>
      <c r="C929">
        <v>0</v>
      </c>
      <c r="D929">
        <v>0</v>
      </c>
      <c r="E929">
        <v>1</v>
      </c>
      <c r="F929" s="1">
        <v>0</v>
      </c>
      <c r="G929" s="1">
        <v>0</v>
      </c>
      <c r="H929">
        <v>0</v>
      </c>
      <c r="I929">
        <v>510</v>
      </c>
    </row>
    <row r="930" spans="1:9" x14ac:dyDescent="0.3">
      <c r="A930" t="s">
        <v>1036</v>
      </c>
      <c r="B930">
        <v>0</v>
      </c>
      <c r="C930">
        <v>0</v>
      </c>
      <c r="D930">
        <v>0</v>
      </c>
      <c r="E930">
        <v>2</v>
      </c>
      <c r="F930" s="1">
        <v>0</v>
      </c>
      <c r="G930" s="1">
        <v>0</v>
      </c>
      <c r="H930">
        <v>0</v>
      </c>
      <c r="I930">
        <v>340</v>
      </c>
    </row>
    <row r="931" spans="1:9" x14ac:dyDescent="0.3">
      <c r="A931" t="s">
        <v>666</v>
      </c>
      <c r="B931">
        <v>0</v>
      </c>
      <c r="C931">
        <v>0</v>
      </c>
      <c r="D931">
        <v>0</v>
      </c>
      <c r="E931">
        <v>1</v>
      </c>
      <c r="F931" s="1">
        <v>0</v>
      </c>
      <c r="G931" s="1">
        <v>0</v>
      </c>
      <c r="H931">
        <v>0</v>
      </c>
      <c r="I931">
        <v>500</v>
      </c>
    </row>
    <row r="932" spans="1:9" x14ac:dyDescent="0.3">
      <c r="A932" t="s">
        <v>578</v>
      </c>
      <c r="B932">
        <v>0</v>
      </c>
      <c r="C932">
        <v>1</v>
      </c>
      <c r="D932">
        <v>0</v>
      </c>
      <c r="E932">
        <v>45</v>
      </c>
      <c r="F932" s="1">
        <v>0</v>
      </c>
      <c r="G932" s="1">
        <v>0.02</v>
      </c>
      <c r="H932">
        <v>0</v>
      </c>
      <c r="I932">
        <v>34</v>
      </c>
    </row>
    <row r="933" spans="1:9" x14ac:dyDescent="0.3">
      <c r="A933" t="s">
        <v>411</v>
      </c>
      <c r="B933">
        <v>0</v>
      </c>
      <c r="C933">
        <v>1</v>
      </c>
      <c r="D933">
        <v>1</v>
      </c>
      <c r="E933">
        <v>29</v>
      </c>
      <c r="F933" s="1">
        <v>0</v>
      </c>
      <c r="G933" s="1">
        <v>0.03</v>
      </c>
      <c r="H933">
        <v>51</v>
      </c>
      <c r="I933">
        <v>78</v>
      </c>
    </row>
    <row r="934" spans="1:9" x14ac:dyDescent="0.3">
      <c r="A934" t="s">
        <v>1060</v>
      </c>
      <c r="B934">
        <v>0</v>
      </c>
      <c r="C934">
        <v>0</v>
      </c>
      <c r="D934">
        <v>0</v>
      </c>
      <c r="E934">
        <v>1</v>
      </c>
      <c r="F934" s="1">
        <v>0</v>
      </c>
      <c r="G934" s="1">
        <v>0</v>
      </c>
      <c r="H934">
        <v>0</v>
      </c>
      <c r="I934">
        <v>38</v>
      </c>
    </row>
    <row r="935" spans="1:9" x14ac:dyDescent="0.3">
      <c r="A935" t="s">
        <v>1134</v>
      </c>
      <c r="B935">
        <v>0</v>
      </c>
      <c r="C935">
        <v>0</v>
      </c>
      <c r="D935">
        <v>0</v>
      </c>
      <c r="E935">
        <v>1</v>
      </c>
      <c r="F935" s="1">
        <v>0</v>
      </c>
      <c r="G935" s="1">
        <v>0</v>
      </c>
      <c r="H935">
        <v>0</v>
      </c>
      <c r="I935">
        <v>94</v>
      </c>
    </row>
    <row r="936" spans="1:9" x14ac:dyDescent="0.3">
      <c r="A936" t="s">
        <v>1109</v>
      </c>
      <c r="B936">
        <v>0</v>
      </c>
      <c r="C936">
        <v>0</v>
      </c>
      <c r="D936">
        <v>0</v>
      </c>
      <c r="E936">
        <v>7</v>
      </c>
      <c r="F936" s="1">
        <v>0</v>
      </c>
      <c r="G936" s="1">
        <v>0</v>
      </c>
      <c r="H936">
        <v>0</v>
      </c>
      <c r="I936">
        <v>440</v>
      </c>
    </row>
    <row r="937" spans="1:9" x14ac:dyDescent="0.3">
      <c r="A937" t="s">
        <v>1055</v>
      </c>
      <c r="B937">
        <v>0</v>
      </c>
      <c r="C937">
        <v>0</v>
      </c>
      <c r="D937">
        <v>0</v>
      </c>
      <c r="E937">
        <v>5</v>
      </c>
      <c r="F937" s="1">
        <v>0</v>
      </c>
      <c r="G937" s="1">
        <v>0</v>
      </c>
      <c r="H937">
        <v>0</v>
      </c>
      <c r="I937">
        <v>360</v>
      </c>
    </row>
    <row r="938" spans="1:9" x14ac:dyDescent="0.3">
      <c r="A938" t="s">
        <v>1294</v>
      </c>
      <c r="B938">
        <v>0</v>
      </c>
      <c r="C938">
        <v>0</v>
      </c>
      <c r="D938">
        <v>0</v>
      </c>
      <c r="E938">
        <v>2</v>
      </c>
      <c r="F938" s="1">
        <v>0</v>
      </c>
      <c r="G938" s="1">
        <v>0</v>
      </c>
      <c r="H938">
        <v>0</v>
      </c>
      <c r="I938">
        <v>330</v>
      </c>
    </row>
    <row r="939" spans="1:9" x14ac:dyDescent="0.3">
      <c r="A939" t="s">
        <v>503</v>
      </c>
      <c r="B939">
        <v>0</v>
      </c>
      <c r="C939">
        <v>1</v>
      </c>
      <c r="D939">
        <v>0</v>
      </c>
      <c r="E939">
        <v>142</v>
      </c>
      <c r="F939" s="1">
        <v>0</v>
      </c>
      <c r="G939" s="1">
        <v>0.01</v>
      </c>
      <c r="H939">
        <v>0</v>
      </c>
      <c r="I939">
        <v>24</v>
      </c>
    </row>
    <row r="940" spans="1:9" x14ac:dyDescent="0.3">
      <c r="A940" t="s">
        <v>810</v>
      </c>
      <c r="B940">
        <v>0</v>
      </c>
      <c r="C940">
        <v>0</v>
      </c>
      <c r="D940">
        <v>0</v>
      </c>
      <c r="E940">
        <v>1</v>
      </c>
      <c r="F940" s="1">
        <v>0</v>
      </c>
      <c r="G940" s="1">
        <v>0</v>
      </c>
      <c r="H940">
        <v>0</v>
      </c>
      <c r="I940">
        <v>54</v>
      </c>
    </row>
    <row r="941" spans="1:9" x14ac:dyDescent="0.3">
      <c r="A941" t="s">
        <v>694</v>
      </c>
      <c r="B941">
        <v>0</v>
      </c>
      <c r="C941">
        <v>0</v>
      </c>
      <c r="D941">
        <v>0</v>
      </c>
      <c r="E941">
        <v>2</v>
      </c>
      <c r="F941" s="1">
        <v>0</v>
      </c>
      <c r="G941" s="1">
        <v>0</v>
      </c>
      <c r="H941">
        <v>0</v>
      </c>
      <c r="I941">
        <v>19</v>
      </c>
    </row>
    <row r="942" spans="1:9" x14ac:dyDescent="0.3">
      <c r="A942" t="s">
        <v>761</v>
      </c>
      <c r="B942">
        <v>0</v>
      </c>
      <c r="C942">
        <v>0</v>
      </c>
      <c r="D942">
        <v>0</v>
      </c>
      <c r="E942">
        <v>14</v>
      </c>
      <c r="F942" s="1">
        <v>0</v>
      </c>
      <c r="G942" s="1">
        <v>0</v>
      </c>
      <c r="H942">
        <v>0</v>
      </c>
      <c r="I942">
        <v>47</v>
      </c>
    </row>
    <row r="943" spans="1:9" x14ac:dyDescent="0.3">
      <c r="A943" t="s">
        <v>979</v>
      </c>
      <c r="B943">
        <v>0</v>
      </c>
      <c r="C943">
        <v>0</v>
      </c>
      <c r="D943">
        <v>0</v>
      </c>
      <c r="E943">
        <v>1</v>
      </c>
      <c r="F943" s="1">
        <v>0</v>
      </c>
      <c r="G943" s="1">
        <v>0</v>
      </c>
      <c r="H943">
        <v>0</v>
      </c>
      <c r="I943">
        <v>190</v>
      </c>
    </row>
    <row r="944" spans="1:9" x14ac:dyDescent="0.3">
      <c r="A944" t="s">
        <v>122</v>
      </c>
      <c r="B944">
        <v>0</v>
      </c>
      <c r="C944">
        <v>0</v>
      </c>
      <c r="D944">
        <v>1</v>
      </c>
      <c r="E944">
        <v>0</v>
      </c>
      <c r="F944" s="1">
        <v>0</v>
      </c>
      <c r="G944" s="1">
        <v>0</v>
      </c>
      <c r="H944">
        <v>73</v>
      </c>
      <c r="I944">
        <v>0</v>
      </c>
    </row>
    <row r="945" spans="1:9" x14ac:dyDescent="0.3">
      <c r="A945" t="s">
        <v>870</v>
      </c>
      <c r="B945">
        <v>0</v>
      </c>
      <c r="C945">
        <v>0</v>
      </c>
      <c r="D945">
        <v>0</v>
      </c>
      <c r="E945">
        <v>14</v>
      </c>
      <c r="F945" s="1">
        <v>0</v>
      </c>
      <c r="G945" s="1">
        <v>0</v>
      </c>
      <c r="H945">
        <v>0</v>
      </c>
      <c r="I945">
        <v>28</v>
      </c>
    </row>
    <row r="946" spans="1:9" x14ac:dyDescent="0.3">
      <c r="A946" t="s">
        <v>1169</v>
      </c>
      <c r="B946">
        <v>0</v>
      </c>
      <c r="C946">
        <v>0</v>
      </c>
      <c r="D946">
        <v>0</v>
      </c>
      <c r="E946">
        <v>2</v>
      </c>
      <c r="F946" s="1">
        <v>0</v>
      </c>
      <c r="G946" s="1">
        <v>0</v>
      </c>
      <c r="H946">
        <v>0</v>
      </c>
      <c r="I946">
        <v>500</v>
      </c>
    </row>
    <row r="947" spans="1:9" x14ac:dyDescent="0.3">
      <c r="A947" t="s">
        <v>740</v>
      </c>
      <c r="B947">
        <v>0</v>
      </c>
      <c r="C947">
        <v>0</v>
      </c>
      <c r="D947">
        <v>0</v>
      </c>
      <c r="E947">
        <v>2</v>
      </c>
      <c r="F947" s="1">
        <v>0</v>
      </c>
      <c r="G947" s="1">
        <v>0</v>
      </c>
      <c r="H947">
        <v>0</v>
      </c>
      <c r="I947">
        <v>330</v>
      </c>
    </row>
    <row r="948" spans="1:9" x14ac:dyDescent="0.3">
      <c r="A948" t="s">
        <v>388</v>
      </c>
      <c r="B948">
        <v>0</v>
      </c>
      <c r="C948">
        <v>0</v>
      </c>
      <c r="D948">
        <v>1</v>
      </c>
      <c r="E948">
        <v>0</v>
      </c>
      <c r="F948" s="1">
        <v>0</v>
      </c>
      <c r="G948" s="1">
        <v>0</v>
      </c>
      <c r="H948">
        <v>16</v>
      </c>
      <c r="I948">
        <v>0</v>
      </c>
    </row>
    <row r="949" spans="1:9" x14ac:dyDescent="0.3">
      <c r="A949" t="s">
        <v>483</v>
      </c>
      <c r="B949">
        <v>0</v>
      </c>
      <c r="C949">
        <v>2</v>
      </c>
      <c r="D949">
        <v>0</v>
      </c>
      <c r="E949">
        <v>28</v>
      </c>
      <c r="F949" s="1">
        <v>0</v>
      </c>
      <c r="G949" s="1">
        <v>7.0000000000000007E-2</v>
      </c>
      <c r="H949">
        <v>0</v>
      </c>
      <c r="I949">
        <v>58</v>
      </c>
    </row>
    <row r="950" spans="1:9" x14ac:dyDescent="0.3">
      <c r="A950" t="s">
        <v>545</v>
      </c>
      <c r="B950">
        <v>0</v>
      </c>
      <c r="C950">
        <v>1</v>
      </c>
      <c r="D950">
        <v>0</v>
      </c>
      <c r="E950">
        <v>18</v>
      </c>
      <c r="F950" s="1">
        <v>0</v>
      </c>
      <c r="G950" s="1">
        <v>0.06</v>
      </c>
      <c r="H950">
        <v>0</v>
      </c>
      <c r="I950">
        <v>84</v>
      </c>
    </row>
    <row r="951" spans="1:9" x14ac:dyDescent="0.3">
      <c r="A951" t="s">
        <v>1159</v>
      </c>
      <c r="B951">
        <v>0</v>
      </c>
      <c r="C951">
        <v>0</v>
      </c>
      <c r="D951">
        <v>0</v>
      </c>
      <c r="E951">
        <v>1</v>
      </c>
      <c r="F951" s="1">
        <v>0</v>
      </c>
      <c r="G951" s="1">
        <v>0</v>
      </c>
      <c r="H951">
        <v>0</v>
      </c>
      <c r="I951">
        <v>750</v>
      </c>
    </row>
    <row r="952" spans="1:9" x14ac:dyDescent="0.3">
      <c r="A952" t="s">
        <v>19</v>
      </c>
      <c r="B952">
        <v>2</v>
      </c>
      <c r="C952">
        <v>0</v>
      </c>
      <c r="D952">
        <v>3</v>
      </c>
      <c r="E952">
        <v>0</v>
      </c>
      <c r="F952" s="1">
        <v>0.67</v>
      </c>
      <c r="G952" s="1">
        <v>0</v>
      </c>
      <c r="H952">
        <v>76</v>
      </c>
      <c r="I952">
        <v>0</v>
      </c>
    </row>
    <row r="953" spans="1:9" x14ac:dyDescent="0.3">
      <c r="A953" t="s">
        <v>218</v>
      </c>
      <c r="B953">
        <v>0</v>
      </c>
      <c r="C953">
        <v>0</v>
      </c>
      <c r="D953">
        <v>1</v>
      </c>
      <c r="E953">
        <v>0</v>
      </c>
      <c r="F953" s="1">
        <v>0</v>
      </c>
      <c r="G953" s="1">
        <v>0</v>
      </c>
      <c r="H953">
        <v>38</v>
      </c>
      <c r="I953">
        <v>0</v>
      </c>
    </row>
    <row r="954" spans="1:9" x14ac:dyDescent="0.3">
      <c r="A954" t="s">
        <v>1106</v>
      </c>
      <c r="B954">
        <v>0</v>
      </c>
      <c r="C954">
        <v>0</v>
      </c>
      <c r="D954">
        <v>0</v>
      </c>
      <c r="E954">
        <v>48</v>
      </c>
      <c r="F954" s="1">
        <v>0</v>
      </c>
      <c r="G954" s="1">
        <v>0</v>
      </c>
      <c r="H954">
        <v>0</v>
      </c>
      <c r="I954">
        <v>44</v>
      </c>
    </row>
    <row r="955" spans="1:9" x14ac:dyDescent="0.3">
      <c r="A955" t="s">
        <v>1286</v>
      </c>
      <c r="B955">
        <v>0</v>
      </c>
      <c r="C955">
        <v>0</v>
      </c>
      <c r="D955">
        <v>0</v>
      </c>
      <c r="E955">
        <v>1</v>
      </c>
      <c r="F955" s="1">
        <v>0</v>
      </c>
      <c r="G955" s="1">
        <v>0</v>
      </c>
      <c r="H955">
        <v>0</v>
      </c>
      <c r="I955">
        <v>40</v>
      </c>
    </row>
    <row r="956" spans="1:9" x14ac:dyDescent="0.3">
      <c r="A956" t="s">
        <v>1031</v>
      </c>
      <c r="B956">
        <v>0</v>
      </c>
      <c r="C956">
        <v>0</v>
      </c>
      <c r="D956">
        <v>0</v>
      </c>
      <c r="E956">
        <v>1</v>
      </c>
      <c r="F956" s="1">
        <v>0</v>
      </c>
      <c r="G956" s="1">
        <v>0</v>
      </c>
      <c r="H956">
        <v>0</v>
      </c>
      <c r="I956">
        <v>250</v>
      </c>
    </row>
    <row r="957" spans="1:9" x14ac:dyDescent="0.3">
      <c r="A957" t="s">
        <v>980</v>
      </c>
      <c r="B957">
        <v>0</v>
      </c>
      <c r="C957">
        <v>0</v>
      </c>
      <c r="D957">
        <v>0</v>
      </c>
      <c r="E957">
        <v>1</v>
      </c>
      <c r="F957" s="1">
        <v>0</v>
      </c>
      <c r="G957" s="1">
        <v>0</v>
      </c>
      <c r="H957">
        <v>0</v>
      </c>
      <c r="I957">
        <v>7</v>
      </c>
    </row>
    <row r="958" spans="1:9" x14ac:dyDescent="0.3">
      <c r="A958" t="s">
        <v>602</v>
      </c>
      <c r="B958">
        <v>0</v>
      </c>
      <c r="C958">
        <v>0</v>
      </c>
      <c r="D958">
        <v>0</v>
      </c>
      <c r="E958">
        <v>1</v>
      </c>
      <c r="F958" s="1">
        <v>0</v>
      </c>
      <c r="G958" s="1">
        <v>0</v>
      </c>
      <c r="H958">
        <v>0</v>
      </c>
      <c r="I958">
        <v>160</v>
      </c>
    </row>
    <row r="959" spans="1:9" x14ac:dyDescent="0.3">
      <c r="A959" t="s">
        <v>290</v>
      </c>
      <c r="B959">
        <v>0</v>
      </c>
      <c r="C959">
        <v>0</v>
      </c>
      <c r="D959">
        <v>1</v>
      </c>
      <c r="E959">
        <v>0</v>
      </c>
      <c r="F959" s="1">
        <v>0</v>
      </c>
      <c r="G959" s="1">
        <v>0</v>
      </c>
      <c r="H959">
        <v>4</v>
      </c>
      <c r="I959">
        <v>0</v>
      </c>
    </row>
    <row r="960" spans="1:9" x14ac:dyDescent="0.3">
      <c r="A960" t="s">
        <v>392</v>
      </c>
      <c r="B960">
        <v>0</v>
      </c>
      <c r="C960">
        <v>0</v>
      </c>
      <c r="D960">
        <v>1</v>
      </c>
      <c r="E960">
        <v>5</v>
      </c>
      <c r="F960" s="1">
        <v>0</v>
      </c>
      <c r="G960" s="1">
        <v>0</v>
      </c>
      <c r="H960">
        <v>16</v>
      </c>
      <c r="I960">
        <v>74</v>
      </c>
    </row>
    <row r="961" spans="1:9" x14ac:dyDescent="0.3">
      <c r="A961" t="s">
        <v>146</v>
      </c>
      <c r="B961">
        <v>0</v>
      </c>
      <c r="C961">
        <v>0</v>
      </c>
      <c r="D961">
        <v>1</v>
      </c>
      <c r="E961">
        <v>0</v>
      </c>
      <c r="F961" s="1">
        <v>0</v>
      </c>
      <c r="G961" s="1">
        <v>0</v>
      </c>
      <c r="H961">
        <v>22</v>
      </c>
      <c r="I961">
        <v>0</v>
      </c>
    </row>
    <row r="962" spans="1:9" x14ac:dyDescent="0.3">
      <c r="A962" t="s">
        <v>440</v>
      </c>
      <c r="B962">
        <v>0</v>
      </c>
      <c r="C962">
        <v>1</v>
      </c>
      <c r="D962">
        <v>2</v>
      </c>
      <c r="E962">
        <v>7</v>
      </c>
      <c r="F962" s="1">
        <v>0</v>
      </c>
      <c r="G962" s="1">
        <v>0.14000000000000001</v>
      </c>
      <c r="H962">
        <v>18</v>
      </c>
      <c r="I962">
        <v>50</v>
      </c>
    </row>
    <row r="963" spans="1:9" x14ac:dyDescent="0.3">
      <c r="A963" t="s">
        <v>142</v>
      </c>
      <c r="B963">
        <v>0</v>
      </c>
      <c r="C963">
        <v>0</v>
      </c>
      <c r="D963">
        <v>1</v>
      </c>
      <c r="E963">
        <v>0</v>
      </c>
      <c r="F963" s="1">
        <v>0</v>
      </c>
      <c r="G963" s="1">
        <v>0</v>
      </c>
      <c r="H963">
        <v>11</v>
      </c>
      <c r="I963">
        <v>0</v>
      </c>
    </row>
    <row r="964" spans="1:9" x14ac:dyDescent="0.3">
      <c r="A964" t="s">
        <v>381</v>
      </c>
      <c r="B964">
        <v>0</v>
      </c>
      <c r="C964">
        <v>0</v>
      </c>
      <c r="D964">
        <v>1</v>
      </c>
      <c r="E964">
        <v>0</v>
      </c>
      <c r="F964" s="1">
        <v>0</v>
      </c>
      <c r="G964" s="1">
        <v>0</v>
      </c>
      <c r="H964">
        <v>9</v>
      </c>
      <c r="I964">
        <v>0</v>
      </c>
    </row>
    <row r="965" spans="1:9" x14ac:dyDescent="0.3">
      <c r="A965" t="s">
        <v>272</v>
      </c>
      <c r="B965">
        <v>0</v>
      </c>
      <c r="C965">
        <v>0</v>
      </c>
      <c r="D965">
        <v>2</v>
      </c>
      <c r="E965">
        <v>0</v>
      </c>
      <c r="F965" s="1">
        <v>0</v>
      </c>
      <c r="G965" s="1">
        <v>0</v>
      </c>
      <c r="H965">
        <v>64</v>
      </c>
      <c r="I965">
        <v>0</v>
      </c>
    </row>
    <row r="966" spans="1:9" x14ac:dyDescent="0.3">
      <c r="A966" t="s">
        <v>235</v>
      </c>
      <c r="B966">
        <v>0</v>
      </c>
      <c r="C966">
        <v>0</v>
      </c>
      <c r="D966">
        <v>2</v>
      </c>
      <c r="E966">
        <v>0</v>
      </c>
      <c r="F966" s="1">
        <v>0</v>
      </c>
      <c r="G966" s="1">
        <v>0</v>
      </c>
      <c r="H966">
        <v>88</v>
      </c>
      <c r="I966">
        <v>0</v>
      </c>
    </row>
    <row r="967" spans="1:9" x14ac:dyDescent="0.3">
      <c r="A967" t="s">
        <v>1140</v>
      </c>
      <c r="B967">
        <v>0</v>
      </c>
      <c r="C967">
        <v>0</v>
      </c>
      <c r="D967">
        <v>0</v>
      </c>
      <c r="E967">
        <v>2</v>
      </c>
      <c r="F967" s="1">
        <v>0</v>
      </c>
      <c r="G967" s="1">
        <v>0</v>
      </c>
      <c r="H967">
        <v>0</v>
      </c>
      <c r="I967">
        <v>430</v>
      </c>
    </row>
    <row r="968" spans="1:9" x14ac:dyDescent="0.3">
      <c r="A968" t="s">
        <v>615</v>
      </c>
      <c r="B968">
        <v>0</v>
      </c>
      <c r="C968">
        <v>0</v>
      </c>
      <c r="D968">
        <v>0</v>
      </c>
      <c r="E968">
        <v>6</v>
      </c>
      <c r="F968" s="1">
        <v>0</v>
      </c>
      <c r="G968" s="1">
        <v>0</v>
      </c>
      <c r="H968">
        <v>0</v>
      </c>
      <c r="I968">
        <v>100</v>
      </c>
    </row>
    <row r="969" spans="1:9" x14ac:dyDescent="0.3">
      <c r="A969" t="s">
        <v>1243</v>
      </c>
      <c r="B969">
        <v>0</v>
      </c>
      <c r="C969">
        <v>0</v>
      </c>
      <c r="D969">
        <v>0</v>
      </c>
      <c r="E969">
        <v>1</v>
      </c>
      <c r="F969" s="1">
        <v>0</v>
      </c>
      <c r="G969" s="1">
        <v>0</v>
      </c>
      <c r="H969">
        <v>0</v>
      </c>
      <c r="I969">
        <v>180</v>
      </c>
    </row>
    <row r="970" spans="1:9" x14ac:dyDescent="0.3">
      <c r="A970" t="s">
        <v>708</v>
      </c>
      <c r="B970">
        <v>0</v>
      </c>
      <c r="C970">
        <v>0</v>
      </c>
      <c r="D970">
        <v>0</v>
      </c>
      <c r="E970">
        <v>2</v>
      </c>
      <c r="F970" s="1">
        <v>0</v>
      </c>
      <c r="G970" s="1">
        <v>0</v>
      </c>
      <c r="H970">
        <v>0</v>
      </c>
      <c r="I970">
        <v>32</v>
      </c>
    </row>
    <row r="971" spans="1:9" x14ac:dyDescent="0.3">
      <c r="A971" t="s">
        <v>297</v>
      </c>
      <c r="B971">
        <v>0</v>
      </c>
      <c r="C971">
        <v>0</v>
      </c>
      <c r="D971">
        <v>16</v>
      </c>
      <c r="E971">
        <v>0</v>
      </c>
      <c r="F971" s="1">
        <v>0</v>
      </c>
      <c r="G971" s="1">
        <v>0</v>
      </c>
      <c r="H971">
        <v>6.4</v>
      </c>
      <c r="I971">
        <v>0</v>
      </c>
    </row>
    <row r="972" spans="1:9" x14ac:dyDescent="0.3">
      <c r="A972" t="s">
        <v>1108</v>
      </c>
      <c r="B972">
        <v>0</v>
      </c>
      <c r="C972">
        <v>0</v>
      </c>
      <c r="D972">
        <v>0</v>
      </c>
      <c r="E972">
        <v>14</v>
      </c>
      <c r="F972" s="1">
        <v>0</v>
      </c>
      <c r="G972" s="1">
        <v>0</v>
      </c>
      <c r="H972">
        <v>0</v>
      </c>
      <c r="I972">
        <v>47</v>
      </c>
    </row>
    <row r="973" spans="1:9" x14ac:dyDescent="0.3">
      <c r="A973" t="s">
        <v>633</v>
      </c>
      <c r="B973">
        <v>0</v>
      </c>
      <c r="C973">
        <v>0</v>
      </c>
      <c r="D973">
        <v>0</v>
      </c>
      <c r="E973">
        <v>3</v>
      </c>
      <c r="F973" s="1">
        <v>0</v>
      </c>
      <c r="G973" s="1">
        <v>0</v>
      </c>
      <c r="H973">
        <v>0</v>
      </c>
      <c r="I973">
        <v>93</v>
      </c>
    </row>
    <row r="974" spans="1:9" x14ac:dyDescent="0.3">
      <c r="A974" t="s">
        <v>110</v>
      </c>
      <c r="B974">
        <v>0</v>
      </c>
      <c r="C974">
        <v>0</v>
      </c>
      <c r="D974">
        <v>1</v>
      </c>
      <c r="E974">
        <v>0</v>
      </c>
      <c r="F974" s="1">
        <v>0</v>
      </c>
      <c r="G974" s="1">
        <v>0</v>
      </c>
      <c r="H974">
        <v>40</v>
      </c>
      <c r="I974">
        <v>0</v>
      </c>
    </row>
    <row r="975" spans="1:9" x14ac:dyDescent="0.3">
      <c r="A975" t="s">
        <v>103</v>
      </c>
      <c r="B975">
        <v>0</v>
      </c>
      <c r="C975">
        <v>0</v>
      </c>
      <c r="D975">
        <v>1</v>
      </c>
      <c r="E975">
        <v>0</v>
      </c>
      <c r="F975" s="1">
        <v>0</v>
      </c>
      <c r="G975" s="1">
        <v>0</v>
      </c>
      <c r="H975">
        <v>29</v>
      </c>
      <c r="I975">
        <v>0</v>
      </c>
    </row>
    <row r="976" spans="1:9" x14ac:dyDescent="0.3">
      <c r="A976" t="s">
        <v>1258</v>
      </c>
      <c r="B976">
        <v>0</v>
      </c>
      <c r="C976">
        <v>0</v>
      </c>
      <c r="D976">
        <v>0</v>
      </c>
      <c r="E976">
        <v>2</v>
      </c>
      <c r="F976" s="1">
        <v>0</v>
      </c>
      <c r="G976" s="1">
        <v>0</v>
      </c>
      <c r="H976">
        <v>0</v>
      </c>
      <c r="I976">
        <v>270</v>
      </c>
    </row>
    <row r="977" spans="1:9" x14ac:dyDescent="0.3">
      <c r="A977" t="s">
        <v>601</v>
      </c>
      <c r="B977">
        <v>0</v>
      </c>
      <c r="C977">
        <v>0</v>
      </c>
      <c r="D977">
        <v>0</v>
      </c>
      <c r="E977">
        <v>1</v>
      </c>
      <c r="F977" s="1">
        <v>0</v>
      </c>
      <c r="G977" s="1">
        <v>0</v>
      </c>
      <c r="H977">
        <v>0</v>
      </c>
      <c r="I977">
        <v>360</v>
      </c>
    </row>
    <row r="978" spans="1:9" x14ac:dyDescent="0.3">
      <c r="A978" t="s">
        <v>371</v>
      </c>
      <c r="B978">
        <v>0</v>
      </c>
      <c r="C978">
        <v>0</v>
      </c>
      <c r="D978">
        <v>1</v>
      </c>
      <c r="E978">
        <v>0</v>
      </c>
      <c r="F978" s="1">
        <v>0</v>
      </c>
      <c r="G978" s="1">
        <v>0</v>
      </c>
      <c r="H978">
        <v>27</v>
      </c>
      <c r="I978">
        <v>0</v>
      </c>
    </row>
    <row r="979" spans="1:9" x14ac:dyDescent="0.3">
      <c r="A979" t="s">
        <v>184</v>
      </c>
      <c r="B979">
        <v>0</v>
      </c>
      <c r="C979">
        <v>0</v>
      </c>
      <c r="D979">
        <v>1</v>
      </c>
      <c r="E979">
        <v>0</v>
      </c>
      <c r="F979" s="1">
        <v>0</v>
      </c>
      <c r="G979" s="1">
        <v>0</v>
      </c>
      <c r="H979">
        <v>23</v>
      </c>
      <c r="I979">
        <v>0</v>
      </c>
    </row>
    <row r="980" spans="1:9" x14ac:dyDescent="0.3">
      <c r="A980" t="s">
        <v>655</v>
      </c>
      <c r="B980">
        <v>0</v>
      </c>
      <c r="C980">
        <v>0</v>
      </c>
      <c r="D980">
        <v>0</v>
      </c>
      <c r="E980">
        <v>2</v>
      </c>
      <c r="F980" s="1">
        <v>0</v>
      </c>
      <c r="G980" s="1">
        <v>0</v>
      </c>
      <c r="H980">
        <v>0</v>
      </c>
      <c r="I980">
        <v>59</v>
      </c>
    </row>
    <row r="981" spans="1:9" x14ac:dyDescent="0.3">
      <c r="A981" t="s">
        <v>422</v>
      </c>
      <c r="B981">
        <v>0</v>
      </c>
      <c r="C981">
        <v>1</v>
      </c>
      <c r="D981">
        <v>14</v>
      </c>
      <c r="E981">
        <v>20</v>
      </c>
      <c r="F981" s="1">
        <v>0</v>
      </c>
      <c r="G981" s="1">
        <v>0.05</v>
      </c>
      <c r="H981">
        <v>1</v>
      </c>
      <c r="I981">
        <v>2.2999999999999998</v>
      </c>
    </row>
    <row r="982" spans="1:9" x14ac:dyDescent="0.3">
      <c r="A982" t="s">
        <v>945</v>
      </c>
      <c r="B982">
        <v>0</v>
      </c>
      <c r="C982">
        <v>0</v>
      </c>
      <c r="D982">
        <v>0</v>
      </c>
      <c r="E982">
        <v>7</v>
      </c>
      <c r="F982" s="1">
        <v>0</v>
      </c>
      <c r="G982" s="1">
        <v>0</v>
      </c>
      <c r="H982">
        <v>0</v>
      </c>
      <c r="I982">
        <v>49</v>
      </c>
    </row>
    <row r="983" spans="1:9" x14ac:dyDescent="0.3">
      <c r="A983" t="s">
        <v>762</v>
      </c>
      <c r="B983">
        <v>0</v>
      </c>
      <c r="C983">
        <v>0</v>
      </c>
      <c r="D983">
        <v>0</v>
      </c>
      <c r="E983">
        <v>1</v>
      </c>
      <c r="F983" s="1">
        <v>0</v>
      </c>
      <c r="G983" s="1">
        <v>0</v>
      </c>
      <c r="H983">
        <v>0</v>
      </c>
      <c r="I983">
        <v>340</v>
      </c>
    </row>
    <row r="984" spans="1:9" x14ac:dyDescent="0.3">
      <c r="A984" t="s">
        <v>625</v>
      </c>
      <c r="B984">
        <v>0</v>
      </c>
      <c r="C984">
        <v>0</v>
      </c>
      <c r="D984">
        <v>0</v>
      </c>
      <c r="E984">
        <v>8</v>
      </c>
      <c r="F984" s="1">
        <v>0</v>
      </c>
      <c r="G984" s="1">
        <v>0</v>
      </c>
      <c r="H984">
        <v>0</v>
      </c>
      <c r="I984">
        <v>330</v>
      </c>
    </row>
    <row r="985" spans="1:9" x14ac:dyDescent="0.3">
      <c r="A985" t="s">
        <v>301</v>
      </c>
      <c r="B985">
        <v>0</v>
      </c>
      <c r="C985">
        <v>0</v>
      </c>
      <c r="D985">
        <v>8</v>
      </c>
      <c r="E985">
        <v>0</v>
      </c>
      <c r="F985" s="1">
        <v>0</v>
      </c>
      <c r="G985" s="1">
        <v>0</v>
      </c>
      <c r="H985">
        <v>2.1</v>
      </c>
      <c r="I985">
        <v>0</v>
      </c>
    </row>
    <row r="986" spans="1:9" x14ac:dyDescent="0.3">
      <c r="A986" t="s">
        <v>969</v>
      </c>
      <c r="B986">
        <v>0</v>
      </c>
      <c r="C986">
        <v>0</v>
      </c>
      <c r="D986">
        <v>0</v>
      </c>
      <c r="E986">
        <v>1</v>
      </c>
      <c r="F986" s="1">
        <v>0</v>
      </c>
      <c r="G986" s="1">
        <v>0</v>
      </c>
      <c r="H986">
        <v>0</v>
      </c>
      <c r="I986">
        <v>190</v>
      </c>
    </row>
    <row r="987" spans="1:9" x14ac:dyDescent="0.3">
      <c r="A987" t="s">
        <v>613</v>
      </c>
      <c r="B987">
        <v>0</v>
      </c>
      <c r="C987">
        <v>0</v>
      </c>
      <c r="D987">
        <v>0</v>
      </c>
      <c r="E987">
        <v>2</v>
      </c>
      <c r="F987" s="1">
        <v>0</v>
      </c>
      <c r="G987" s="1">
        <v>0</v>
      </c>
      <c r="H987">
        <v>0</v>
      </c>
      <c r="I987">
        <v>210</v>
      </c>
    </row>
    <row r="988" spans="1:9" x14ac:dyDescent="0.3">
      <c r="A988" t="s">
        <v>659</v>
      </c>
      <c r="B988">
        <v>0</v>
      </c>
      <c r="C988">
        <v>0</v>
      </c>
      <c r="D988">
        <v>0</v>
      </c>
      <c r="E988">
        <v>4</v>
      </c>
      <c r="F988" s="1">
        <v>0</v>
      </c>
      <c r="G988" s="1">
        <v>0</v>
      </c>
      <c r="H988">
        <v>0</v>
      </c>
      <c r="I988">
        <v>98</v>
      </c>
    </row>
    <row r="989" spans="1:9" x14ac:dyDescent="0.3">
      <c r="A989" t="s">
        <v>899</v>
      </c>
      <c r="B989">
        <v>0</v>
      </c>
      <c r="C989">
        <v>0</v>
      </c>
      <c r="D989">
        <v>0</v>
      </c>
      <c r="E989">
        <v>2</v>
      </c>
      <c r="F989" s="1">
        <v>0</v>
      </c>
      <c r="G989" s="1">
        <v>0</v>
      </c>
      <c r="H989">
        <v>0</v>
      </c>
      <c r="I989">
        <v>430</v>
      </c>
    </row>
    <row r="990" spans="1:9" x14ac:dyDescent="0.3">
      <c r="A990" t="s">
        <v>586</v>
      </c>
      <c r="B990">
        <v>0</v>
      </c>
      <c r="C990">
        <v>1</v>
      </c>
      <c r="D990">
        <v>0</v>
      </c>
      <c r="E990">
        <v>17</v>
      </c>
      <c r="F990" s="1">
        <v>0</v>
      </c>
      <c r="G990" s="1">
        <v>0.06</v>
      </c>
      <c r="H990">
        <v>0</v>
      </c>
      <c r="I990">
        <v>110</v>
      </c>
    </row>
    <row r="991" spans="1:9" x14ac:dyDescent="0.3">
      <c r="A991" t="s">
        <v>260</v>
      </c>
      <c r="B991">
        <v>0</v>
      </c>
      <c r="C991">
        <v>1</v>
      </c>
      <c r="D991">
        <v>3</v>
      </c>
      <c r="E991">
        <v>38</v>
      </c>
      <c r="F991" s="1">
        <v>0</v>
      </c>
      <c r="G991" s="1">
        <v>0.03</v>
      </c>
      <c r="H991">
        <v>4.3</v>
      </c>
      <c r="I991">
        <v>90</v>
      </c>
    </row>
    <row r="992" spans="1:9" x14ac:dyDescent="0.3">
      <c r="A992" t="s">
        <v>1208</v>
      </c>
      <c r="B992">
        <v>0</v>
      </c>
      <c r="C992">
        <v>0</v>
      </c>
      <c r="D992">
        <v>0</v>
      </c>
      <c r="E992">
        <v>10</v>
      </c>
      <c r="F992" s="1">
        <v>0</v>
      </c>
      <c r="G992" s="1">
        <v>0</v>
      </c>
      <c r="H992">
        <v>0</v>
      </c>
      <c r="I992">
        <v>170</v>
      </c>
    </row>
    <row r="993" spans="1:9" x14ac:dyDescent="0.3">
      <c r="A993" t="s">
        <v>992</v>
      </c>
      <c r="B993">
        <v>0</v>
      </c>
      <c r="C993">
        <v>0</v>
      </c>
      <c r="D993">
        <v>0</v>
      </c>
      <c r="E993">
        <v>1</v>
      </c>
      <c r="F993" s="1">
        <v>0</v>
      </c>
      <c r="G993" s="1">
        <v>0</v>
      </c>
      <c r="H993">
        <v>0</v>
      </c>
      <c r="I993">
        <v>180</v>
      </c>
    </row>
    <row r="994" spans="1:9" x14ac:dyDescent="0.3">
      <c r="A994" t="s">
        <v>60</v>
      </c>
      <c r="B994">
        <v>1</v>
      </c>
      <c r="C994">
        <v>0</v>
      </c>
      <c r="D994">
        <v>1</v>
      </c>
      <c r="E994">
        <v>0</v>
      </c>
      <c r="F994" s="1">
        <v>1</v>
      </c>
      <c r="G994" s="1">
        <v>0</v>
      </c>
      <c r="H994">
        <v>130</v>
      </c>
      <c r="I994">
        <v>0</v>
      </c>
    </row>
    <row r="995" spans="1:9" x14ac:dyDescent="0.3">
      <c r="A995" t="s">
        <v>512</v>
      </c>
      <c r="B995">
        <v>0</v>
      </c>
      <c r="C995">
        <v>1</v>
      </c>
      <c r="D995">
        <v>0</v>
      </c>
      <c r="E995">
        <v>2</v>
      </c>
      <c r="F995" s="1">
        <v>0</v>
      </c>
      <c r="G995" s="1">
        <v>0.5</v>
      </c>
      <c r="H995">
        <v>0</v>
      </c>
      <c r="I995">
        <v>230</v>
      </c>
    </row>
    <row r="996" spans="1:9" x14ac:dyDescent="0.3">
      <c r="A996" t="s">
        <v>494</v>
      </c>
      <c r="B996">
        <v>0</v>
      </c>
      <c r="C996">
        <v>1</v>
      </c>
      <c r="D996">
        <v>0</v>
      </c>
      <c r="E996">
        <v>37</v>
      </c>
      <c r="F996" s="1">
        <v>0</v>
      </c>
      <c r="G996" s="1">
        <v>0.03</v>
      </c>
      <c r="H996">
        <v>0</v>
      </c>
      <c r="I996">
        <v>87</v>
      </c>
    </row>
    <row r="997" spans="1:9" x14ac:dyDescent="0.3">
      <c r="A997" t="s">
        <v>656</v>
      </c>
      <c r="B997">
        <v>0</v>
      </c>
      <c r="C997">
        <v>0</v>
      </c>
      <c r="D997">
        <v>0</v>
      </c>
      <c r="E997">
        <v>1</v>
      </c>
      <c r="F997" s="1">
        <v>0</v>
      </c>
      <c r="G997" s="1">
        <v>0</v>
      </c>
      <c r="H997">
        <v>0</v>
      </c>
      <c r="I997">
        <v>330</v>
      </c>
    </row>
    <row r="998" spans="1:9" x14ac:dyDescent="0.3">
      <c r="A998" t="s">
        <v>827</v>
      </c>
      <c r="B998">
        <v>0</v>
      </c>
      <c r="C998">
        <v>0</v>
      </c>
      <c r="D998">
        <v>0</v>
      </c>
      <c r="E998">
        <v>2</v>
      </c>
      <c r="F998" s="1">
        <v>0</v>
      </c>
      <c r="G998" s="1">
        <v>0</v>
      </c>
      <c r="H998">
        <v>0</v>
      </c>
      <c r="I998">
        <v>190</v>
      </c>
    </row>
    <row r="999" spans="1:9" x14ac:dyDescent="0.3">
      <c r="A999" t="s">
        <v>960</v>
      </c>
      <c r="B999">
        <v>0</v>
      </c>
      <c r="C999">
        <v>0</v>
      </c>
      <c r="D999">
        <v>0</v>
      </c>
      <c r="E999">
        <v>11</v>
      </c>
      <c r="F999" s="1">
        <v>0</v>
      </c>
      <c r="G999" s="1">
        <v>0</v>
      </c>
      <c r="H999">
        <v>0</v>
      </c>
      <c r="I999">
        <v>270</v>
      </c>
    </row>
    <row r="1000" spans="1:9" x14ac:dyDescent="0.3">
      <c r="A1000" t="s">
        <v>1006</v>
      </c>
      <c r="B1000">
        <v>0</v>
      </c>
      <c r="C1000">
        <v>0</v>
      </c>
      <c r="D1000">
        <v>0</v>
      </c>
      <c r="E1000">
        <v>3</v>
      </c>
      <c r="F1000" s="1">
        <v>0</v>
      </c>
      <c r="G1000" s="1">
        <v>0</v>
      </c>
      <c r="H1000">
        <v>0</v>
      </c>
      <c r="I1000">
        <v>120</v>
      </c>
    </row>
    <row r="1001" spans="1:9" x14ac:dyDescent="0.3">
      <c r="A1001" t="s">
        <v>667</v>
      </c>
      <c r="B1001">
        <v>0</v>
      </c>
      <c r="C1001">
        <v>0</v>
      </c>
      <c r="D1001">
        <v>0</v>
      </c>
      <c r="E1001">
        <v>8</v>
      </c>
      <c r="F1001" s="1">
        <v>0</v>
      </c>
      <c r="G1001" s="1">
        <v>0</v>
      </c>
      <c r="H1001">
        <v>0</v>
      </c>
      <c r="I1001">
        <v>65</v>
      </c>
    </row>
    <row r="1002" spans="1:9" x14ac:dyDescent="0.3">
      <c r="A1002" t="s">
        <v>1082</v>
      </c>
      <c r="B1002">
        <v>0</v>
      </c>
      <c r="C1002">
        <v>0</v>
      </c>
      <c r="D1002">
        <v>0</v>
      </c>
      <c r="E1002">
        <v>9</v>
      </c>
      <c r="F1002" s="1">
        <v>0</v>
      </c>
      <c r="G1002" s="1">
        <v>0</v>
      </c>
      <c r="H1002">
        <v>0</v>
      </c>
      <c r="I1002">
        <v>300</v>
      </c>
    </row>
    <row r="1003" spans="1:9" x14ac:dyDescent="0.3">
      <c r="A1003" t="s">
        <v>544</v>
      </c>
      <c r="B1003">
        <v>0</v>
      </c>
      <c r="C1003">
        <v>1</v>
      </c>
      <c r="D1003">
        <v>0</v>
      </c>
      <c r="E1003">
        <v>135</v>
      </c>
      <c r="F1003" s="1">
        <v>0</v>
      </c>
      <c r="G1003" s="1">
        <v>0.01</v>
      </c>
      <c r="H1003">
        <v>0</v>
      </c>
      <c r="I1003">
        <v>74</v>
      </c>
    </row>
    <row r="1004" spans="1:9" x14ac:dyDescent="0.3">
      <c r="A1004" t="s">
        <v>1079</v>
      </c>
      <c r="B1004">
        <v>0</v>
      </c>
      <c r="C1004">
        <v>0</v>
      </c>
      <c r="D1004">
        <v>0</v>
      </c>
      <c r="E1004">
        <v>1</v>
      </c>
      <c r="F1004" s="1">
        <v>0</v>
      </c>
      <c r="G1004" s="1">
        <v>0</v>
      </c>
      <c r="H1004">
        <v>0</v>
      </c>
      <c r="I1004">
        <v>260</v>
      </c>
    </row>
    <row r="1005" spans="1:9" x14ac:dyDescent="0.3">
      <c r="A1005" t="s">
        <v>697</v>
      </c>
      <c r="B1005">
        <v>0</v>
      </c>
      <c r="C1005">
        <v>0</v>
      </c>
      <c r="D1005">
        <v>0</v>
      </c>
      <c r="E1005">
        <v>9</v>
      </c>
      <c r="F1005" s="1">
        <v>0</v>
      </c>
      <c r="G1005" s="1">
        <v>0</v>
      </c>
      <c r="H1005">
        <v>0</v>
      </c>
      <c r="I1005">
        <v>460</v>
      </c>
    </row>
    <row r="1006" spans="1:9" x14ac:dyDescent="0.3">
      <c r="A1006" t="s">
        <v>575</v>
      </c>
      <c r="B1006">
        <v>0</v>
      </c>
      <c r="C1006">
        <v>1</v>
      </c>
      <c r="D1006">
        <v>0</v>
      </c>
      <c r="E1006">
        <v>46</v>
      </c>
      <c r="F1006" s="1">
        <v>0</v>
      </c>
      <c r="G1006" s="1">
        <v>0.02</v>
      </c>
      <c r="H1006">
        <v>0</v>
      </c>
      <c r="I1006">
        <v>9.1999999999999993</v>
      </c>
    </row>
    <row r="1007" spans="1:9" x14ac:dyDescent="0.3">
      <c r="A1007" t="s">
        <v>1033</v>
      </c>
      <c r="B1007">
        <v>0</v>
      </c>
      <c r="C1007">
        <v>0</v>
      </c>
      <c r="D1007">
        <v>0</v>
      </c>
      <c r="E1007">
        <v>8</v>
      </c>
      <c r="F1007" s="1">
        <v>0</v>
      </c>
      <c r="G1007" s="1">
        <v>0</v>
      </c>
      <c r="H1007">
        <v>0</v>
      </c>
      <c r="I1007">
        <v>19</v>
      </c>
    </row>
    <row r="1008" spans="1:9" x14ac:dyDescent="0.3">
      <c r="A1008" t="s">
        <v>753</v>
      </c>
      <c r="B1008">
        <v>0</v>
      </c>
      <c r="C1008">
        <v>0</v>
      </c>
      <c r="D1008">
        <v>0</v>
      </c>
      <c r="E1008">
        <v>6</v>
      </c>
      <c r="F1008" s="1">
        <v>0</v>
      </c>
      <c r="G1008" s="1">
        <v>0</v>
      </c>
      <c r="H1008">
        <v>0</v>
      </c>
      <c r="I1008">
        <v>170</v>
      </c>
    </row>
    <row r="1009" spans="1:9" x14ac:dyDescent="0.3">
      <c r="A1009" t="s">
        <v>565</v>
      </c>
      <c r="B1009">
        <v>0</v>
      </c>
      <c r="C1009">
        <v>1</v>
      </c>
      <c r="D1009">
        <v>0</v>
      </c>
      <c r="E1009">
        <v>4</v>
      </c>
      <c r="F1009" s="1">
        <v>0</v>
      </c>
      <c r="G1009" s="1">
        <v>0.25</v>
      </c>
      <c r="H1009">
        <v>0</v>
      </c>
      <c r="I1009">
        <v>160</v>
      </c>
    </row>
    <row r="1010" spans="1:9" x14ac:dyDescent="0.3">
      <c r="A1010" t="s">
        <v>716</v>
      </c>
      <c r="B1010">
        <v>0</v>
      </c>
      <c r="C1010">
        <v>0</v>
      </c>
      <c r="D1010">
        <v>0</v>
      </c>
      <c r="E1010">
        <v>2</v>
      </c>
      <c r="F1010" s="1">
        <v>0</v>
      </c>
      <c r="G1010" s="1">
        <v>0</v>
      </c>
      <c r="H1010">
        <v>0</v>
      </c>
      <c r="I1010">
        <v>170</v>
      </c>
    </row>
    <row r="1011" spans="1:9" x14ac:dyDescent="0.3">
      <c r="A1011" t="s">
        <v>843</v>
      </c>
      <c r="B1011">
        <v>0</v>
      </c>
      <c r="C1011">
        <v>0</v>
      </c>
      <c r="D1011">
        <v>0</v>
      </c>
      <c r="E1011">
        <v>1</v>
      </c>
      <c r="F1011" s="1">
        <v>0</v>
      </c>
      <c r="G1011" s="1">
        <v>0</v>
      </c>
      <c r="H1011">
        <v>0</v>
      </c>
      <c r="I1011">
        <v>160</v>
      </c>
    </row>
    <row r="1012" spans="1:9" x14ac:dyDescent="0.3">
      <c r="A1012" t="s">
        <v>750</v>
      </c>
      <c r="B1012">
        <v>0</v>
      </c>
      <c r="C1012">
        <v>0</v>
      </c>
      <c r="D1012">
        <v>0</v>
      </c>
      <c r="E1012">
        <v>5</v>
      </c>
      <c r="F1012" s="1">
        <v>0</v>
      </c>
      <c r="G1012" s="1">
        <v>0</v>
      </c>
      <c r="H1012">
        <v>0</v>
      </c>
      <c r="I1012">
        <v>31</v>
      </c>
    </row>
    <row r="1013" spans="1:9" x14ac:dyDescent="0.3">
      <c r="A1013" t="s">
        <v>519</v>
      </c>
      <c r="B1013">
        <v>0</v>
      </c>
      <c r="C1013">
        <v>1</v>
      </c>
      <c r="D1013">
        <v>0</v>
      </c>
      <c r="E1013">
        <v>75</v>
      </c>
      <c r="F1013" s="1">
        <v>0</v>
      </c>
      <c r="G1013" s="1">
        <v>0.01</v>
      </c>
      <c r="H1013">
        <v>0</v>
      </c>
      <c r="I1013">
        <v>28</v>
      </c>
    </row>
    <row r="1014" spans="1:9" x14ac:dyDescent="0.3">
      <c r="A1014" t="s">
        <v>564</v>
      </c>
      <c r="B1014">
        <v>0</v>
      </c>
      <c r="C1014">
        <v>1</v>
      </c>
      <c r="D1014">
        <v>0</v>
      </c>
      <c r="E1014">
        <v>30</v>
      </c>
      <c r="F1014" s="1">
        <v>0</v>
      </c>
      <c r="G1014" s="1">
        <v>0.03</v>
      </c>
      <c r="H1014">
        <v>0</v>
      </c>
      <c r="I1014">
        <v>280</v>
      </c>
    </row>
    <row r="1015" spans="1:9" x14ac:dyDescent="0.3">
      <c r="A1015" t="s">
        <v>498</v>
      </c>
      <c r="B1015">
        <v>0</v>
      </c>
      <c r="C1015">
        <v>1</v>
      </c>
      <c r="D1015">
        <v>0</v>
      </c>
      <c r="E1015">
        <v>17</v>
      </c>
      <c r="F1015" s="1">
        <v>0</v>
      </c>
      <c r="G1015" s="1">
        <v>0.06</v>
      </c>
      <c r="H1015">
        <v>0</v>
      </c>
      <c r="I1015">
        <v>45</v>
      </c>
    </row>
    <row r="1016" spans="1:9" x14ac:dyDescent="0.3">
      <c r="A1016" t="s">
        <v>1263</v>
      </c>
      <c r="B1016">
        <v>0</v>
      </c>
      <c r="C1016">
        <v>0</v>
      </c>
      <c r="D1016">
        <v>0</v>
      </c>
      <c r="E1016">
        <v>8</v>
      </c>
      <c r="F1016" s="1">
        <v>0</v>
      </c>
      <c r="G1016" s="1">
        <v>0</v>
      </c>
      <c r="H1016">
        <v>0</v>
      </c>
      <c r="I1016">
        <v>24</v>
      </c>
    </row>
    <row r="1017" spans="1:9" x14ac:dyDescent="0.3">
      <c r="A1017" t="s">
        <v>624</v>
      </c>
      <c r="B1017">
        <v>0</v>
      </c>
      <c r="C1017">
        <v>0</v>
      </c>
      <c r="D1017">
        <v>0</v>
      </c>
      <c r="E1017">
        <v>6</v>
      </c>
      <c r="F1017" s="1">
        <v>0</v>
      </c>
      <c r="G1017" s="1">
        <v>0</v>
      </c>
      <c r="H1017">
        <v>0</v>
      </c>
      <c r="I1017">
        <v>170</v>
      </c>
    </row>
    <row r="1018" spans="1:9" x14ac:dyDescent="0.3">
      <c r="A1018" t="s">
        <v>492</v>
      </c>
      <c r="B1018">
        <v>0</v>
      </c>
      <c r="C1018">
        <v>1</v>
      </c>
      <c r="D1018">
        <v>0</v>
      </c>
      <c r="E1018">
        <v>1</v>
      </c>
      <c r="F1018" s="1">
        <v>0</v>
      </c>
      <c r="G1018" s="1">
        <v>1</v>
      </c>
      <c r="H1018">
        <v>0</v>
      </c>
      <c r="I1018">
        <v>28</v>
      </c>
    </row>
    <row r="1019" spans="1:9" x14ac:dyDescent="0.3">
      <c r="A1019" t="s">
        <v>913</v>
      </c>
      <c r="B1019">
        <v>0</v>
      </c>
      <c r="C1019">
        <v>0</v>
      </c>
      <c r="D1019">
        <v>0</v>
      </c>
      <c r="E1019">
        <v>20</v>
      </c>
      <c r="F1019" s="1">
        <v>0</v>
      </c>
      <c r="G1019" s="1">
        <v>0</v>
      </c>
      <c r="H1019">
        <v>0</v>
      </c>
      <c r="I1019">
        <v>230</v>
      </c>
    </row>
    <row r="1020" spans="1:9" x14ac:dyDescent="0.3">
      <c r="A1020" t="s">
        <v>294</v>
      </c>
      <c r="B1020">
        <v>0</v>
      </c>
      <c r="C1020">
        <v>1</v>
      </c>
      <c r="D1020">
        <v>1</v>
      </c>
      <c r="E1020">
        <v>130</v>
      </c>
      <c r="F1020" s="1">
        <v>0</v>
      </c>
      <c r="G1020" s="1">
        <v>0.01</v>
      </c>
      <c r="H1020">
        <v>34</v>
      </c>
      <c r="I1020">
        <v>56</v>
      </c>
    </row>
    <row r="1021" spans="1:9" x14ac:dyDescent="0.3">
      <c r="A1021" t="s">
        <v>89</v>
      </c>
      <c r="B1021">
        <v>0</v>
      </c>
      <c r="C1021">
        <v>0</v>
      </c>
      <c r="D1021">
        <v>7</v>
      </c>
      <c r="E1021">
        <v>8</v>
      </c>
      <c r="F1021" s="1">
        <v>0</v>
      </c>
      <c r="G1021" s="1">
        <v>0</v>
      </c>
      <c r="H1021">
        <v>4.9000000000000004</v>
      </c>
      <c r="I1021">
        <v>6.3</v>
      </c>
    </row>
    <row r="1022" spans="1:9" x14ac:dyDescent="0.3">
      <c r="A1022" t="s">
        <v>749</v>
      </c>
      <c r="B1022">
        <v>0</v>
      </c>
      <c r="C1022">
        <v>0</v>
      </c>
      <c r="D1022">
        <v>0</v>
      </c>
      <c r="E1022">
        <v>17</v>
      </c>
      <c r="F1022" s="1">
        <v>0</v>
      </c>
      <c r="G1022" s="1">
        <v>0</v>
      </c>
      <c r="H1022">
        <v>0</v>
      </c>
      <c r="I1022">
        <v>110</v>
      </c>
    </row>
    <row r="1023" spans="1:9" x14ac:dyDescent="0.3">
      <c r="A1023" t="s">
        <v>1215</v>
      </c>
      <c r="B1023">
        <v>0</v>
      </c>
      <c r="C1023">
        <v>0</v>
      </c>
      <c r="D1023">
        <v>0</v>
      </c>
      <c r="E1023">
        <v>1</v>
      </c>
      <c r="F1023" s="1">
        <v>0</v>
      </c>
      <c r="G1023" s="1">
        <v>0</v>
      </c>
      <c r="H1023">
        <v>0</v>
      </c>
      <c r="I1023">
        <v>89</v>
      </c>
    </row>
    <row r="1024" spans="1:9" x14ac:dyDescent="0.3">
      <c r="A1024" t="s">
        <v>109</v>
      </c>
      <c r="B1024">
        <v>0</v>
      </c>
      <c r="C1024">
        <v>0</v>
      </c>
      <c r="D1024">
        <v>1</v>
      </c>
      <c r="E1024">
        <v>0</v>
      </c>
      <c r="F1024" s="1">
        <v>0</v>
      </c>
      <c r="G1024" s="1">
        <v>0</v>
      </c>
      <c r="H1024">
        <v>1</v>
      </c>
      <c r="I1024">
        <v>0</v>
      </c>
    </row>
    <row r="1025" spans="1:9" x14ac:dyDescent="0.3">
      <c r="A1025" t="s">
        <v>195</v>
      </c>
      <c r="B1025">
        <v>0</v>
      </c>
      <c r="C1025">
        <v>0</v>
      </c>
      <c r="D1025">
        <v>4</v>
      </c>
      <c r="E1025">
        <v>0</v>
      </c>
      <c r="F1025" s="1">
        <v>0</v>
      </c>
      <c r="G1025" s="1">
        <v>0</v>
      </c>
      <c r="H1025">
        <v>4.8</v>
      </c>
      <c r="I1025">
        <v>0</v>
      </c>
    </row>
    <row r="1026" spans="1:9" x14ac:dyDescent="0.3">
      <c r="A1026" t="s">
        <v>280</v>
      </c>
      <c r="B1026">
        <v>0</v>
      </c>
      <c r="C1026">
        <v>0</v>
      </c>
      <c r="D1026">
        <v>1</v>
      </c>
      <c r="E1026">
        <v>0</v>
      </c>
      <c r="F1026" s="1">
        <v>0</v>
      </c>
      <c r="G1026" s="1">
        <v>0</v>
      </c>
      <c r="H1026">
        <v>76</v>
      </c>
      <c r="I1026">
        <v>0</v>
      </c>
    </row>
    <row r="1027" spans="1:9" x14ac:dyDescent="0.3">
      <c r="A1027" t="s">
        <v>1066</v>
      </c>
      <c r="B1027">
        <v>0</v>
      </c>
      <c r="C1027">
        <v>0</v>
      </c>
      <c r="D1027">
        <v>0</v>
      </c>
      <c r="E1027">
        <v>1</v>
      </c>
      <c r="F1027" s="1">
        <v>0</v>
      </c>
      <c r="G1027" s="1">
        <v>0</v>
      </c>
      <c r="H1027">
        <v>0</v>
      </c>
      <c r="I1027">
        <v>350</v>
      </c>
    </row>
    <row r="1028" spans="1:9" x14ac:dyDescent="0.3">
      <c r="A1028" t="s">
        <v>1321</v>
      </c>
      <c r="B1028">
        <v>0</v>
      </c>
      <c r="C1028">
        <v>0</v>
      </c>
      <c r="D1028">
        <v>0</v>
      </c>
      <c r="E1028">
        <v>1</v>
      </c>
      <c r="F1028" s="1">
        <v>0</v>
      </c>
      <c r="G1028" s="1">
        <v>0</v>
      </c>
      <c r="H1028">
        <v>0</v>
      </c>
      <c r="I1028">
        <v>250</v>
      </c>
    </row>
    <row r="1029" spans="1:9" x14ac:dyDescent="0.3">
      <c r="A1029" t="s">
        <v>416</v>
      </c>
      <c r="B1029">
        <v>0</v>
      </c>
      <c r="C1029">
        <v>0</v>
      </c>
      <c r="D1029">
        <v>1</v>
      </c>
      <c r="E1029">
        <v>0</v>
      </c>
      <c r="F1029" s="1">
        <v>0</v>
      </c>
      <c r="G1029" s="1">
        <v>0</v>
      </c>
      <c r="H1029">
        <v>4</v>
      </c>
      <c r="I1029">
        <v>0</v>
      </c>
    </row>
    <row r="1030" spans="1:9" x14ac:dyDescent="0.3">
      <c r="A1030" t="s">
        <v>210</v>
      </c>
      <c r="B1030">
        <v>0</v>
      </c>
      <c r="C1030">
        <v>1</v>
      </c>
      <c r="D1030">
        <v>2</v>
      </c>
      <c r="E1030">
        <v>83</v>
      </c>
      <c r="F1030" s="1">
        <v>0</v>
      </c>
      <c r="G1030" s="1">
        <v>0.01</v>
      </c>
      <c r="H1030">
        <v>38</v>
      </c>
      <c r="I1030">
        <v>57</v>
      </c>
    </row>
    <row r="1031" spans="1:9" x14ac:dyDescent="0.3">
      <c r="A1031" t="s">
        <v>61</v>
      </c>
      <c r="B1031">
        <v>1</v>
      </c>
      <c r="C1031">
        <v>0</v>
      </c>
      <c r="D1031">
        <v>4</v>
      </c>
      <c r="E1031">
        <v>14</v>
      </c>
      <c r="F1031" s="1">
        <v>0.25</v>
      </c>
      <c r="G1031" s="1">
        <v>0</v>
      </c>
      <c r="H1031">
        <v>10</v>
      </c>
      <c r="I1031">
        <v>14</v>
      </c>
    </row>
    <row r="1032" spans="1:9" x14ac:dyDescent="0.3">
      <c r="A1032" t="s">
        <v>191</v>
      </c>
      <c r="B1032">
        <v>0</v>
      </c>
      <c r="C1032">
        <v>0</v>
      </c>
      <c r="D1032">
        <v>2</v>
      </c>
      <c r="E1032">
        <v>1</v>
      </c>
      <c r="F1032" s="1">
        <v>0</v>
      </c>
      <c r="G1032" s="1">
        <v>0</v>
      </c>
      <c r="H1032">
        <v>28</v>
      </c>
      <c r="I1032">
        <v>17</v>
      </c>
    </row>
    <row r="1033" spans="1:9" x14ac:dyDescent="0.3">
      <c r="A1033" t="s">
        <v>479</v>
      </c>
      <c r="B1033">
        <v>0</v>
      </c>
      <c r="C1033">
        <v>2</v>
      </c>
      <c r="D1033">
        <v>0</v>
      </c>
      <c r="E1033">
        <v>108</v>
      </c>
      <c r="F1033" s="1">
        <v>0</v>
      </c>
      <c r="G1033" s="1">
        <v>0.02</v>
      </c>
      <c r="H1033">
        <v>0</v>
      </c>
      <c r="I1033">
        <v>350</v>
      </c>
    </row>
    <row r="1034" spans="1:9" x14ac:dyDescent="0.3">
      <c r="A1034" t="s">
        <v>687</v>
      </c>
      <c r="B1034">
        <v>0</v>
      </c>
      <c r="C1034">
        <v>0</v>
      </c>
      <c r="D1034">
        <v>0</v>
      </c>
      <c r="E1034">
        <v>3</v>
      </c>
      <c r="F1034" s="1">
        <v>0</v>
      </c>
      <c r="G1034" s="1">
        <v>0</v>
      </c>
      <c r="H1034">
        <v>0</v>
      </c>
      <c r="I1034">
        <v>370</v>
      </c>
    </row>
    <row r="1035" spans="1:9" x14ac:dyDescent="0.3">
      <c r="A1035" t="s">
        <v>55</v>
      </c>
      <c r="B1035">
        <v>1</v>
      </c>
      <c r="C1035">
        <v>0</v>
      </c>
      <c r="D1035">
        <v>12</v>
      </c>
      <c r="E1035">
        <v>3</v>
      </c>
      <c r="F1035" s="1">
        <v>0.08</v>
      </c>
      <c r="G1035" s="1">
        <v>0</v>
      </c>
      <c r="H1035">
        <v>8.6999999999999993</v>
      </c>
      <c r="I1035">
        <v>41</v>
      </c>
    </row>
    <row r="1036" spans="1:9" x14ac:dyDescent="0.3">
      <c r="A1036" t="s">
        <v>482</v>
      </c>
      <c r="B1036">
        <v>0</v>
      </c>
      <c r="C1036">
        <v>2</v>
      </c>
      <c r="D1036">
        <v>0</v>
      </c>
      <c r="E1036">
        <v>59</v>
      </c>
      <c r="F1036" s="1">
        <v>0</v>
      </c>
      <c r="G1036" s="1">
        <v>0.03</v>
      </c>
      <c r="H1036">
        <v>0</v>
      </c>
      <c r="I1036">
        <v>98</v>
      </c>
    </row>
    <row r="1037" spans="1:9" x14ac:dyDescent="0.3">
      <c r="A1037" t="s">
        <v>772</v>
      </c>
      <c r="B1037">
        <v>0</v>
      </c>
      <c r="C1037">
        <v>0</v>
      </c>
      <c r="D1037">
        <v>0</v>
      </c>
      <c r="E1037">
        <v>3</v>
      </c>
      <c r="F1037" s="1">
        <v>0</v>
      </c>
      <c r="G1037" s="1">
        <v>0</v>
      </c>
      <c r="H1037">
        <v>0</v>
      </c>
      <c r="I1037">
        <v>79</v>
      </c>
    </row>
    <row r="1038" spans="1:9" x14ac:dyDescent="0.3">
      <c r="A1038" t="s">
        <v>240</v>
      </c>
      <c r="B1038">
        <v>0</v>
      </c>
      <c r="C1038">
        <v>0</v>
      </c>
      <c r="D1038">
        <v>1</v>
      </c>
      <c r="E1038">
        <v>0</v>
      </c>
      <c r="F1038" s="1">
        <v>0</v>
      </c>
      <c r="G1038" s="1">
        <v>0</v>
      </c>
      <c r="H1038">
        <v>66</v>
      </c>
      <c r="I1038">
        <v>0</v>
      </c>
    </row>
    <row r="1039" spans="1:9" x14ac:dyDescent="0.3">
      <c r="A1039" t="s">
        <v>845</v>
      </c>
      <c r="B1039">
        <v>0</v>
      </c>
      <c r="C1039">
        <v>0</v>
      </c>
      <c r="D1039">
        <v>0</v>
      </c>
      <c r="E1039">
        <v>1</v>
      </c>
      <c r="F1039" s="1">
        <v>0</v>
      </c>
      <c r="G1039" s="1">
        <v>0</v>
      </c>
      <c r="H1039">
        <v>0</v>
      </c>
      <c r="I1039">
        <v>310</v>
      </c>
    </row>
    <row r="1040" spans="1:9" x14ac:dyDescent="0.3">
      <c r="A1040" t="s">
        <v>1315</v>
      </c>
      <c r="B1040">
        <v>0</v>
      </c>
      <c r="C1040">
        <v>0</v>
      </c>
      <c r="D1040">
        <v>0</v>
      </c>
      <c r="E1040">
        <v>4</v>
      </c>
      <c r="F1040" s="1">
        <v>0</v>
      </c>
      <c r="G1040" s="1">
        <v>0</v>
      </c>
      <c r="H1040">
        <v>0</v>
      </c>
      <c r="I1040">
        <v>400</v>
      </c>
    </row>
    <row r="1041" spans="1:9" x14ac:dyDescent="0.3">
      <c r="A1041" t="s">
        <v>904</v>
      </c>
      <c r="B1041">
        <v>0</v>
      </c>
      <c r="C1041">
        <v>0</v>
      </c>
      <c r="D1041">
        <v>0</v>
      </c>
      <c r="E1041">
        <v>4</v>
      </c>
      <c r="F1041" s="1">
        <v>0</v>
      </c>
      <c r="G1041" s="1">
        <v>0</v>
      </c>
      <c r="H1041">
        <v>0</v>
      </c>
      <c r="I1041">
        <v>91</v>
      </c>
    </row>
    <row r="1042" spans="1:9" x14ac:dyDescent="0.3">
      <c r="A1042" t="s">
        <v>954</v>
      </c>
      <c r="B1042">
        <v>0</v>
      </c>
      <c r="C1042">
        <v>0</v>
      </c>
      <c r="D1042">
        <v>0</v>
      </c>
      <c r="E1042">
        <v>1</v>
      </c>
      <c r="F1042" s="1">
        <v>0</v>
      </c>
      <c r="G1042" s="1">
        <v>0</v>
      </c>
      <c r="H1042">
        <v>0</v>
      </c>
      <c r="I1042">
        <v>29</v>
      </c>
    </row>
    <row r="1043" spans="1:9" x14ac:dyDescent="0.3">
      <c r="A1043" t="s">
        <v>508</v>
      </c>
      <c r="B1043">
        <v>0</v>
      </c>
      <c r="C1043">
        <v>1</v>
      </c>
      <c r="D1043">
        <v>0</v>
      </c>
      <c r="E1043">
        <v>17</v>
      </c>
      <c r="F1043" s="1">
        <v>0</v>
      </c>
      <c r="G1043" s="1">
        <v>0.06</v>
      </c>
      <c r="H1043">
        <v>0</v>
      </c>
      <c r="I1043">
        <v>190</v>
      </c>
    </row>
    <row r="1044" spans="1:9" x14ac:dyDescent="0.3">
      <c r="A1044" t="s">
        <v>1067</v>
      </c>
      <c r="B1044">
        <v>0</v>
      </c>
      <c r="C1044">
        <v>0</v>
      </c>
      <c r="D1044">
        <v>0</v>
      </c>
      <c r="E1044">
        <v>6</v>
      </c>
      <c r="F1044" s="1">
        <v>0</v>
      </c>
      <c r="G1044" s="1">
        <v>0</v>
      </c>
      <c r="H1044">
        <v>0</v>
      </c>
      <c r="I1044">
        <v>300</v>
      </c>
    </row>
    <row r="1045" spans="1:9" x14ac:dyDescent="0.3">
      <c r="A1045" t="s">
        <v>833</v>
      </c>
      <c r="B1045">
        <v>0</v>
      </c>
      <c r="C1045">
        <v>0</v>
      </c>
      <c r="D1045">
        <v>0</v>
      </c>
      <c r="E1045">
        <v>1</v>
      </c>
      <c r="F1045" s="1">
        <v>0</v>
      </c>
      <c r="G1045" s="1">
        <v>0</v>
      </c>
      <c r="H1045">
        <v>0</v>
      </c>
      <c r="I1045">
        <v>300</v>
      </c>
    </row>
    <row r="1046" spans="1:9" x14ac:dyDescent="0.3">
      <c r="A1046" t="s">
        <v>987</v>
      </c>
      <c r="B1046">
        <v>0</v>
      </c>
      <c r="C1046">
        <v>0</v>
      </c>
      <c r="D1046">
        <v>0</v>
      </c>
      <c r="E1046">
        <v>5</v>
      </c>
      <c r="F1046" s="1">
        <v>0</v>
      </c>
      <c r="G1046" s="1">
        <v>0</v>
      </c>
      <c r="H1046">
        <v>0</v>
      </c>
      <c r="I1046">
        <v>100</v>
      </c>
    </row>
    <row r="1047" spans="1:9" x14ac:dyDescent="0.3">
      <c r="A1047" t="s">
        <v>1027</v>
      </c>
      <c r="B1047">
        <v>0</v>
      </c>
      <c r="C1047">
        <v>0</v>
      </c>
      <c r="D1047">
        <v>0</v>
      </c>
      <c r="E1047">
        <v>1</v>
      </c>
      <c r="F1047" s="1">
        <v>0</v>
      </c>
      <c r="G1047" s="1">
        <v>0</v>
      </c>
      <c r="H1047">
        <v>0</v>
      </c>
      <c r="I1047">
        <v>430</v>
      </c>
    </row>
    <row r="1048" spans="1:9" x14ac:dyDescent="0.3">
      <c r="A1048" t="s">
        <v>1275</v>
      </c>
      <c r="B1048">
        <v>0</v>
      </c>
      <c r="C1048">
        <v>0</v>
      </c>
      <c r="D1048">
        <v>0</v>
      </c>
      <c r="E1048">
        <v>9</v>
      </c>
      <c r="F1048" s="1">
        <v>0</v>
      </c>
      <c r="G1048" s="1">
        <v>0</v>
      </c>
      <c r="H1048">
        <v>0</v>
      </c>
      <c r="I1048">
        <v>57</v>
      </c>
    </row>
    <row r="1049" spans="1:9" x14ac:dyDescent="0.3">
      <c r="A1049" t="s">
        <v>596</v>
      </c>
      <c r="B1049">
        <v>0</v>
      </c>
      <c r="C1049">
        <v>0</v>
      </c>
      <c r="D1049">
        <v>0</v>
      </c>
      <c r="E1049">
        <v>2</v>
      </c>
      <c r="F1049" s="1">
        <v>0</v>
      </c>
      <c r="G1049" s="1">
        <v>0</v>
      </c>
      <c r="H1049">
        <v>0</v>
      </c>
      <c r="I1049">
        <v>290</v>
      </c>
    </row>
    <row r="1050" spans="1:9" x14ac:dyDescent="0.3">
      <c r="A1050" t="s">
        <v>1325</v>
      </c>
      <c r="B1050">
        <v>0</v>
      </c>
      <c r="C1050">
        <v>0</v>
      </c>
      <c r="D1050">
        <v>0</v>
      </c>
      <c r="E1050">
        <v>1</v>
      </c>
      <c r="F1050" s="1">
        <v>0</v>
      </c>
      <c r="G1050" s="1">
        <v>0</v>
      </c>
      <c r="H1050">
        <v>0</v>
      </c>
      <c r="I1050">
        <v>88</v>
      </c>
    </row>
    <row r="1051" spans="1:9" x14ac:dyDescent="0.3">
      <c r="A1051" t="s">
        <v>777</v>
      </c>
      <c r="B1051">
        <v>0</v>
      </c>
      <c r="C1051">
        <v>0</v>
      </c>
      <c r="D1051">
        <v>0</v>
      </c>
      <c r="E1051">
        <v>2</v>
      </c>
      <c r="F1051" s="1">
        <v>0</v>
      </c>
      <c r="G1051" s="1">
        <v>0</v>
      </c>
      <c r="H1051">
        <v>0</v>
      </c>
      <c r="I1051">
        <v>390</v>
      </c>
    </row>
    <row r="1052" spans="1:9" x14ac:dyDescent="0.3">
      <c r="A1052" t="s">
        <v>1116</v>
      </c>
      <c r="B1052">
        <v>0</v>
      </c>
      <c r="C1052">
        <v>0</v>
      </c>
      <c r="D1052">
        <v>0</v>
      </c>
      <c r="E1052">
        <v>2</v>
      </c>
      <c r="F1052" s="1">
        <v>0</v>
      </c>
      <c r="G1052" s="1">
        <v>0</v>
      </c>
      <c r="H1052">
        <v>0</v>
      </c>
      <c r="I1052">
        <v>300</v>
      </c>
    </row>
    <row r="1053" spans="1:9" x14ac:dyDescent="0.3">
      <c r="A1053" t="s">
        <v>1309</v>
      </c>
      <c r="B1053">
        <v>0</v>
      </c>
      <c r="C1053">
        <v>0</v>
      </c>
      <c r="D1053">
        <v>0</v>
      </c>
      <c r="E1053">
        <v>2</v>
      </c>
      <c r="F1053" s="1">
        <v>0</v>
      </c>
      <c r="G1053" s="1">
        <v>0</v>
      </c>
      <c r="H1053">
        <v>0</v>
      </c>
      <c r="I1053">
        <v>100</v>
      </c>
    </row>
    <row r="1054" spans="1:9" x14ac:dyDescent="0.3">
      <c r="A1054" t="s">
        <v>1199</v>
      </c>
      <c r="B1054">
        <v>0</v>
      </c>
      <c r="C1054">
        <v>0</v>
      </c>
      <c r="D1054">
        <v>0</v>
      </c>
      <c r="E1054">
        <v>2</v>
      </c>
      <c r="F1054" s="1">
        <v>0</v>
      </c>
      <c r="G1054" s="1">
        <v>0</v>
      </c>
      <c r="H1054">
        <v>0</v>
      </c>
      <c r="I1054">
        <v>180</v>
      </c>
    </row>
    <row r="1055" spans="1:9" x14ac:dyDescent="0.3">
      <c r="A1055" t="s">
        <v>1118</v>
      </c>
      <c r="B1055">
        <v>0</v>
      </c>
      <c r="C1055">
        <v>0</v>
      </c>
      <c r="D1055">
        <v>0</v>
      </c>
      <c r="E1055">
        <v>1</v>
      </c>
      <c r="F1055" s="1">
        <v>0</v>
      </c>
      <c r="G1055" s="1">
        <v>0</v>
      </c>
      <c r="H1055">
        <v>0</v>
      </c>
      <c r="I1055">
        <v>320</v>
      </c>
    </row>
    <row r="1056" spans="1:9" x14ac:dyDescent="0.3">
      <c r="A1056" t="s">
        <v>990</v>
      </c>
      <c r="B1056">
        <v>0</v>
      </c>
      <c r="C1056">
        <v>0</v>
      </c>
      <c r="D1056">
        <v>0</v>
      </c>
      <c r="E1056">
        <v>1</v>
      </c>
      <c r="F1056" s="1">
        <v>0</v>
      </c>
      <c r="G1056" s="1">
        <v>0</v>
      </c>
      <c r="H1056">
        <v>0</v>
      </c>
      <c r="I1056">
        <v>240</v>
      </c>
    </row>
    <row r="1057" spans="1:9" x14ac:dyDescent="0.3">
      <c r="A1057" t="s">
        <v>748</v>
      </c>
      <c r="B1057">
        <v>0</v>
      </c>
      <c r="C1057">
        <v>0</v>
      </c>
      <c r="D1057">
        <v>0</v>
      </c>
      <c r="E1057">
        <v>2</v>
      </c>
      <c r="F1057" s="1">
        <v>0</v>
      </c>
      <c r="G1057" s="1">
        <v>0</v>
      </c>
      <c r="H1057">
        <v>0</v>
      </c>
      <c r="I1057">
        <v>260</v>
      </c>
    </row>
    <row r="1058" spans="1:9" x14ac:dyDescent="0.3">
      <c r="A1058" t="s">
        <v>1252</v>
      </c>
      <c r="B1058">
        <v>0</v>
      </c>
      <c r="C1058">
        <v>0</v>
      </c>
      <c r="D1058">
        <v>0</v>
      </c>
      <c r="E1058">
        <v>1</v>
      </c>
      <c r="F1058" s="1">
        <v>0</v>
      </c>
      <c r="G1058" s="1">
        <v>0</v>
      </c>
      <c r="H1058">
        <v>0</v>
      </c>
      <c r="I1058">
        <v>390</v>
      </c>
    </row>
    <row r="1059" spans="1:9" x14ac:dyDescent="0.3">
      <c r="A1059" t="s">
        <v>542</v>
      </c>
      <c r="B1059">
        <v>0</v>
      </c>
      <c r="C1059">
        <v>1</v>
      </c>
      <c r="D1059">
        <v>0</v>
      </c>
      <c r="E1059">
        <v>12</v>
      </c>
      <c r="F1059" s="1">
        <v>0</v>
      </c>
      <c r="G1059" s="1">
        <v>0.08</v>
      </c>
      <c r="H1059">
        <v>0</v>
      </c>
      <c r="I1059">
        <v>130</v>
      </c>
    </row>
    <row r="1060" spans="1:9" x14ac:dyDescent="0.3">
      <c r="A1060" t="s">
        <v>23</v>
      </c>
      <c r="B1060">
        <v>1</v>
      </c>
      <c r="C1060">
        <v>0</v>
      </c>
      <c r="D1060">
        <v>18</v>
      </c>
      <c r="E1060">
        <v>1</v>
      </c>
      <c r="F1060" s="1">
        <v>0.06</v>
      </c>
      <c r="G1060" s="1">
        <v>0</v>
      </c>
      <c r="H1060">
        <v>7.7</v>
      </c>
      <c r="I1060">
        <v>150</v>
      </c>
    </row>
    <row r="1061" spans="1:9" x14ac:dyDescent="0.3">
      <c r="A1061" t="s">
        <v>1009</v>
      </c>
      <c r="B1061">
        <v>0</v>
      </c>
      <c r="C1061">
        <v>0</v>
      </c>
      <c r="D1061">
        <v>0</v>
      </c>
      <c r="E1061">
        <v>5</v>
      </c>
      <c r="F1061" s="1">
        <v>0</v>
      </c>
      <c r="G1061" s="1">
        <v>0</v>
      </c>
      <c r="H1061">
        <v>0</v>
      </c>
      <c r="I1061">
        <v>65</v>
      </c>
    </row>
    <row r="1062" spans="1:9" x14ac:dyDescent="0.3">
      <c r="A1062" t="s">
        <v>1143</v>
      </c>
      <c r="B1062">
        <v>0</v>
      </c>
      <c r="C1062">
        <v>0</v>
      </c>
      <c r="D1062">
        <v>0</v>
      </c>
      <c r="E1062">
        <v>1</v>
      </c>
      <c r="F1062" s="1">
        <v>0</v>
      </c>
      <c r="G1062" s="1">
        <v>0</v>
      </c>
      <c r="H1062">
        <v>0</v>
      </c>
      <c r="I1062">
        <v>140</v>
      </c>
    </row>
    <row r="1063" spans="1:9" x14ac:dyDescent="0.3">
      <c r="A1063" t="s">
        <v>569</v>
      </c>
      <c r="B1063">
        <v>0</v>
      </c>
      <c r="C1063">
        <v>1</v>
      </c>
      <c r="D1063">
        <v>0</v>
      </c>
      <c r="E1063">
        <v>14</v>
      </c>
      <c r="F1063" s="1">
        <v>0</v>
      </c>
      <c r="G1063" s="1">
        <v>7.0000000000000007E-2</v>
      </c>
      <c r="H1063">
        <v>0</v>
      </c>
      <c r="I1063">
        <v>150</v>
      </c>
    </row>
    <row r="1064" spans="1:9" x14ac:dyDescent="0.3">
      <c r="A1064" t="s">
        <v>621</v>
      </c>
      <c r="B1064">
        <v>0</v>
      </c>
      <c r="C1064">
        <v>0</v>
      </c>
      <c r="D1064">
        <v>0</v>
      </c>
      <c r="E1064">
        <v>1</v>
      </c>
      <c r="F1064" s="1">
        <v>0</v>
      </c>
      <c r="G1064" s="1">
        <v>0</v>
      </c>
      <c r="H1064">
        <v>0</v>
      </c>
      <c r="I1064">
        <v>63</v>
      </c>
    </row>
    <row r="1065" spans="1:9" x14ac:dyDescent="0.3">
      <c r="A1065" t="s">
        <v>997</v>
      </c>
      <c r="B1065">
        <v>0</v>
      </c>
      <c r="C1065">
        <v>0</v>
      </c>
      <c r="D1065">
        <v>0</v>
      </c>
      <c r="E1065">
        <v>1</v>
      </c>
      <c r="F1065" s="1">
        <v>0</v>
      </c>
      <c r="G1065" s="1">
        <v>0</v>
      </c>
      <c r="H1065">
        <v>0</v>
      </c>
      <c r="I1065">
        <v>120</v>
      </c>
    </row>
    <row r="1066" spans="1:9" x14ac:dyDescent="0.3">
      <c r="A1066" t="s">
        <v>1210</v>
      </c>
      <c r="B1066">
        <v>0</v>
      </c>
      <c r="C1066">
        <v>0</v>
      </c>
      <c r="D1066">
        <v>0</v>
      </c>
      <c r="E1066">
        <v>2</v>
      </c>
      <c r="F1066" s="1">
        <v>0</v>
      </c>
      <c r="G1066" s="1">
        <v>0</v>
      </c>
      <c r="H1066">
        <v>0</v>
      </c>
      <c r="I1066">
        <v>110</v>
      </c>
    </row>
    <row r="1067" spans="1:9" x14ac:dyDescent="0.3">
      <c r="A1067" t="s">
        <v>1176</v>
      </c>
      <c r="B1067">
        <v>0</v>
      </c>
      <c r="C1067">
        <v>0</v>
      </c>
      <c r="D1067">
        <v>0</v>
      </c>
      <c r="E1067">
        <v>1</v>
      </c>
      <c r="F1067" s="1">
        <v>0</v>
      </c>
      <c r="G1067" s="1">
        <v>0</v>
      </c>
      <c r="H1067">
        <v>0</v>
      </c>
      <c r="I1067">
        <v>160</v>
      </c>
    </row>
    <row r="1068" spans="1:9" x14ac:dyDescent="0.3">
      <c r="A1068" t="s">
        <v>663</v>
      </c>
      <c r="B1068">
        <v>0</v>
      </c>
      <c r="C1068">
        <v>0</v>
      </c>
      <c r="D1068">
        <v>0</v>
      </c>
      <c r="E1068">
        <v>1</v>
      </c>
      <c r="F1068" s="1">
        <v>0</v>
      </c>
      <c r="G1068" s="1">
        <v>0</v>
      </c>
      <c r="H1068">
        <v>0</v>
      </c>
      <c r="I1068">
        <v>14</v>
      </c>
    </row>
    <row r="1069" spans="1:9" x14ac:dyDescent="0.3">
      <c r="A1069" t="s">
        <v>169</v>
      </c>
      <c r="B1069">
        <v>0</v>
      </c>
      <c r="C1069">
        <v>0</v>
      </c>
      <c r="D1069">
        <v>1</v>
      </c>
      <c r="E1069">
        <v>0</v>
      </c>
      <c r="F1069" s="1">
        <v>0</v>
      </c>
      <c r="G1069" s="1">
        <v>0</v>
      </c>
      <c r="H1069">
        <v>4</v>
      </c>
      <c r="I1069">
        <v>0</v>
      </c>
    </row>
    <row r="1070" spans="1:9" x14ac:dyDescent="0.3">
      <c r="A1070" t="s">
        <v>303</v>
      </c>
      <c r="B1070">
        <v>0</v>
      </c>
      <c r="C1070">
        <v>0</v>
      </c>
      <c r="D1070">
        <v>66</v>
      </c>
      <c r="E1070">
        <v>0</v>
      </c>
      <c r="F1070" s="1">
        <v>0</v>
      </c>
      <c r="G1070" s="1">
        <v>0</v>
      </c>
      <c r="H1070">
        <v>4.0999999999999996</v>
      </c>
      <c r="I1070">
        <v>0</v>
      </c>
    </row>
    <row r="1071" spans="1:9" x14ac:dyDescent="0.3">
      <c r="A1071" t="s">
        <v>420</v>
      </c>
      <c r="B1071">
        <v>0</v>
      </c>
      <c r="C1071">
        <v>0</v>
      </c>
      <c r="D1071">
        <v>3</v>
      </c>
      <c r="E1071">
        <v>0</v>
      </c>
      <c r="F1071" s="1">
        <v>0</v>
      </c>
      <c r="G1071" s="1">
        <v>0</v>
      </c>
      <c r="H1071">
        <v>55</v>
      </c>
      <c r="I1071">
        <v>0</v>
      </c>
    </row>
    <row r="1072" spans="1:9" x14ac:dyDescent="0.3">
      <c r="A1072" t="s">
        <v>319</v>
      </c>
      <c r="B1072">
        <v>0</v>
      </c>
      <c r="C1072">
        <v>0</v>
      </c>
      <c r="D1072">
        <v>4</v>
      </c>
      <c r="E1072">
        <v>0</v>
      </c>
      <c r="F1072" s="1">
        <v>0</v>
      </c>
      <c r="G1072" s="1">
        <v>0</v>
      </c>
      <c r="H1072">
        <v>5.3</v>
      </c>
      <c r="I1072">
        <v>0</v>
      </c>
    </row>
    <row r="1073" spans="1:9" x14ac:dyDescent="0.3">
      <c r="A1073" t="s">
        <v>461</v>
      </c>
      <c r="B1073">
        <v>0</v>
      </c>
      <c r="C1073">
        <v>0</v>
      </c>
      <c r="D1073">
        <v>6</v>
      </c>
      <c r="E1073">
        <v>0</v>
      </c>
      <c r="F1073" s="1">
        <v>0</v>
      </c>
      <c r="G1073" s="1">
        <v>0</v>
      </c>
      <c r="H1073">
        <v>2</v>
      </c>
      <c r="I1073">
        <v>0</v>
      </c>
    </row>
    <row r="1074" spans="1:9" x14ac:dyDescent="0.3">
      <c r="A1074" t="s">
        <v>1326</v>
      </c>
      <c r="B1074">
        <v>0</v>
      </c>
      <c r="C1074">
        <v>0</v>
      </c>
      <c r="D1074">
        <v>0</v>
      </c>
      <c r="E1074">
        <v>1</v>
      </c>
      <c r="F1074" s="1">
        <v>0</v>
      </c>
      <c r="G1074" s="1">
        <v>0</v>
      </c>
      <c r="H1074">
        <v>0</v>
      </c>
      <c r="I1074">
        <v>3</v>
      </c>
    </row>
    <row r="1075" spans="1:9" x14ac:dyDescent="0.3">
      <c r="A1075" t="s">
        <v>1318</v>
      </c>
      <c r="B1075">
        <v>0</v>
      </c>
      <c r="C1075">
        <v>0</v>
      </c>
      <c r="D1075">
        <v>0</v>
      </c>
      <c r="E1075">
        <v>5</v>
      </c>
      <c r="F1075" s="1">
        <v>0</v>
      </c>
      <c r="G1075" s="1">
        <v>0</v>
      </c>
      <c r="H1075">
        <v>0</v>
      </c>
      <c r="I1075">
        <v>98</v>
      </c>
    </row>
    <row r="1076" spans="1:9" x14ac:dyDescent="0.3">
      <c r="A1076" t="s">
        <v>424</v>
      </c>
      <c r="B1076">
        <v>0</v>
      </c>
      <c r="C1076">
        <v>0</v>
      </c>
      <c r="D1076">
        <v>1</v>
      </c>
      <c r="E1076">
        <v>0</v>
      </c>
      <c r="F1076" s="1">
        <v>0</v>
      </c>
      <c r="G1076" s="1">
        <v>0</v>
      </c>
      <c r="H1076">
        <v>7</v>
      </c>
      <c r="I1076">
        <v>0</v>
      </c>
    </row>
    <row r="1077" spans="1:9" x14ac:dyDescent="0.3">
      <c r="A1077" t="s">
        <v>521</v>
      </c>
      <c r="B1077">
        <v>0</v>
      </c>
      <c r="C1077">
        <v>1</v>
      </c>
      <c r="D1077">
        <v>0</v>
      </c>
      <c r="E1077">
        <v>9</v>
      </c>
      <c r="F1077" s="1">
        <v>0</v>
      </c>
      <c r="G1077" s="1">
        <v>0.11</v>
      </c>
      <c r="H1077">
        <v>0</v>
      </c>
      <c r="I1077">
        <v>15</v>
      </c>
    </row>
    <row r="1078" spans="1:9" x14ac:dyDescent="0.3">
      <c r="A1078" t="s">
        <v>696</v>
      </c>
      <c r="B1078">
        <v>0</v>
      </c>
      <c r="C1078">
        <v>0</v>
      </c>
      <c r="D1078">
        <v>0</v>
      </c>
      <c r="E1078">
        <v>1</v>
      </c>
      <c r="F1078" s="1">
        <v>0</v>
      </c>
      <c r="G1078" s="1">
        <v>0</v>
      </c>
      <c r="H1078">
        <v>0</v>
      </c>
      <c r="I1078">
        <v>370</v>
      </c>
    </row>
    <row r="1079" spans="1:9" x14ac:dyDescent="0.3">
      <c r="A1079" t="s">
        <v>1222</v>
      </c>
      <c r="B1079">
        <v>0</v>
      </c>
      <c r="C1079">
        <v>0</v>
      </c>
      <c r="D1079">
        <v>0</v>
      </c>
      <c r="E1079">
        <v>2</v>
      </c>
      <c r="F1079" s="1">
        <v>0</v>
      </c>
      <c r="G1079" s="1">
        <v>0</v>
      </c>
      <c r="H1079">
        <v>0</v>
      </c>
      <c r="I1079">
        <v>210</v>
      </c>
    </row>
    <row r="1080" spans="1:9" x14ac:dyDescent="0.3">
      <c r="A1080" t="s">
        <v>97</v>
      </c>
      <c r="B1080">
        <v>0</v>
      </c>
      <c r="C1080">
        <v>0</v>
      </c>
      <c r="D1080">
        <v>2</v>
      </c>
      <c r="E1080">
        <v>0</v>
      </c>
      <c r="F1080" s="1">
        <v>0</v>
      </c>
      <c r="G1080" s="1">
        <v>0</v>
      </c>
      <c r="H1080">
        <v>5.5</v>
      </c>
      <c r="I1080">
        <v>0</v>
      </c>
    </row>
    <row r="1081" spans="1:9" x14ac:dyDescent="0.3">
      <c r="A1081" t="s">
        <v>443</v>
      </c>
      <c r="B1081">
        <v>0</v>
      </c>
      <c r="C1081">
        <v>0</v>
      </c>
      <c r="D1081">
        <v>3</v>
      </c>
      <c r="E1081">
        <v>0</v>
      </c>
      <c r="F1081" s="1">
        <v>0</v>
      </c>
      <c r="G1081" s="1">
        <v>0</v>
      </c>
      <c r="H1081">
        <v>2.7</v>
      </c>
      <c r="I1081">
        <v>0</v>
      </c>
    </row>
    <row r="1082" spans="1:9" x14ac:dyDescent="0.3">
      <c r="A1082" t="s">
        <v>11</v>
      </c>
      <c r="B1082">
        <v>6</v>
      </c>
      <c r="C1082">
        <v>11</v>
      </c>
      <c r="D1082">
        <v>889</v>
      </c>
      <c r="E1082">
        <v>1605</v>
      </c>
      <c r="F1082" s="1">
        <v>0.01</v>
      </c>
      <c r="G1082" s="1">
        <v>0.01</v>
      </c>
      <c r="H1082">
        <v>13</v>
      </c>
      <c r="I1082">
        <v>17</v>
      </c>
    </row>
    <row r="1083" spans="1:9" x14ac:dyDescent="0.3">
      <c r="A1083" t="s">
        <v>385</v>
      </c>
      <c r="B1083">
        <v>0</v>
      </c>
      <c r="C1083">
        <v>0</v>
      </c>
      <c r="D1083">
        <v>3</v>
      </c>
      <c r="E1083">
        <v>0</v>
      </c>
      <c r="F1083" s="1">
        <v>0</v>
      </c>
      <c r="G1083" s="1">
        <v>0</v>
      </c>
      <c r="H1083">
        <v>4</v>
      </c>
      <c r="I1083">
        <v>0</v>
      </c>
    </row>
    <row r="1084" spans="1:9" x14ac:dyDescent="0.3">
      <c r="A1084" t="s">
        <v>141</v>
      </c>
      <c r="B1084">
        <v>0</v>
      </c>
      <c r="C1084">
        <v>0</v>
      </c>
      <c r="D1084">
        <v>4</v>
      </c>
      <c r="E1084">
        <v>0</v>
      </c>
      <c r="F1084" s="1">
        <v>0</v>
      </c>
      <c r="G1084" s="1">
        <v>0</v>
      </c>
      <c r="H1084">
        <v>55</v>
      </c>
      <c r="I1084">
        <v>0</v>
      </c>
    </row>
    <row r="1085" spans="1:9" x14ac:dyDescent="0.3">
      <c r="A1085" t="s">
        <v>730</v>
      </c>
      <c r="B1085">
        <v>0</v>
      </c>
      <c r="C1085">
        <v>0</v>
      </c>
      <c r="D1085">
        <v>0</v>
      </c>
      <c r="E1085">
        <v>1</v>
      </c>
      <c r="F1085" s="1">
        <v>0</v>
      </c>
      <c r="G1085" s="1">
        <v>0</v>
      </c>
      <c r="H1085">
        <v>0</v>
      </c>
      <c r="I1085">
        <v>280</v>
      </c>
    </row>
    <row r="1086" spans="1:9" x14ac:dyDescent="0.3">
      <c r="A1086" t="s">
        <v>839</v>
      </c>
      <c r="B1086">
        <v>0</v>
      </c>
      <c r="C1086">
        <v>0</v>
      </c>
      <c r="D1086">
        <v>0</v>
      </c>
      <c r="E1086">
        <v>1</v>
      </c>
      <c r="F1086" s="1">
        <v>0</v>
      </c>
      <c r="G1086" s="1">
        <v>0</v>
      </c>
      <c r="H1086">
        <v>0</v>
      </c>
      <c r="I1086">
        <v>16</v>
      </c>
    </row>
    <row r="1087" spans="1:9" x14ac:dyDescent="0.3">
      <c r="A1087" t="s">
        <v>826</v>
      </c>
      <c r="B1087">
        <v>0</v>
      </c>
      <c r="C1087">
        <v>0</v>
      </c>
      <c r="D1087">
        <v>0</v>
      </c>
      <c r="E1087">
        <v>2</v>
      </c>
      <c r="F1087" s="1">
        <v>0</v>
      </c>
      <c r="G1087" s="1">
        <v>0</v>
      </c>
      <c r="H1087">
        <v>0</v>
      </c>
      <c r="I1087">
        <v>51</v>
      </c>
    </row>
    <row r="1088" spans="1:9" x14ac:dyDescent="0.3">
      <c r="A1088" t="s">
        <v>223</v>
      </c>
      <c r="B1088">
        <v>0</v>
      </c>
      <c r="C1088">
        <v>0</v>
      </c>
      <c r="D1088">
        <v>1</v>
      </c>
      <c r="E1088">
        <v>5</v>
      </c>
      <c r="F1088" s="1">
        <v>0</v>
      </c>
      <c r="G1088" s="1">
        <v>0</v>
      </c>
      <c r="H1088">
        <v>42</v>
      </c>
      <c r="I1088">
        <v>310</v>
      </c>
    </row>
    <row r="1089" spans="1:9" x14ac:dyDescent="0.3">
      <c r="A1089" t="s">
        <v>458</v>
      </c>
      <c r="B1089">
        <v>0</v>
      </c>
      <c r="C1089">
        <v>1</v>
      </c>
      <c r="D1089">
        <v>5</v>
      </c>
      <c r="E1089">
        <v>8</v>
      </c>
      <c r="F1089" s="1">
        <v>0</v>
      </c>
      <c r="G1089" s="1">
        <v>0.12</v>
      </c>
      <c r="H1089">
        <v>1.4</v>
      </c>
      <c r="I1089">
        <v>32</v>
      </c>
    </row>
    <row r="1090" spans="1:9" x14ac:dyDescent="0.3">
      <c r="A1090" t="s">
        <v>509</v>
      </c>
      <c r="B1090">
        <v>0</v>
      </c>
      <c r="C1090">
        <v>1</v>
      </c>
      <c r="D1090">
        <v>0</v>
      </c>
      <c r="E1090">
        <v>5</v>
      </c>
      <c r="F1090" s="1">
        <v>0</v>
      </c>
      <c r="G1090" s="1">
        <v>0.2</v>
      </c>
      <c r="H1090">
        <v>0</v>
      </c>
      <c r="I1090">
        <v>25</v>
      </c>
    </row>
    <row r="1091" spans="1:9" x14ac:dyDescent="0.3">
      <c r="A1091" t="s">
        <v>1206</v>
      </c>
      <c r="B1091">
        <v>0</v>
      </c>
      <c r="C1091">
        <v>0</v>
      </c>
      <c r="D1091">
        <v>0</v>
      </c>
      <c r="E1091">
        <v>1</v>
      </c>
      <c r="F1091" s="1">
        <v>0</v>
      </c>
      <c r="G1091" s="1">
        <v>0</v>
      </c>
      <c r="H1091">
        <v>0</v>
      </c>
      <c r="I1091">
        <v>39</v>
      </c>
    </row>
    <row r="1092" spans="1:9" x14ac:dyDescent="0.3">
      <c r="A1092" t="s">
        <v>36</v>
      </c>
      <c r="B1092">
        <v>1</v>
      </c>
      <c r="C1092">
        <v>0</v>
      </c>
      <c r="D1092">
        <v>2</v>
      </c>
      <c r="E1092">
        <v>0</v>
      </c>
      <c r="F1092" s="1">
        <v>0.5</v>
      </c>
      <c r="G1092" s="1">
        <v>0</v>
      </c>
      <c r="H1092">
        <v>16</v>
      </c>
      <c r="I1092">
        <v>0</v>
      </c>
    </row>
    <row r="1093" spans="1:9" x14ac:dyDescent="0.3">
      <c r="A1093" t="s">
        <v>80</v>
      </c>
      <c r="B1093">
        <v>0</v>
      </c>
      <c r="C1093">
        <v>0</v>
      </c>
      <c r="D1093">
        <v>7</v>
      </c>
      <c r="E1093">
        <v>0</v>
      </c>
      <c r="F1093" s="1">
        <v>0</v>
      </c>
      <c r="G1093" s="1">
        <v>0</v>
      </c>
      <c r="H1093">
        <v>4</v>
      </c>
      <c r="I1093">
        <v>0</v>
      </c>
    </row>
    <row r="1094" spans="1:9" x14ac:dyDescent="0.3">
      <c r="A1094" t="s">
        <v>447</v>
      </c>
      <c r="B1094">
        <v>0</v>
      </c>
      <c r="C1094">
        <v>1</v>
      </c>
      <c r="D1094">
        <v>1</v>
      </c>
      <c r="E1094">
        <v>50</v>
      </c>
      <c r="F1094" s="1">
        <v>0</v>
      </c>
      <c r="G1094" s="1">
        <v>0.02</v>
      </c>
      <c r="H1094">
        <v>100</v>
      </c>
      <c r="I1094">
        <v>24</v>
      </c>
    </row>
    <row r="1095" spans="1:9" x14ac:dyDescent="0.3">
      <c r="A1095" t="s">
        <v>212</v>
      </c>
      <c r="B1095">
        <v>0</v>
      </c>
      <c r="C1095">
        <v>0</v>
      </c>
      <c r="D1095">
        <v>2</v>
      </c>
      <c r="E1095">
        <v>0</v>
      </c>
      <c r="F1095" s="1">
        <v>0</v>
      </c>
      <c r="G1095" s="1">
        <v>0</v>
      </c>
      <c r="H1095">
        <v>73</v>
      </c>
      <c r="I1095">
        <v>0</v>
      </c>
    </row>
    <row r="1096" spans="1:9" x14ac:dyDescent="0.3">
      <c r="A1096" t="s">
        <v>171</v>
      </c>
      <c r="B1096">
        <v>0</v>
      </c>
      <c r="C1096">
        <v>0</v>
      </c>
      <c r="D1096">
        <v>1</v>
      </c>
      <c r="E1096">
        <v>0</v>
      </c>
      <c r="F1096" s="1">
        <v>0</v>
      </c>
      <c r="G1096" s="1">
        <v>0</v>
      </c>
      <c r="H1096">
        <v>29</v>
      </c>
      <c r="I1096">
        <v>0</v>
      </c>
    </row>
    <row r="1097" spans="1:9" x14ac:dyDescent="0.3">
      <c r="A1097" t="s">
        <v>368</v>
      </c>
      <c r="B1097">
        <v>0</v>
      </c>
      <c r="C1097">
        <v>1</v>
      </c>
      <c r="D1097">
        <v>1</v>
      </c>
      <c r="E1097">
        <v>9</v>
      </c>
      <c r="F1097" s="1">
        <v>0</v>
      </c>
      <c r="G1097" s="1">
        <v>0.11</v>
      </c>
      <c r="H1097">
        <v>48</v>
      </c>
      <c r="I1097">
        <v>22</v>
      </c>
    </row>
    <row r="1098" spans="1:9" x14ac:dyDescent="0.3">
      <c r="A1098" t="s">
        <v>581</v>
      </c>
      <c r="B1098">
        <v>0</v>
      </c>
      <c r="C1098">
        <v>1</v>
      </c>
      <c r="D1098">
        <v>0</v>
      </c>
      <c r="E1098">
        <v>8</v>
      </c>
      <c r="F1098" s="1">
        <v>0</v>
      </c>
      <c r="G1098" s="1">
        <v>0.12</v>
      </c>
      <c r="H1098">
        <v>0</v>
      </c>
      <c r="I1098">
        <v>250</v>
      </c>
    </row>
    <row r="1099" spans="1:9" x14ac:dyDescent="0.3">
      <c r="A1099" t="s">
        <v>265</v>
      </c>
      <c r="B1099">
        <v>0</v>
      </c>
      <c r="C1099">
        <v>0</v>
      </c>
      <c r="D1099">
        <v>45</v>
      </c>
      <c r="E1099">
        <v>0</v>
      </c>
      <c r="F1099" s="1">
        <v>0</v>
      </c>
      <c r="G1099" s="1">
        <v>0</v>
      </c>
      <c r="H1099">
        <v>4.8</v>
      </c>
      <c r="I1099">
        <v>0</v>
      </c>
    </row>
    <row r="1100" spans="1:9" x14ac:dyDescent="0.3">
      <c r="A1100" t="s">
        <v>269</v>
      </c>
      <c r="B1100">
        <v>0</v>
      </c>
      <c r="C1100">
        <v>0</v>
      </c>
      <c r="D1100">
        <v>1</v>
      </c>
      <c r="E1100">
        <v>0</v>
      </c>
      <c r="F1100" s="1">
        <v>0</v>
      </c>
      <c r="G1100" s="1">
        <v>0</v>
      </c>
      <c r="H1100">
        <v>9</v>
      </c>
      <c r="I1100">
        <v>0</v>
      </c>
    </row>
    <row r="1101" spans="1:9" x14ac:dyDescent="0.3">
      <c r="A1101" t="s">
        <v>436</v>
      </c>
      <c r="B1101">
        <v>0</v>
      </c>
      <c r="C1101">
        <v>0</v>
      </c>
      <c r="D1101">
        <v>1</v>
      </c>
      <c r="E1101">
        <v>0</v>
      </c>
      <c r="F1101" s="1">
        <v>0</v>
      </c>
      <c r="G1101" s="1">
        <v>0</v>
      </c>
      <c r="H1101">
        <v>5</v>
      </c>
      <c r="I1101">
        <v>0</v>
      </c>
    </row>
    <row r="1102" spans="1:9" x14ac:dyDescent="0.3">
      <c r="A1102" t="s">
        <v>366</v>
      </c>
      <c r="B1102">
        <v>0</v>
      </c>
      <c r="C1102">
        <v>0</v>
      </c>
      <c r="D1102">
        <v>1</v>
      </c>
      <c r="E1102">
        <v>0</v>
      </c>
      <c r="F1102" s="1">
        <v>0</v>
      </c>
      <c r="G1102" s="1">
        <v>0</v>
      </c>
      <c r="H1102">
        <v>35</v>
      </c>
      <c r="I1102">
        <v>0</v>
      </c>
    </row>
    <row r="1103" spans="1:9" x14ac:dyDescent="0.3">
      <c r="A1103" t="s">
        <v>15</v>
      </c>
      <c r="B1103">
        <v>2</v>
      </c>
      <c r="C1103">
        <v>1</v>
      </c>
      <c r="D1103">
        <v>22</v>
      </c>
      <c r="E1103">
        <v>24</v>
      </c>
      <c r="F1103" s="1">
        <v>0.09</v>
      </c>
      <c r="G1103" s="1">
        <v>0.04</v>
      </c>
      <c r="H1103">
        <v>38</v>
      </c>
      <c r="I1103">
        <v>28</v>
      </c>
    </row>
    <row r="1104" spans="1:9" x14ac:dyDescent="0.3">
      <c r="A1104" t="s">
        <v>1217</v>
      </c>
      <c r="B1104">
        <v>0</v>
      </c>
      <c r="C1104">
        <v>0</v>
      </c>
      <c r="D1104">
        <v>0</v>
      </c>
      <c r="E1104">
        <v>1</v>
      </c>
      <c r="F1104" s="1">
        <v>0</v>
      </c>
      <c r="G1104" s="1">
        <v>0</v>
      </c>
      <c r="H1104">
        <v>0</v>
      </c>
      <c r="I1104">
        <v>170</v>
      </c>
    </row>
    <row r="1105" spans="1:9" x14ac:dyDescent="0.3">
      <c r="A1105" t="s">
        <v>1205</v>
      </c>
      <c r="B1105">
        <v>0</v>
      </c>
      <c r="C1105">
        <v>0</v>
      </c>
      <c r="D1105">
        <v>0</v>
      </c>
      <c r="E1105">
        <v>2</v>
      </c>
      <c r="F1105" s="1">
        <v>0</v>
      </c>
      <c r="G1105" s="1">
        <v>0</v>
      </c>
      <c r="H1105">
        <v>0</v>
      </c>
      <c r="I1105">
        <v>220</v>
      </c>
    </row>
    <row r="1106" spans="1:9" x14ac:dyDescent="0.3">
      <c r="A1106" t="s">
        <v>1245</v>
      </c>
      <c r="B1106">
        <v>0</v>
      </c>
      <c r="C1106">
        <v>0</v>
      </c>
      <c r="D1106">
        <v>0</v>
      </c>
      <c r="E1106">
        <v>12</v>
      </c>
      <c r="F1106" s="1">
        <v>0</v>
      </c>
      <c r="G1106" s="1">
        <v>0</v>
      </c>
      <c r="H1106">
        <v>0</v>
      </c>
      <c r="I1106">
        <v>66</v>
      </c>
    </row>
    <row r="1107" spans="1:9" x14ac:dyDescent="0.3">
      <c r="A1107" t="s">
        <v>862</v>
      </c>
      <c r="B1107">
        <v>0</v>
      </c>
      <c r="C1107">
        <v>0</v>
      </c>
      <c r="D1107">
        <v>0</v>
      </c>
      <c r="E1107">
        <v>6</v>
      </c>
      <c r="F1107" s="1">
        <v>0</v>
      </c>
      <c r="G1107" s="1">
        <v>0</v>
      </c>
      <c r="H1107">
        <v>0</v>
      </c>
      <c r="I1107">
        <v>11</v>
      </c>
    </row>
    <row r="1108" spans="1:9" x14ac:dyDescent="0.3">
      <c r="A1108" t="s">
        <v>852</v>
      </c>
      <c r="B1108">
        <v>0</v>
      </c>
      <c r="C1108">
        <v>0</v>
      </c>
      <c r="D1108">
        <v>0</v>
      </c>
      <c r="E1108">
        <v>1</v>
      </c>
      <c r="F1108" s="1">
        <v>0</v>
      </c>
      <c r="G1108" s="1">
        <v>0</v>
      </c>
      <c r="H1108">
        <v>0</v>
      </c>
      <c r="I1108">
        <v>160</v>
      </c>
    </row>
    <row r="1109" spans="1:9" x14ac:dyDescent="0.3">
      <c r="A1109" t="s">
        <v>152</v>
      </c>
      <c r="B1109">
        <v>0</v>
      </c>
      <c r="C1109">
        <v>0</v>
      </c>
      <c r="D1109">
        <v>6</v>
      </c>
      <c r="E1109">
        <v>0</v>
      </c>
      <c r="F1109" s="1">
        <v>0</v>
      </c>
      <c r="G1109" s="1">
        <v>0</v>
      </c>
      <c r="H1109">
        <v>1</v>
      </c>
      <c r="I1109">
        <v>0</v>
      </c>
    </row>
    <row r="1110" spans="1:9" x14ac:dyDescent="0.3">
      <c r="A1110" t="s">
        <v>474</v>
      </c>
      <c r="B1110">
        <v>0</v>
      </c>
      <c r="C1110">
        <v>2</v>
      </c>
      <c r="D1110">
        <v>0</v>
      </c>
      <c r="E1110">
        <v>6</v>
      </c>
      <c r="F1110" s="1">
        <v>0</v>
      </c>
      <c r="G1110" s="1">
        <v>0.33</v>
      </c>
      <c r="H1110">
        <v>0</v>
      </c>
      <c r="I1110">
        <v>24</v>
      </c>
    </row>
    <row r="1111" spans="1:9" x14ac:dyDescent="0.3">
      <c r="A1111" t="s">
        <v>236</v>
      </c>
      <c r="B1111">
        <v>0</v>
      </c>
      <c r="C1111">
        <v>0</v>
      </c>
      <c r="D1111">
        <v>2</v>
      </c>
      <c r="E1111">
        <v>0</v>
      </c>
      <c r="F1111" s="1">
        <v>0</v>
      </c>
      <c r="G1111" s="1">
        <v>0</v>
      </c>
      <c r="H1111">
        <v>3</v>
      </c>
      <c r="I1111">
        <v>0</v>
      </c>
    </row>
    <row r="1112" spans="1:9" x14ac:dyDescent="0.3">
      <c r="A1112" t="s">
        <v>349</v>
      </c>
      <c r="B1112">
        <v>0</v>
      </c>
      <c r="C1112">
        <v>0</v>
      </c>
      <c r="D1112">
        <v>4</v>
      </c>
      <c r="E1112">
        <v>0</v>
      </c>
      <c r="F1112" s="1">
        <v>0</v>
      </c>
      <c r="G1112" s="1">
        <v>0</v>
      </c>
      <c r="H1112">
        <v>36</v>
      </c>
      <c r="I1112">
        <v>0</v>
      </c>
    </row>
    <row r="1113" spans="1:9" x14ac:dyDescent="0.3">
      <c r="A1113" t="s">
        <v>39</v>
      </c>
      <c r="B1113">
        <v>1</v>
      </c>
      <c r="C1113">
        <v>4</v>
      </c>
      <c r="D1113">
        <v>35</v>
      </c>
      <c r="E1113">
        <v>535</v>
      </c>
      <c r="F1113" s="1">
        <v>0.03</v>
      </c>
      <c r="G1113" s="1">
        <v>0.01</v>
      </c>
      <c r="H1113">
        <v>33</v>
      </c>
      <c r="I1113">
        <v>11</v>
      </c>
    </row>
    <row r="1114" spans="1:9" x14ac:dyDescent="0.3">
      <c r="A1114" t="s">
        <v>375</v>
      </c>
      <c r="B1114">
        <v>0</v>
      </c>
      <c r="C1114">
        <v>0</v>
      </c>
      <c r="D1114">
        <v>1</v>
      </c>
      <c r="E1114">
        <v>0</v>
      </c>
      <c r="F1114" s="1">
        <v>0</v>
      </c>
      <c r="G1114" s="1">
        <v>0</v>
      </c>
      <c r="H1114">
        <v>36</v>
      </c>
      <c r="I1114">
        <v>0</v>
      </c>
    </row>
    <row r="1115" spans="1:9" x14ac:dyDescent="0.3">
      <c r="A1115" t="s">
        <v>1307</v>
      </c>
      <c r="B1115">
        <v>0</v>
      </c>
      <c r="C1115">
        <v>0</v>
      </c>
      <c r="D1115">
        <v>0</v>
      </c>
      <c r="E1115">
        <v>2</v>
      </c>
      <c r="F1115" s="1">
        <v>0</v>
      </c>
      <c r="G1115" s="1">
        <v>0</v>
      </c>
      <c r="H1115">
        <v>0</v>
      </c>
      <c r="I1115">
        <v>110</v>
      </c>
    </row>
    <row r="1116" spans="1:9" x14ac:dyDescent="0.3">
      <c r="A1116" t="s">
        <v>737</v>
      </c>
      <c r="B1116">
        <v>0</v>
      </c>
      <c r="C1116">
        <v>0</v>
      </c>
      <c r="D1116">
        <v>0</v>
      </c>
      <c r="E1116">
        <v>4</v>
      </c>
      <c r="F1116" s="1">
        <v>0</v>
      </c>
      <c r="G1116" s="1">
        <v>0</v>
      </c>
      <c r="H1116">
        <v>0</v>
      </c>
      <c r="I1116">
        <v>220</v>
      </c>
    </row>
    <row r="1117" spans="1:9" x14ac:dyDescent="0.3">
      <c r="A1117" t="s">
        <v>718</v>
      </c>
      <c r="B1117">
        <v>0</v>
      </c>
      <c r="C1117">
        <v>0</v>
      </c>
      <c r="D1117">
        <v>0</v>
      </c>
      <c r="E1117">
        <v>1</v>
      </c>
      <c r="F1117" s="1">
        <v>0</v>
      </c>
      <c r="G1117" s="1">
        <v>0</v>
      </c>
      <c r="H1117">
        <v>0</v>
      </c>
      <c r="I1117">
        <v>69</v>
      </c>
    </row>
    <row r="1118" spans="1:9" x14ac:dyDescent="0.3">
      <c r="A1118" t="s">
        <v>705</v>
      </c>
      <c r="B1118">
        <v>0</v>
      </c>
      <c r="C1118">
        <v>0</v>
      </c>
      <c r="D1118">
        <v>0</v>
      </c>
      <c r="E1118">
        <v>3</v>
      </c>
      <c r="F1118" s="1">
        <v>0</v>
      </c>
      <c r="G1118" s="1">
        <v>0</v>
      </c>
      <c r="H1118">
        <v>0</v>
      </c>
      <c r="I1118">
        <v>110</v>
      </c>
    </row>
    <row r="1119" spans="1:9" x14ac:dyDescent="0.3">
      <c r="A1119" t="s">
        <v>161</v>
      </c>
      <c r="B1119">
        <v>0</v>
      </c>
      <c r="C1119">
        <v>0</v>
      </c>
      <c r="D1119">
        <v>33</v>
      </c>
      <c r="E1119">
        <v>0</v>
      </c>
      <c r="F1119" s="1">
        <v>0</v>
      </c>
      <c r="G1119" s="1">
        <v>0</v>
      </c>
      <c r="H1119">
        <v>2</v>
      </c>
      <c r="I1119">
        <v>0</v>
      </c>
    </row>
    <row r="1120" spans="1:9" x14ac:dyDescent="0.3">
      <c r="A1120" t="s">
        <v>758</v>
      </c>
      <c r="B1120">
        <v>0</v>
      </c>
      <c r="C1120">
        <v>0</v>
      </c>
      <c r="D1120">
        <v>0</v>
      </c>
      <c r="E1120">
        <v>5</v>
      </c>
      <c r="F1120" s="1">
        <v>0</v>
      </c>
      <c r="G1120" s="1">
        <v>0</v>
      </c>
      <c r="H1120">
        <v>0</v>
      </c>
      <c r="I1120">
        <v>440</v>
      </c>
    </row>
    <row r="1121" spans="1:9" x14ac:dyDescent="0.3">
      <c r="A1121" t="s">
        <v>244</v>
      </c>
      <c r="B1121">
        <v>0</v>
      </c>
      <c r="C1121">
        <v>0</v>
      </c>
      <c r="D1121">
        <v>1</v>
      </c>
      <c r="E1121">
        <v>0</v>
      </c>
      <c r="F1121" s="1">
        <v>0</v>
      </c>
      <c r="G1121" s="1">
        <v>0</v>
      </c>
      <c r="H1121">
        <v>6</v>
      </c>
      <c r="I1121">
        <v>0</v>
      </c>
    </row>
    <row r="1122" spans="1:9" x14ac:dyDescent="0.3">
      <c r="A1122" t="s">
        <v>1228</v>
      </c>
      <c r="B1122">
        <v>0</v>
      </c>
      <c r="C1122">
        <v>0</v>
      </c>
      <c r="D1122">
        <v>0</v>
      </c>
      <c r="E1122">
        <v>7</v>
      </c>
      <c r="F1122" s="1">
        <v>0</v>
      </c>
      <c r="G1122" s="1">
        <v>0</v>
      </c>
      <c r="H1122">
        <v>0</v>
      </c>
      <c r="I1122">
        <v>410</v>
      </c>
    </row>
    <row r="1123" spans="1:9" x14ac:dyDescent="0.3">
      <c r="A1123" t="s">
        <v>243</v>
      </c>
      <c r="B1123">
        <v>0</v>
      </c>
      <c r="C1123">
        <v>0</v>
      </c>
      <c r="D1123">
        <v>1</v>
      </c>
      <c r="E1123">
        <v>0</v>
      </c>
      <c r="F1123" s="1">
        <v>0</v>
      </c>
      <c r="G1123" s="1">
        <v>0</v>
      </c>
      <c r="H1123">
        <v>4</v>
      </c>
      <c r="I1123">
        <v>0</v>
      </c>
    </row>
    <row r="1124" spans="1:9" x14ac:dyDescent="0.3">
      <c r="A1124" t="s">
        <v>98</v>
      </c>
      <c r="B1124">
        <v>0</v>
      </c>
      <c r="C1124">
        <v>0</v>
      </c>
      <c r="D1124">
        <v>1</v>
      </c>
      <c r="E1124">
        <v>0</v>
      </c>
      <c r="F1124" s="1">
        <v>0</v>
      </c>
      <c r="G1124" s="1">
        <v>0</v>
      </c>
      <c r="H1124">
        <v>8</v>
      </c>
      <c r="I1124">
        <v>0</v>
      </c>
    </row>
    <row r="1125" spans="1:9" x14ac:dyDescent="0.3">
      <c r="A1125" t="s">
        <v>409</v>
      </c>
      <c r="B1125">
        <v>0</v>
      </c>
      <c r="C1125">
        <v>0</v>
      </c>
      <c r="D1125">
        <v>1</v>
      </c>
      <c r="E1125">
        <v>0</v>
      </c>
      <c r="F1125" s="1">
        <v>0</v>
      </c>
      <c r="G1125" s="1">
        <v>0</v>
      </c>
      <c r="H1125">
        <v>2</v>
      </c>
      <c r="I1125">
        <v>0</v>
      </c>
    </row>
    <row r="1126" spans="1:9" x14ac:dyDescent="0.3">
      <c r="A1126" t="s">
        <v>82</v>
      </c>
      <c r="B1126">
        <v>0</v>
      </c>
      <c r="C1126">
        <v>0</v>
      </c>
      <c r="D1126">
        <v>2</v>
      </c>
      <c r="E1126">
        <v>1</v>
      </c>
      <c r="F1126" s="1">
        <v>0</v>
      </c>
      <c r="G1126" s="1">
        <v>0</v>
      </c>
      <c r="H1126">
        <v>2</v>
      </c>
      <c r="I1126">
        <v>14</v>
      </c>
    </row>
    <row r="1127" spans="1:9" x14ac:dyDescent="0.3">
      <c r="A1127" t="s">
        <v>380</v>
      </c>
      <c r="B1127">
        <v>0</v>
      </c>
      <c r="C1127">
        <v>0</v>
      </c>
      <c r="D1127">
        <v>1</v>
      </c>
      <c r="E1127">
        <v>0</v>
      </c>
      <c r="F1127" s="1">
        <v>0</v>
      </c>
      <c r="G1127" s="1">
        <v>0</v>
      </c>
      <c r="H1127">
        <v>4</v>
      </c>
      <c r="I1127">
        <v>0</v>
      </c>
    </row>
    <row r="1128" spans="1:9" x14ac:dyDescent="0.3">
      <c r="A1128" t="s">
        <v>224</v>
      </c>
      <c r="B1128">
        <v>0</v>
      </c>
      <c r="C1128">
        <v>0</v>
      </c>
      <c r="D1128">
        <v>1</v>
      </c>
      <c r="E1128">
        <v>0</v>
      </c>
      <c r="F1128" s="1">
        <v>0</v>
      </c>
      <c r="G1128" s="1">
        <v>0</v>
      </c>
      <c r="H1128">
        <v>3</v>
      </c>
      <c r="I1128">
        <v>0</v>
      </c>
    </row>
    <row r="1129" spans="1:9" x14ac:dyDescent="0.3">
      <c r="A1129" t="s">
        <v>338</v>
      </c>
      <c r="B1129">
        <v>0</v>
      </c>
      <c r="C1129">
        <v>0</v>
      </c>
      <c r="D1129">
        <v>1</v>
      </c>
      <c r="E1129">
        <v>0</v>
      </c>
      <c r="F1129" s="1">
        <v>0</v>
      </c>
      <c r="G1129" s="1">
        <v>0</v>
      </c>
      <c r="H1129">
        <v>4</v>
      </c>
      <c r="I1129">
        <v>0</v>
      </c>
    </row>
    <row r="1130" spans="1:9" x14ac:dyDescent="0.3">
      <c r="A1130" t="s">
        <v>1261</v>
      </c>
      <c r="B1130">
        <v>0</v>
      </c>
      <c r="C1130">
        <v>0</v>
      </c>
      <c r="D1130">
        <v>0</v>
      </c>
      <c r="E1130">
        <v>1</v>
      </c>
      <c r="F1130" s="1">
        <v>0</v>
      </c>
      <c r="G1130" s="1">
        <v>0</v>
      </c>
      <c r="H1130">
        <v>0</v>
      </c>
      <c r="I1130">
        <v>650</v>
      </c>
    </row>
    <row r="1131" spans="1:9" x14ac:dyDescent="0.3">
      <c r="A1131" t="s">
        <v>1019</v>
      </c>
      <c r="B1131">
        <v>0</v>
      </c>
      <c r="C1131">
        <v>0</v>
      </c>
      <c r="D1131">
        <v>0</v>
      </c>
      <c r="E1131">
        <v>1</v>
      </c>
      <c r="F1131" s="1">
        <v>0</v>
      </c>
      <c r="G1131" s="1">
        <v>0</v>
      </c>
      <c r="H1131">
        <v>0</v>
      </c>
      <c r="I1131">
        <v>100</v>
      </c>
    </row>
    <row r="1132" spans="1:9" x14ac:dyDescent="0.3">
      <c r="A1132" t="s">
        <v>346</v>
      </c>
      <c r="B1132">
        <v>0</v>
      </c>
      <c r="C1132">
        <v>0</v>
      </c>
      <c r="D1132">
        <v>8</v>
      </c>
      <c r="E1132">
        <v>0</v>
      </c>
      <c r="F1132" s="1">
        <v>0</v>
      </c>
      <c r="G1132" s="1">
        <v>0</v>
      </c>
      <c r="H1132">
        <v>130</v>
      </c>
      <c r="I1132">
        <v>0</v>
      </c>
    </row>
    <row r="1133" spans="1:9" x14ac:dyDescent="0.3">
      <c r="A1133" t="s">
        <v>131</v>
      </c>
      <c r="B1133">
        <v>0</v>
      </c>
      <c r="C1133">
        <v>0</v>
      </c>
      <c r="D1133">
        <v>65</v>
      </c>
      <c r="E1133">
        <v>0</v>
      </c>
      <c r="F1133" s="1">
        <v>0</v>
      </c>
      <c r="G1133" s="1">
        <v>0</v>
      </c>
      <c r="H1133">
        <v>37</v>
      </c>
      <c r="I1133">
        <v>0</v>
      </c>
    </row>
    <row r="1134" spans="1:9" x14ac:dyDescent="0.3">
      <c r="A1134" t="s">
        <v>387</v>
      </c>
      <c r="B1134">
        <v>0</v>
      </c>
      <c r="C1134">
        <v>0</v>
      </c>
      <c r="D1134">
        <v>3</v>
      </c>
      <c r="E1134">
        <v>0</v>
      </c>
      <c r="F1134" s="1">
        <v>0</v>
      </c>
      <c r="G1134" s="1">
        <v>0</v>
      </c>
      <c r="H1134">
        <v>24</v>
      </c>
      <c r="I1134">
        <v>0</v>
      </c>
    </row>
    <row r="1135" spans="1:9" x14ac:dyDescent="0.3">
      <c r="A1135" t="s">
        <v>1250</v>
      </c>
      <c r="B1135">
        <v>0</v>
      </c>
      <c r="C1135">
        <v>0</v>
      </c>
      <c r="D1135">
        <v>0</v>
      </c>
      <c r="E1135">
        <v>2</v>
      </c>
      <c r="F1135" s="1">
        <v>0</v>
      </c>
      <c r="G1135" s="1">
        <v>0</v>
      </c>
      <c r="H1135">
        <v>0</v>
      </c>
      <c r="I1135">
        <v>110</v>
      </c>
    </row>
    <row r="1136" spans="1:9" x14ac:dyDescent="0.3">
      <c r="A1136" t="s">
        <v>959</v>
      </c>
      <c r="B1136">
        <v>0</v>
      </c>
      <c r="C1136">
        <v>0</v>
      </c>
      <c r="D1136">
        <v>0</v>
      </c>
      <c r="E1136">
        <v>1</v>
      </c>
      <c r="F1136" s="1">
        <v>0</v>
      </c>
      <c r="G1136" s="1">
        <v>0</v>
      </c>
      <c r="H1136">
        <v>0</v>
      </c>
      <c r="I1136">
        <v>170</v>
      </c>
    </row>
    <row r="1137" spans="1:9" x14ac:dyDescent="0.3">
      <c r="A1137" t="s">
        <v>1100</v>
      </c>
      <c r="B1137">
        <v>0</v>
      </c>
      <c r="C1137">
        <v>0</v>
      </c>
      <c r="D1137">
        <v>0</v>
      </c>
      <c r="E1137">
        <v>1</v>
      </c>
      <c r="F1137" s="1">
        <v>0</v>
      </c>
      <c r="G1137" s="1">
        <v>0</v>
      </c>
      <c r="H1137">
        <v>0</v>
      </c>
      <c r="I1137">
        <v>260</v>
      </c>
    </row>
    <row r="1138" spans="1:9" x14ac:dyDescent="0.3">
      <c r="A1138" t="s">
        <v>1191</v>
      </c>
      <c r="B1138">
        <v>0</v>
      </c>
      <c r="C1138">
        <v>0</v>
      </c>
      <c r="D1138">
        <v>0</v>
      </c>
      <c r="E1138">
        <v>28</v>
      </c>
      <c r="F1138" s="1">
        <v>0</v>
      </c>
      <c r="G1138" s="1">
        <v>0</v>
      </c>
      <c r="H1138">
        <v>0</v>
      </c>
      <c r="I1138">
        <v>8.4</v>
      </c>
    </row>
    <row r="1139" spans="1:9" x14ac:dyDescent="0.3">
      <c r="A1139" t="s">
        <v>916</v>
      </c>
      <c r="B1139">
        <v>0</v>
      </c>
      <c r="C1139">
        <v>0</v>
      </c>
      <c r="D1139">
        <v>0</v>
      </c>
      <c r="E1139">
        <v>1</v>
      </c>
      <c r="F1139" s="1">
        <v>0</v>
      </c>
      <c r="G1139" s="1">
        <v>0</v>
      </c>
      <c r="H1139">
        <v>0</v>
      </c>
      <c r="I1139">
        <v>130</v>
      </c>
    </row>
    <row r="1140" spans="1:9" x14ac:dyDescent="0.3">
      <c r="A1140" t="s">
        <v>781</v>
      </c>
      <c r="B1140">
        <v>0</v>
      </c>
      <c r="C1140">
        <v>0</v>
      </c>
      <c r="D1140">
        <v>0</v>
      </c>
      <c r="E1140">
        <v>1</v>
      </c>
      <c r="F1140" s="1">
        <v>0</v>
      </c>
      <c r="G1140" s="1">
        <v>0</v>
      </c>
      <c r="H1140">
        <v>0</v>
      </c>
      <c r="I1140">
        <v>350</v>
      </c>
    </row>
    <row r="1141" spans="1:9" x14ac:dyDescent="0.3">
      <c r="A1141" t="s">
        <v>302</v>
      </c>
      <c r="B1141">
        <v>0</v>
      </c>
      <c r="C1141">
        <v>1</v>
      </c>
      <c r="D1141">
        <v>1</v>
      </c>
      <c r="E1141">
        <v>12</v>
      </c>
      <c r="F1141" s="1">
        <v>0</v>
      </c>
      <c r="G1141" s="1">
        <v>0.08</v>
      </c>
      <c r="H1141">
        <v>67</v>
      </c>
      <c r="I1141">
        <v>13</v>
      </c>
    </row>
    <row r="1142" spans="1:9" x14ac:dyDescent="0.3">
      <c r="A1142" t="s">
        <v>84</v>
      </c>
      <c r="B1142">
        <v>0</v>
      </c>
      <c r="C1142">
        <v>0</v>
      </c>
      <c r="D1142">
        <v>1</v>
      </c>
      <c r="E1142">
        <v>1</v>
      </c>
      <c r="F1142" s="1">
        <v>0</v>
      </c>
      <c r="G1142" s="1">
        <v>0</v>
      </c>
      <c r="H1142">
        <v>46</v>
      </c>
      <c r="I1142">
        <v>18</v>
      </c>
    </row>
    <row r="1143" spans="1:9" x14ac:dyDescent="0.3">
      <c r="A1143" t="s">
        <v>1097</v>
      </c>
      <c r="B1143">
        <v>0</v>
      </c>
      <c r="C1143">
        <v>0</v>
      </c>
      <c r="D1143">
        <v>0</v>
      </c>
      <c r="E1143">
        <v>6</v>
      </c>
      <c r="F1143" s="1">
        <v>0</v>
      </c>
      <c r="G1143" s="1">
        <v>0</v>
      </c>
      <c r="H1143">
        <v>0</v>
      </c>
      <c r="I1143">
        <v>200</v>
      </c>
    </row>
    <row r="1144" spans="1:9" x14ac:dyDescent="0.3">
      <c r="A1144" t="s">
        <v>1162</v>
      </c>
      <c r="B1144">
        <v>0</v>
      </c>
      <c r="C1144">
        <v>0</v>
      </c>
      <c r="D1144">
        <v>0</v>
      </c>
      <c r="E1144">
        <v>2</v>
      </c>
      <c r="F1144" s="1">
        <v>0</v>
      </c>
      <c r="G1144" s="1">
        <v>0</v>
      </c>
      <c r="H1144">
        <v>0</v>
      </c>
      <c r="I1144">
        <v>120</v>
      </c>
    </row>
    <row r="1145" spans="1:9" x14ac:dyDescent="0.3">
      <c r="A1145" t="s">
        <v>895</v>
      </c>
      <c r="B1145">
        <v>0</v>
      </c>
      <c r="C1145">
        <v>0</v>
      </c>
      <c r="D1145">
        <v>0</v>
      </c>
      <c r="E1145">
        <v>23</v>
      </c>
      <c r="F1145" s="1">
        <v>0</v>
      </c>
      <c r="G1145" s="1">
        <v>0</v>
      </c>
      <c r="H1145">
        <v>0</v>
      </c>
      <c r="I1145">
        <v>290</v>
      </c>
    </row>
    <row r="1146" spans="1:9" x14ac:dyDescent="0.3">
      <c r="A1146" t="s">
        <v>670</v>
      </c>
      <c r="B1146">
        <v>0</v>
      </c>
      <c r="C1146">
        <v>0</v>
      </c>
      <c r="D1146">
        <v>0</v>
      </c>
      <c r="E1146">
        <v>1</v>
      </c>
      <c r="F1146" s="1">
        <v>0</v>
      </c>
      <c r="G1146" s="1">
        <v>0</v>
      </c>
      <c r="H1146">
        <v>0</v>
      </c>
      <c r="I1146">
        <v>420</v>
      </c>
    </row>
    <row r="1147" spans="1:9" x14ac:dyDescent="0.3">
      <c r="A1147" t="s">
        <v>811</v>
      </c>
      <c r="B1147">
        <v>0</v>
      </c>
      <c r="C1147">
        <v>0</v>
      </c>
      <c r="D1147">
        <v>0</v>
      </c>
      <c r="E1147">
        <v>5</v>
      </c>
      <c r="F1147" s="1">
        <v>0</v>
      </c>
      <c r="G1147" s="1">
        <v>0</v>
      </c>
      <c r="H1147">
        <v>0</v>
      </c>
      <c r="I1147">
        <v>160</v>
      </c>
    </row>
    <row r="1148" spans="1:9" x14ac:dyDescent="0.3">
      <c r="A1148" t="s">
        <v>1237</v>
      </c>
      <c r="B1148">
        <v>0</v>
      </c>
      <c r="C1148">
        <v>0</v>
      </c>
      <c r="D1148">
        <v>0</v>
      </c>
      <c r="E1148">
        <v>1</v>
      </c>
      <c r="F1148" s="1">
        <v>0</v>
      </c>
      <c r="G1148" s="1">
        <v>0</v>
      </c>
      <c r="H1148">
        <v>0</v>
      </c>
      <c r="I1148">
        <v>110</v>
      </c>
    </row>
    <row r="1149" spans="1:9" x14ac:dyDescent="0.3">
      <c r="A1149" t="s">
        <v>698</v>
      </c>
      <c r="B1149">
        <v>0</v>
      </c>
      <c r="C1149">
        <v>0</v>
      </c>
      <c r="D1149">
        <v>0</v>
      </c>
      <c r="E1149">
        <v>2</v>
      </c>
      <c r="F1149" s="1">
        <v>0</v>
      </c>
      <c r="G1149" s="1">
        <v>0</v>
      </c>
      <c r="H1149">
        <v>0</v>
      </c>
      <c r="I1149">
        <v>92</v>
      </c>
    </row>
    <row r="1150" spans="1:9" x14ac:dyDescent="0.3">
      <c r="A1150" t="s">
        <v>413</v>
      </c>
      <c r="B1150">
        <v>0</v>
      </c>
      <c r="C1150">
        <v>0</v>
      </c>
      <c r="D1150">
        <v>6</v>
      </c>
      <c r="E1150">
        <v>6</v>
      </c>
      <c r="F1150" s="1">
        <v>0</v>
      </c>
      <c r="G1150" s="1">
        <v>0</v>
      </c>
      <c r="H1150">
        <v>7.7</v>
      </c>
      <c r="I1150">
        <v>1.2</v>
      </c>
    </row>
    <row r="1151" spans="1:9" x14ac:dyDescent="0.3">
      <c r="A1151" t="s">
        <v>76</v>
      </c>
      <c r="B1151">
        <v>0</v>
      </c>
      <c r="C1151">
        <v>0</v>
      </c>
      <c r="D1151">
        <v>1</v>
      </c>
      <c r="E1151">
        <v>0</v>
      </c>
      <c r="F1151" s="1">
        <v>0</v>
      </c>
      <c r="G1151" s="1">
        <v>0</v>
      </c>
      <c r="H1151">
        <v>36</v>
      </c>
      <c r="I1151">
        <v>0</v>
      </c>
    </row>
    <row r="1152" spans="1:9" x14ac:dyDescent="0.3">
      <c r="A1152" t="s">
        <v>313</v>
      </c>
      <c r="B1152">
        <v>0</v>
      </c>
      <c r="C1152">
        <v>0</v>
      </c>
      <c r="D1152">
        <v>2</v>
      </c>
      <c r="E1152">
        <v>0</v>
      </c>
      <c r="F1152" s="1">
        <v>0</v>
      </c>
      <c r="G1152" s="1">
        <v>0</v>
      </c>
      <c r="H1152">
        <v>1</v>
      </c>
      <c r="I1152">
        <v>0</v>
      </c>
    </row>
    <row r="1153" spans="1:9" x14ac:dyDescent="0.3">
      <c r="A1153" t="s">
        <v>1189</v>
      </c>
      <c r="B1153">
        <v>0</v>
      </c>
      <c r="C1153">
        <v>0</v>
      </c>
      <c r="D1153">
        <v>0</v>
      </c>
      <c r="E1153">
        <v>4</v>
      </c>
      <c r="F1153" s="1">
        <v>0</v>
      </c>
      <c r="G1153" s="1">
        <v>0</v>
      </c>
      <c r="H1153">
        <v>0</v>
      </c>
      <c r="I1153">
        <v>290</v>
      </c>
    </row>
    <row r="1154" spans="1:9" x14ac:dyDescent="0.3">
      <c r="A1154" t="s">
        <v>707</v>
      </c>
      <c r="B1154">
        <v>0</v>
      </c>
      <c r="C1154">
        <v>0</v>
      </c>
      <c r="D1154">
        <v>0</v>
      </c>
      <c r="E1154">
        <v>1</v>
      </c>
      <c r="F1154" s="1">
        <v>0</v>
      </c>
      <c r="G1154" s="1">
        <v>0</v>
      </c>
      <c r="H1154">
        <v>0</v>
      </c>
      <c r="I1154">
        <v>210</v>
      </c>
    </row>
    <row r="1155" spans="1:9" x14ac:dyDescent="0.3">
      <c r="A1155" t="s">
        <v>74</v>
      </c>
      <c r="B1155">
        <v>0</v>
      </c>
      <c r="C1155">
        <v>0</v>
      </c>
      <c r="D1155">
        <v>2</v>
      </c>
      <c r="E1155">
        <v>0</v>
      </c>
      <c r="F1155" s="1">
        <v>0</v>
      </c>
      <c r="G1155" s="1">
        <v>0</v>
      </c>
      <c r="H1155">
        <v>220</v>
      </c>
      <c r="I1155">
        <v>0</v>
      </c>
    </row>
    <row r="1156" spans="1:9" x14ac:dyDescent="0.3">
      <c r="A1156" t="s">
        <v>463</v>
      </c>
      <c r="B1156">
        <v>0</v>
      </c>
      <c r="C1156">
        <v>0</v>
      </c>
      <c r="D1156">
        <v>8</v>
      </c>
      <c r="E1156">
        <v>0</v>
      </c>
      <c r="F1156" s="1">
        <v>0</v>
      </c>
      <c r="G1156" s="1">
        <v>0</v>
      </c>
      <c r="H1156">
        <v>30</v>
      </c>
      <c r="I1156">
        <v>0</v>
      </c>
    </row>
    <row r="1157" spans="1:9" x14ac:dyDescent="0.3">
      <c r="A1157" t="s">
        <v>30</v>
      </c>
      <c r="B1157">
        <v>1</v>
      </c>
      <c r="C1157">
        <v>0</v>
      </c>
      <c r="D1157">
        <v>15</v>
      </c>
      <c r="E1157">
        <v>0</v>
      </c>
      <c r="F1157" s="1">
        <v>7.0000000000000007E-2</v>
      </c>
      <c r="G1157" s="1">
        <v>0</v>
      </c>
      <c r="H1157">
        <v>24</v>
      </c>
      <c r="I1157">
        <v>0</v>
      </c>
    </row>
    <row r="1158" spans="1:9" x14ac:dyDescent="0.3">
      <c r="A1158" t="s">
        <v>62</v>
      </c>
      <c r="B1158">
        <v>1</v>
      </c>
      <c r="C1158">
        <v>0</v>
      </c>
      <c r="D1158">
        <v>1</v>
      </c>
      <c r="E1158">
        <v>0</v>
      </c>
      <c r="F1158" s="1">
        <v>1</v>
      </c>
      <c r="G1158" s="1">
        <v>0</v>
      </c>
      <c r="H1158">
        <v>100</v>
      </c>
      <c r="I1158">
        <v>0</v>
      </c>
    </row>
    <row r="1159" spans="1:9" x14ac:dyDescent="0.3">
      <c r="A1159" t="s">
        <v>957</v>
      </c>
      <c r="B1159">
        <v>0</v>
      </c>
      <c r="C1159">
        <v>0</v>
      </c>
      <c r="D1159">
        <v>0</v>
      </c>
      <c r="E1159">
        <v>22</v>
      </c>
      <c r="F1159" s="1">
        <v>0</v>
      </c>
      <c r="G1159" s="1">
        <v>0</v>
      </c>
      <c r="H1159">
        <v>0</v>
      </c>
      <c r="I1159">
        <v>110</v>
      </c>
    </row>
    <row r="1160" spans="1:9" x14ac:dyDescent="0.3">
      <c r="A1160" t="s">
        <v>1231</v>
      </c>
      <c r="B1160">
        <v>0</v>
      </c>
      <c r="C1160">
        <v>0</v>
      </c>
      <c r="D1160">
        <v>0</v>
      </c>
      <c r="E1160">
        <v>1</v>
      </c>
      <c r="F1160" s="1">
        <v>0</v>
      </c>
      <c r="G1160" s="1">
        <v>0</v>
      </c>
      <c r="H1160">
        <v>0</v>
      </c>
      <c r="I1160">
        <v>680</v>
      </c>
    </row>
    <row r="1161" spans="1:9" x14ac:dyDescent="0.3">
      <c r="A1161" t="s">
        <v>216</v>
      </c>
      <c r="B1161">
        <v>0</v>
      </c>
      <c r="C1161">
        <v>0</v>
      </c>
      <c r="D1161">
        <v>3</v>
      </c>
      <c r="E1161">
        <v>0</v>
      </c>
      <c r="F1161" s="1">
        <v>0</v>
      </c>
      <c r="G1161" s="1">
        <v>0</v>
      </c>
      <c r="H1161">
        <v>8</v>
      </c>
      <c r="I1161">
        <v>0</v>
      </c>
    </row>
    <row r="1162" spans="1:9" x14ac:dyDescent="0.3">
      <c r="A1162" t="s">
        <v>208</v>
      </c>
      <c r="B1162">
        <v>0</v>
      </c>
      <c r="C1162">
        <v>0</v>
      </c>
      <c r="D1162">
        <v>2</v>
      </c>
      <c r="E1162">
        <v>0</v>
      </c>
      <c r="F1162" s="1">
        <v>0</v>
      </c>
      <c r="G1162" s="1">
        <v>0</v>
      </c>
      <c r="H1162">
        <v>83</v>
      </c>
      <c r="I1162">
        <v>0</v>
      </c>
    </row>
    <row r="1163" spans="1:9" x14ac:dyDescent="0.3">
      <c r="A1163" t="s">
        <v>531</v>
      </c>
      <c r="B1163">
        <v>0</v>
      </c>
      <c r="C1163">
        <v>1</v>
      </c>
      <c r="D1163">
        <v>0</v>
      </c>
      <c r="E1163">
        <v>1</v>
      </c>
      <c r="F1163" s="1">
        <v>0</v>
      </c>
      <c r="G1163" s="1">
        <v>1</v>
      </c>
      <c r="H1163">
        <v>0</v>
      </c>
      <c r="I1163">
        <v>520</v>
      </c>
    </row>
    <row r="1164" spans="1:9" x14ac:dyDescent="0.3">
      <c r="A1164" t="s">
        <v>608</v>
      </c>
      <c r="B1164">
        <v>0</v>
      </c>
      <c r="C1164">
        <v>0</v>
      </c>
      <c r="D1164">
        <v>0</v>
      </c>
      <c r="E1164">
        <v>5</v>
      </c>
      <c r="F1164" s="1">
        <v>0</v>
      </c>
      <c r="G1164" s="1">
        <v>0</v>
      </c>
      <c r="H1164">
        <v>0</v>
      </c>
      <c r="I1164">
        <v>14</v>
      </c>
    </row>
    <row r="1165" spans="1:9" x14ac:dyDescent="0.3">
      <c r="A1165" t="s">
        <v>661</v>
      </c>
      <c r="B1165">
        <v>0</v>
      </c>
      <c r="C1165">
        <v>0</v>
      </c>
      <c r="D1165">
        <v>0</v>
      </c>
      <c r="E1165">
        <v>1</v>
      </c>
      <c r="F1165" s="1">
        <v>0</v>
      </c>
      <c r="G1165" s="1">
        <v>0</v>
      </c>
      <c r="H1165">
        <v>0</v>
      </c>
      <c r="I1165">
        <v>500</v>
      </c>
    </row>
    <row r="1166" spans="1:9" x14ac:dyDescent="0.3">
      <c r="A1166" t="s">
        <v>1024</v>
      </c>
      <c r="B1166">
        <v>0</v>
      </c>
      <c r="C1166">
        <v>0</v>
      </c>
      <c r="D1166">
        <v>0</v>
      </c>
      <c r="E1166">
        <v>2</v>
      </c>
      <c r="F1166" s="1">
        <v>0</v>
      </c>
      <c r="G1166" s="1">
        <v>0</v>
      </c>
      <c r="H1166">
        <v>0</v>
      </c>
      <c r="I1166">
        <v>200</v>
      </c>
    </row>
    <row r="1167" spans="1:9" x14ac:dyDescent="0.3">
      <c r="A1167" t="s">
        <v>430</v>
      </c>
      <c r="B1167">
        <v>0</v>
      </c>
      <c r="C1167">
        <v>0</v>
      </c>
      <c r="D1167">
        <v>2</v>
      </c>
      <c r="E1167">
        <v>0</v>
      </c>
      <c r="F1167" s="1">
        <v>0</v>
      </c>
      <c r="G1167" s="1">
        <v>0</v>
      </c>
      <c r="H1167">
        <v>42</v>
      </c>
      <c r="I1167">
        <v>0</v>
      </c>
    </row>
    <row r="1168" spans="1:9" x14ac:dyDescent="0.3">
      <c r="A1168" t="s">
        <v>1293</v>
      </c>
      <c r="B1168">
        <v>0</v>
      </c>
      <c r="C1168">
        <v>0</v>
      </c>
      <c r="D1168">
        <v>0</v>
      </c>
      <c r="E1168">
        <v>2</v>
      </c>
      <c r="F1168" s="1">
        <v>0</v>
      </c>
      <c r="G1168" s="1">
        <v>0</v>
      </c>
      <c r="H1168">
        <v>0</v>
      </c>
      <c r="I1168">
        <v>210</v>
      </c>
    </row>
    <row r="1169" spans="1:9" x14ac:dyDescent="0.3">
      <c r="A1169" t="s">
        <v>947</v>
      </c>
      <c r="B1169">
        <v>0</v>
      </c>
      <c r="C1169">
        <v>0</v>
      </c>
      <c r="D1169">
        <v>0</v>
      </c>
      <c r="E1169">
        <v>5</v>
      </c>
      <c r="F1169" s="1">
        <v>0</v>
      </c>
      <c r="G1169" s="1">
        <v>0</v>
      </c>
      <c r="H1169">
        <v>0</v>
      </c>
      <c r="I1169">
        <v>290</v>
      </c>
    </row>
    <row r="1170" spans="1:9" x14ac:dyDescent="0.3">
      <c r="A1170" t="s">
        <v>803</v>
      </c>
      <c r="B1170">
        <v>0</v>
      </c>
      <c r="C1170">
        <v>0</v>
      </c>
      <c r="D1170">
        <v>0</v>
      </c>
      <c r="E1170">
        <v>2</v>
      </c>
      <c r="F1170" s="1">
        <v>0</v>
      </c>
      <c r="G1170" s="1">
        <v>0</v>
      </c>
      <c r="H1170">
        <v>0</v>
      </c>
      <c r="I1170">
        <v>53</v>
      </c>
    </row>
    <row r="1171" spans="1:9" x14ac:dyDescent="0.3">
      <c r="A1171" t="s">
        <v>557</v>
      </c>
      <c r="B1171">
        <v>0</v>
      </c>
      <c r="C1171">
        <v>1</v>
      </c>
      <c r="D1171">
        <v>0</v>
      </c>
      <c r="E1171">
        <v>1</v>
      </c>
      <c r="F1171" s="1">
        <v>0</v>
      </c>
      <c r="G1171" s="1">
        <v>1</v>
      </c>
      <c r="H1171">
        <v>0</v>
      </c>
      <c r="I1171">
        <v>350</v>
      </c>
    </row>
    <row r="1172" spans="1:9" x14ac:dyDescent="0.3">
      <c r="A1172" t="s">
        <v>1007</v>
      </c>
      <c r="B1172">
        <v>0</v>
      </c>
      <c r="C1172">
        <v>0</v>
      </c>
      <c r="D1172">
        <v>0</v>
      </c>
      <c r="E1172">
        <v>4</v>
      </c>
      <c r="F1172" s="1">
        <v>0</v>
      </c>
      <c r="G1172" s="1">
        <v>0</v>
      </c>
      <c r="H1172">
        <v>0</v>
      </c>
      <c r="I1172">
        <v>240</v>
      </c>
    </row>
    <row r="1173" spans="1:9" x14ac:dyDescent="0.3">
      <c r="A1173" t="s">
        <v>985</v>
      </c>
      <c r="B1173">
        <v>0</v>
      </c>
      <c r="C1173">
        <v>0</v>
      </c>
      <c r="D1173">
        <v>0</v>
      </c>
      <c r="E1173">
        <v>1</v>
      </c>
      <c r="F1173" s="1">
        <v>0</v>
      </c>
      <c r="G1173" s="1">
        <v>0</v>
      </c>
      <c r="H1173">
        <v>0</v>
      </c>
      <c r="I1173">
        <v>92</v>
      </c>
    </row>
    <row r="1174" spans="1:9" x14ac:dyDescent="0.3">
      <c r="A1174" t="s">
        <v>1192</v>
      </c>
      <c r="B1174">
        <v>0</v>
      </c>
      <c r="C1174">
        <v>0</v>
      </c>
      <c r="D1174">
        <v>0</v>
      </c>
      <c r="E1174">
        <v>2</v>
      </c>
      <c r="F1174" s="1">
        <v>0</v>
      </c>
      <c r="G1174" s="1">
        <v>0</v>
      </c>
      <c r="H1174">
        <v>0</v>
      </c>
      <c r="I1174">
        <v>350</v>
      </c>
    </row>
    <row r="1175" spans="1:9" x14ac:dyDescent="0.3">
      <c r="A1175" t="s">
        <v>1260</v>
      </c>
      <c r="B1175">
        <v>0</v>
      </c>
      <c r="C1175">
        <v>0</v>
      </c>
      <c r="D1175">
        <v>0</v>
      </c>
      <c r="E1175">
        <v>1</v>
      </c>
      <c r="F1175" s="1">
        <v>0</v>
      </c>
      <c r="G1175" s="1">
        <v>0</v>
      </c>
      <c r="H1175">
        <v>0</v>
      </c>
      <c r="I1175">
        <v>110</v>
      </c>
    </row>
    <row r="1176" spans="1:9" x14ac:dyDescent="0.3">
      <c r="A1176" t="s">
        <v>584</v>
      </c>
      <c r="B1176">
        <v>0</v>
      </c>
      <c r="C1176">
        <v>1</v>
      </c>
      <c r="D1176">
        <v>0</v>
      </c>
      <c r="E1176">
        <v>31</v>
      </c>
      <c r="F1176" s="1">
        <v>0</v>
      </c>
      <c r="G1176" s="1">
        <v>0.03</v>
      </c>
      <c r="H1176">
        <v>0</v>
      </c>
      <c r="I1176">
        <v>41</v>
      </c>
    </row>
    <row r="1177" spans="1:9" x14ac:dyDescent="0.3">
      <c r="A1177" t="s">
        <v>804</v>
      </c>
      <c r="B1177">
        <v>0</v>
      </c>
      <c r="C1177">
        <v>0</v>
      </c>
      <c r="D1177">
        <v>0</v>
      </c>
      <c r="E1177">
        <v>2</v>
      </c>
      <c r="F1177" s="1">
        <v>0</v>
      </c>
      <c r="G1177" s="1">
        <v>0</v>
      </c>
      <c r="H1177">
        <v>0</v>
      </c>
      <c r="I1177">
        <v>330</v>
      </c>
    </row>
    <row r="1178" spans="1:9" x14ac:dyDescent="0.3">
      <c r="A1178" t="s">
        <v>1068</v>
      </c>
      <c r="B1178">
        <v>0</v>
      </c>
      <c r="C1178">
        <v>0</v>
      </c>
      <c r="D1178">
        <v>0</v>
      </c>
      <c r="E1178">
        <v>1</v>
      </c>
      <c r="F1178" s="1">
        <v>0</v>
      </c>
      <c r="G1178" s="1">
        <v>0</v>
      </c>
      <c r="H1178">
        <v>0</v>
      </c>
      <c r="I1178">
        <v>160</v>
      </c>
    </row>
    <row r="1179" spans="1:9" x14ac:dyDescent="0.3">
      <c r="A1179" t="s">
        <v>1323</v>
      </c>
      <c r="B1179">
        <v>0</v>
      </c>
      <c r="C1179">
        <v>0</v>
      </c>
      <c r="D1179">
        <v>0</v>
      </c>
      <c r="E1179">
        <v>5</v>
      </c>
      <c r="F1179" s="1">
        <v>0</v>
      </c>
      <c r="G1179" s="1">
        <v>0</v>
      </c>
      <c r="H1179">
        <v>0</v>
      </c>
      <c r="I1179">
        <v>72</v>
      </c>
    </row>
    <row r="1180" spans="1:9" x14ac:dyDescent="0.3">
      <c r="A1180" t="s">
        <v>759</v>
      </c>
      <c r="B1180">
        <v>0</v>
      </c>
      <c r="C1180">
        <v>0</v>
      </c>
      <c r="D1180">
        <v>0</v>
      </c>
      <c r="E1180">
        <v>1</v>
      </c>
      <c r="F1180" s="1">
        <v>0</v>
      </c>
      <c r="G1180" s="1">
        <v>0</v>
      </c>
      <c r="H1180">
        <v>0</v>
      </c>
      <c r="I1180">
        <v>150</v>
      </c>
    </row>
    <row r="1181" spans="1:9" x14ac:dyDescent="0.3">
      <c r="A1181" t="s">
        <v>910</v>
      </c>
      <c r="B1181">
        <v>0</v>
      </c>
      <c r="C1181">
        <v>0</v>
      </c>
      <c r="D1181">
        <v>0</v>
      </c>
      <c r="E1181">
        <v>3</v>
      </c>
      <c r="F1181" s="1">
        <v>0</v>
      </c>
      <c r="G1181" s="1">
        <v>0</v>
      </c>
      <c r="H1181">
        <v>0</v>
      </c>
      <c r="I1181">
        <v>180</v>
      </c>
    </row>
    <row r="1182" spans="1:9" x14ac:dyDescent="0.3">
      <c r="A1182" t="s">
        <v>1016</v>
      </c>
      <c r="B1182">
        <v>0</v>
      </c>
      <c r="C1182">
        <v>0</v>
      </c>
      <c r="D1182">
        <v>0</v>
      </c>
      <c r="E1182">
        <v>49</v>
      </c>
      <c r="F1182" s="1">
        <v>0</v>
      </c>
      <c r="G1182" s="1">
        <v>0</v>
      </c>
      <c r="H1182">
        <v>0</v>
      </c>
      <c r="I1182">
        <v>110</v>
      </c>
    </row>
    <row r="1183" spans="1:9" x14ac:dyDescent="0.3">
      <c r="A1183" t="s">
        <v>747</v>
      </c>
      <c r="B1183">
        <v>0</v>
      </c>
      <c r="C1183">
        <v>0</v>
      </c>
      <c r="D1183">
        <v>0</v>
      </c>
      <c r="E1183">
        <v>1</v>
      </c>
      <c r="F1183" s="1">
        <v>0</v>
      </c>
      <c r="G1183" s="1">
        <v>0</v>
      </c>
      <c r="H1183">
        <v>0</v>
      </c>
      <c r="I1183">
        <v>340</v>
      </c>
    </row>
    <row r="1184" spans="1:9" x14ac:dyDescent="0.3">
      <c r="A1184" t="s">
        <v>634</v>
      </c>
      <c r="B1184">
        <v>0</v>
      </c>
      <c r="C1184">
        <v>0</v>
      </c>
      <c r="D1184">
        <v>0</v>
      </c>
      <c r="E1184">
        <v>1</v>
      </c>
      <c r="F1184" s="1">
        <v>0</v>
      </c>
      <c r="G1184" s="1">
        <v>0</v>
      </c>
      <c r="H1184">
        <v>0</v>
      </c>
      <c r="I1184">
        <v>360</v>
      </c>
    </row>
    <row r="1185" spans="1:9" x14ac:dyDescent="0.3">
      <c r="A1185" t="s">
        <v>1179</v>
      </c>
      <c r="B1185">
        <v>0</v>
      </c>
      <c r="C1185">
        <v>0</v>
      </c>
      <c r="D1185">
        <v>0</v>
      </c>
      <c r="E1185">
        <v>2</v>
      </c>
      <c r="F1185" s="1">
        <v>0</v>
      </c>
      <c r="G1185" s="1">
        <v>0</v>
      </c>
      <c r="H1185">
        <v>0</v>
      </c>
      <c r="I1185">
        <v>69</v>
      </c>
    </row>
    <row r="1186" spans="1:9" x14ac:dyDescent="0.3">
      <c r="A1186" t="s">
        <v>467</v>
      </c>
      <c r="B1186">
        <v>0</v>
      </c>
      <c r="C1186">
        <v>7</v>
      </c>
      <c r="D1186">
        <v>0</v>
      </c>
      <c r="E1186">
        <v>888</v>
      </c>
      <c r="F1186" s="1">
        <v>0</v>
      </c>
      <c r="G1186" s="1">
        <v>0.01</v>
      </c>
      <c r="H1186">
        <v>0</v>
      </c>
      <c r="I1186">
        <v>97</v>
      </c>
    </row>
    <row r="1187" spans="1:9" x14ac:dyDescent="0.3">
      <c r="A1187" t="s">
        <v>912</v>
      </c>
      <c r="B1187">
        <v>0</v>
      </c>
      <c r="C1187">
        <v>0</v>
      </c>
      <c r="D1187">
        <v>0</v>
      </c>
      <c r="E1187">
        <v>2</v>
      </c>
      <c r="F1187" s="1">
        <v>0</v>
      </c>
      <c r="G1187" s="1">
        <v>0</v>
      </c>
      <c r="H1187">
        <v>0</v>
      </c>
      <c r="I1187">
        <v>340</v>
      </c>
    </row>
    <row r="1188" spans="1:9" x14ac:dyDescent="0.3">
      <c r="A1188" t="s">
        <v>1061</v>
      </c>
      <c r="B1188">
        <v>0</v>
      </c>
      <c r="C1188">
        <v>0</v>
      </c>
      <c r="D1188">
        <v>0</v>
      </c>
      <c r="E1188">
        <v>1</v>
      </c>
      <c r="F1188" s="1">
        <v>0</v>
      </c>
      <c r="G1188" s="1">
        <v>0</v>
      </c>
      <c r="H1188">
        <v>0</v>
      </c>
      <c r="I1188">
        <v>440</v>
      </c>
    </row>
    <row r="1189" spans="1:9" x14ac:dyDescent="0.3">
      <c r="A1189" t="s">
        <v>1123</v>
      </c>
      <c r="B1189">
        <v>0</v>
      </c>
      <c r="C1189">
        <v>0</v>
      </c>
      <c r="D1189">
        <v>0</v>
      </c>
      <c r="E1189">
        <v>1</v>
      </c>
      <c r="F1189" s="1">
        <v>0</v>
      </c>
      <c r="G1189" s="1">
        <v>0</v>
      </c>
      <c r="H1189">
        <v>0</v>
      </c>
      <c r="I1189">
        <v>490</v>
      </c>
    </row>
    <row r="1190" spans="1:9" x14ac:dyDescent="0.3">
      <c r="A1190" t="s">
        <v>848</v>
      </c>
      <c r="B1190">
        <v>0</v>
      </c>
      <c r="C1190">
        <v>0</v>
      </c>
      <c r="D1190">
        <v>0</v>
      </c>
      <c r="E1190">
        <v>2</v>
      </c>
      <c r="F1190" s="1">
        <v>0</v>
      </c>
      <c r="G1190" s="1">
        <v>0</v>
      </c>
      <c r="H1190">
        <v>0</v>
      </c>
      <c r="I1190">
        <v>370</v>
      </c>
    </row>
    <row r="1191" spans="1:9" x14ac:dyDescent="0.3">
      <c r="A1191" t="s">
        <v>1259</v>
      </c>
      <c r="B1191">
        <v>0</v>
      </c>
      <c r="C1191">
        <v>0</v>
      </c>
      <c r="D1191">
        <v>0</v>
      </c>
      <c r="E1191">
        <v>1</v>
      </c>
      <c r="F1191" s="1">
        <v>0</v>
      </c>
      <c r="G1191" s="1">
        <v>0</v>
      </c>
      <c r="H1191">
        <v>0</v>
      </c>
      <c r="I1191">
        <v>5</v>
      </c>
    </row>
    <row r="1192" spans="1:9" x14ac:dyDescent="0.3">
      <c r="A1192" t="s">
        <v>1314</v>
      </c>
      <c r="B1192">
        <v>0</v>
      </c>
      <c r="C1192">
        <v>0</v>
      </c>
      <c r="D1192">
        <v>0</v>
      </c>
      <c r="E1192">
        <v>11</v>
      </c>
      <c r="F1192" s="1">
        <v>0</v>
      </c>
      <c r="G1192" s="1">
        <v>0</v>
      </c>
      <c r="H1192">
        <v>0</v>
      </c>
      <c r="I1192">
        <v>30</v>
      </c>
    </row>
    <row r="1193" spans="1:9" x14ac:dyDescent="0.3">
      <c r="A1193" t="s">
        <v>1011</v>
      </c>
      <c r="B1193">
        <v>0</v>
      </c>
      <c r="C1193">
        <v>0</v>
      </c>
      <c r="D1193">
        <v>0</v>
      </c>
      <c r="E1193">
        <v>2</v>
      </c>
      <c r="F1193" s="1">
        <v>0</v>
      </c>
      <c r="G1193" s="1">
        <v>0</v>
      </c>
      <c r="H1193">
        <v>0</v>
      </c>
      <c r="I1193">
        <v>69</v>
      </c>
    </row>
    <row r="1194" spans="1:9" x14ac:dyDescent="0.3">
      <c r="A1194" t="s">
        <v>1183</v>
      </c>
      <c r="B1194">
        <v>0</v>
      </c>
      <c r="C1194">
        <v>0</v>
      </c>
      <c r="D1194">
        <v>0</v>
      </c>
      <c r="E1194">
        <v>3</v>
      </c>
      <c r="F1194" s="1">
        <v>0</v>
      </c>
      <c r="G1194" s="1">
        <v>0</v>
      </c>
      <c r="H1194">
        <v>0</v>
      </c>
      <c r="I1194">
        <v>110</v>
      </c>
    </row>
    <row r="1195" spans="1:9" x14ac:dyDescent="0.3">
      <c r="A1195" t="s">
        <v>1105</v>
      </c>
      <c r="B1195">
        <v>0</v>
      </c>
      <c r="C1195">
        <v>0</v>
      </c>
      <c r="D1195">
        <v>0</v>
      </c>
      <c r="E1195">
        <v>1</v>
      </c>
      <c r="F1195" s="1">
        <v>0</v>
      </c>
      <c r="G1195" s="1">
        <v>0</v>
      </c>
      <c r="H1195">
        <v>0</v>
      </c>
      <c r="I1195">
        <v>490</v>
      </c>
    </row>
    <row r="1196" spans="1:9" x14ac:dyDescent="0.3">
      <c r="A1196" t="s">
        <v>493</v>
      </c>
      <c r="B1196">
        <v>0</v>
      </c>
      <c r="C1196">
        <v>1</v>
      </c>
      <c r="D1196">
        <v>0</v>
      </c>
      <c r="E1196">
        <v>104</v>
      </c>
      <c r="F1196" s="1">
        <v>0</v>
      </c>
      <c r="G1196" s="1">
        <v>0.01</v>
      </c>
      <c r="H1196">
        <v>0</v>
      </c>
      <c r="I1196">
        <v>22</v>
      </c>
    </row>
    <row r="1197" spans="1:9" x14ac:dyDescent="0.3">
      <c r="A1197" t="s">
        <v>1214</v>
      </c>
      <c r="B1197">
        <v>0</v>
      </c>
      <c r="C1197">
        <v>0</v>
      </c>
      <c r="D1197">
        <v>0</v>
      </c>
      <c r="E1197">
        <v>15</v>
      </c>
      <c r="F1197" s="1">
        <v>0</v>
      </c>
      <c r="G1197" s="1">
        <v>0</v>
      </c>
      <c r="H1197">
        <v>0</v>
      </c>
      <c r="I1197">
        <v>22</v>
      </c>
    </row>
    <row r="1198" spans="1:9" x14ac:dyDescent="0.3">
      <c r="A1198" t="s">
        <v>958</v>
      </c>
      <c r="B1198">
        <v>0</v>
      </c>
      <c r="C1198">
        <v>0</v>
      </c>
      <c r="D1198">
        <v>0</v>
      </c>
      <c r="E1198">
        <v>2</v>
      </c>
      <c r="F1198" s="1">
        <v>0</v>
      </c>
      <c r="G1198" s="1">
        <v>0</v>
      </c>
      <c r="H1198">
        <v>0</v>
      </c>
      <c r="I1198">
        <v>330</v>
      </c>
    </row>
    <row r="1199" spans="1:9" x14ac:dyDescent="0.3">
      <c r="A1199" t="s">
        <v>856</v>
      </c>
      <c r="B1199">
        <v>0</v>
      </c>
      <c r="C1199">
        <v>0</v>
      </c>
      <c r="D1199">
        <v>0</v>
      </c>
      <c r="E1199">
        <v>2</v>
      </c>
      <c r="F1199" s="1">
        <v>0</v>
      </c>
      <c r="G1199" s="1">
        <v>0</v>
      </c>
      <c r="H1199">
        <v>0</v>
      </c>
      <c r="I1199">
        <v>70</v>
      </c>
    </row>
    <row r="1200" spans="1:9" x14ac:dyDescent="0.3">
      <c r="A1200" t="s">
        <v>470</v>
      </c>
      <c r="B1200">
        <v>0</v>
      </c>
      <c r="C1200">
        <v>3</v>
      </c>
      <c r="D1200">
        <v>0</v>
      </c>
      <c r="E1200">
        <v>84</v>
      </c>
      <c r="F1200" s="1">
        <v>0</v>
      </c>
      <c r="G1200" s="1">
        <v>0.04</v>
      </c>
      <c r="H1200">
        <v>0</v>
      </c>
      <c r="I1200">
        <v>330</v>
      </c>
    </row>
    <row r="1201" spans="1:9" x14ac:dyDescent="0.3">
      <c r="A1201" t="s">
        <v>993</v>
      </c>
      <c r="B1201">
        <v>0</v>
      </c>
      <c r="C1201">
        <v>0</v>
      </c>
      <c r="D1201">
        <v>0</v>
      </c>
      <c r="E1201">
        <v>2</v>
      </c>
      <c r="F1201" s="1">
        <v>0</v>
      </c>
      <c r="G1201" s="1">
        <v>0</v>
      </c>
      <c r="H1201">
        <v>0</v>
      </c>
      <c r="I1201">
        <v>150</v>
      </c>
    </row>
    <row r="1202" spans="1:9" x14ac:dyDescent="0.3">
      <c r="A1202" t="s">
        <v>105</v>
      </c>
      <c r="B1202">
        <v>0</v>
      </c>
      <c r="C1202">
        <v>0</v>
      </c>
      <c r="D1202">
        <v>2</v>
      </c>
      <c r="E1202">
        <v>0</v>
      </c>
      <c r="F1202" s="1">
        <v>0</v>
      </c>
      <c r="G1202" s="1">
        <v>0</v>
      </c>
      <c r="H1202">
        <v>5</v>
      </c>
      <c r="I1202">
        <v>0</v>
      </c>
    </row>
    <row r="1203" spans="1:9" x14ac:dyDescent="0.3">
      <c r="A1203" t="s">
        <v>419</v>
      </c>
      <c r="B1203">
        <v>0</v>
      </c>
      <c r="C1203">
        <v>0</v>
      </c>
      <c r="D1203">
        <v>2</v>
      </c>
      <c r="E1203">
        <v>0</v>
      </c>
      <c r="F1203" s="1">
        <v>0</v>
      </c>
      <c r="G1203" s="1">
        <v>0</v>
      </c>
      <c r="H1203">
        <v>2</v>
      </c>
      <c r="I1203">
        <v>0</v>
      </c>
    </row>
    <row r="1204" spans="1:9" x14ac:dyDescent="0.3">
      <c r="A1204" t="s">
        <v>124</v>
      </c>
      <c r="B1204">
        <v>0</v>
      </c>
      <c r="C1204">
        <v>0</v>
      </c>
      <c r="D1204">
        <v>5</v>
      </c>
      <c r="E1204">
        <v>0</v>
      </c>
      <c r="F1204" s="1">
        <v>0</v>
      </c>
      <c r="G1204" s="1">
        <v>0</v>
      </c>
      <c r="H1204">
        <v>5.2</v>
      </c>
      <c r="I1204">
        <v>0</v>
      </c>
    </row>
    <row r="1205" spans="1:9" x14ac:dyDescent="0.3">
      <c r="A1205" t="s">
        <v>1038</v>
      </c>
      <c r="B1205">
        <v>0</v>
      </c>
      <c r="C1205">
        <v>0</v>
      </c>
      <c r="D1205">
        <v>0</v>
      </c>
      <c r="E1205">
        <v>1</v>
      </c>
      <c r="F1205" s="1">
        <v>0</v>
      </c>
      <c r="G1205" s="1">
        <v>0</v>
      </c>
      <c r="H1205">
        <v>0</v>
      </c>
      <c r="I1205">
        <v>13</v>
      </c>
    </row>
    <row r="1206" spans="1:9" x14ac:dyDescent="0.3">
      <c r="A1206" t="s">
        <v>536</v>
      </c>
      <c r="B1206">
        <v>0</v>
      </c>
      <c r="C1206">
        <v>1</v>
      </c>
      <c r="D1206">
        <v>0</v>
      </c>
      <c r="E1206">
        <v>11</v>
      </c>
      <c r="F1206" s="1">
        <v>0</v>
      </c>
      <c r="G1206" s="1">
        <v>0.09</v>
      </c>
      <c r="H1206">
        <v>0</v>
      </c>
      <c r="I1206">
        <v>120</v>
      </c>
    </row>
    <row r="1207" spans="1:9" x14ac:dyDescent="0.3">
      <c r="A1207" t="s">
        <v>1056</v>
      </c>
      <c r="B1207">
        <v>0</v>
      </c>
      <c r="C1207">
        <v>0</v>
      </c>
      <c r="D1207">
        <v>0</v>
      </c>
      <c r="E1207">
        <v>1</v>
      </c>
      <c r="F1207" s="1">
        <v>0</v>
      </c>
      <c r="G1207" s="1">
        <v>0</v>
      </c>
      <c r="H1207">
        <v>0</v>
      </c>
      <c r="I1207">
        <v>180</v>
      </c>
    </row>
    <row r="1208" spans="1:9" x14ac:dyDescent="0.3">
      <c r="A1208" t="s">
        <v>1135</v>
      </c>
      <c r="B1208">
        <v>0</v>
      </c>
      <c r="C1208">
        <v>0</v>
      </c>
      <c r="D1208">
        <v>0</v>
      </c>
      <c r="E1208">
        <v>1</v>
      </c>
      <c r="F1208" s="1">
        <v>0</v>
      </c>
      <c r="G1208" s="1">
        <v>0</v>
      </c>
      <c r="H1208">
        <v>0</v>
      </c>
      <c r="I1208">
        <v>62</v>
      </c>
    </row>
    <row r="1209" spans="1:9" x14ac:dyDescent="0.3">
      <c r="A1209" t="s">
        <v>258</v>
      </c>
      <c r="B1209">
        <v>0</v>
      </c>
      <c r="C1209">
        <v>0</v>
      </c>
      <c r="D1209">
        <v>7</v>
      </c>
      <c r="E1209">
        <v>0</v>
      </c>
      <c r="F1209" s="1">
        <v>0</v>
      </c>
      <c r="G1209" s="1">
        <v>0</v>
      </c>
      <c r="H1209">
        <v>39</v>
      </c>
      <c r="I1209">
        <v>0</v>
      </c>
    </row>
    <row r="1210" spans="1:9" x14ac:dyDescent="0.3">
      <c r="A1210" t="s">
        <v>1005</v>
      </c>
      <c r="B1210">
        <v>0</v>
      </c>
      <c r="C1210">
        <v>0</v>
      </c>
      <c r="D1210">
        <v>0</v>
      </c>
      <c r="E1210">
        <v>8</v>
      </c>
      <c r="F1210" s="1">
        <v>0</v>
      </c>
      <c r="G1210" s="1">
        <v>0</v>
      </c>
      <c r="H1210">
        <v>0</v>
      </c>
      <c r="I1210">
        <v>220</v>
      </c>
    </row>
    <row r="1211" spans="1:9" x14ac:dyDescent="0.3">
      <c r="A1211" t="s">
        <v>789</v>
      </c>
      <c r="B1211">
        <v>0</v>
      </c>
      <c r="C1211">
        <v>0</v>
      </c>
      <c r="D1211">
        <v>0</v>
      </c>
      <c r="E1211">
        <v>2</v>
      </c>
      <c r="F1211" s="1">
        <v>0</v>
      </c>
      <c r="G1211" s="1">
        <v>0</v>
      </c>
      <c r="H1211">
        <v>0</v>
      </c>
      <c r="I1211">
        <v>73</v>
      </c>
    </row>
    <row r="1212" spans="1:9" x14ac:dyDescent="0.3">
      <c r="A1212" t="s">
        <v>780</v>
      </c>
      <c r="B1212">
        <v>0</v>
      </c>
      <c r="C1212">
        <v>0</v>
      </c>
      <c r="D1212">
        <v>0</v>
      </c>
      <c r="E1212">
        <v>8</v>
      </c>
      <c r="F1212" s="1">
        <v>0</v>
      </c>
      <c r="G1212" s="1">
        <v>0</v>
      </c>
      <c r="H1212">
        <v>0</v>
      </c>
      <c r="I1212">
        <v>84</v>
      </c>
    </row>
    <row r="1213" spans="1:9" x14ac:dyDescent="0.3">
      <c r="A1213" t="s">
        <v>722</v>
      </c>
      <c r="B1213">
        <v>0</v>
      </c>
      <c r="C1213">
        <v>0</v>
      </c>
      <c r="D1213">
        <v>0</v>
      </c>
      <c r="E1213">
        <v>8</v>
      </c>
      <c r="F1213" s="1">
        <v>0</v>
      </c>
      <c r="G1213" s="1">
        <v>0</v>
      </c>
      <c r="H1213">
        <v>0</v>
      </c>
      <c r="I1213">
        <v>56</v>
      </c>
    </row>
    <row r="1214" spans="1:9" x14ac:dyDescent="0.3">
      <c r="A1214" t="s">
        <v>677</v>
      </c>
      <c r="B1214">
        <v>0</v>
      </c>
      <c r="C1214">
        <v>0</v>
      </c>
      <c r="D1214">
        <v>0</v>
      </c>
      <c r="E1214">
        <v>1</v>
      </c>
      <c r="F1214" s="1">
        <v>0</v>
      </c>
      <c r="G1214" s="1">
        <v>0</v>
      </c>
      <c r="H1214">
        <v>0</v>
      </c>
      <c r="I1214">
        <v>290</v>
      </c>
    </row>
    <row r="1215" spans="1:9" x14ac:dyDescent="0.3">
      <c r="A1215" t="s">
        <v>1030</v>
      </c>
      <c r="B1215">
        <v>0</v>
      </c>
      <c r="C1215">
        <v>0</v>
      </c>
      <c r="D1215">
        <v>0</v>
      </c>
      <c r="E1215">
        <v>1</v>
      </c>
      <c r="F1215" s="1">
        <v>0</v>
      </c>
      <c r="G1215" s="1">
        <v>0</v>
      </c>
      <c r="H1215">
        <v>0</v>
      </c>
      <c r="I1215">
        <v>8</v>
      </c>
    </row>
    <row r="1216" spans="1:9" x14ac:dyDescent="0.3">
      <c r="A1216" t="s">
        <v>153</v>
      </c>
      <c r="B1216">
        <v>0</v>
      </c>
      <c r="C1216">
        <v>0</v>
      </c>
      <c r="D1216">
        <v>3</v>
      </c>
      <c r="E1216">
        <v>0</v>
      </c>
      <c r="F1216" s="1">
        <v>0</v>
      </c>
      <c r="G1216" s="1">
        <v>0</v>
      </c>
      <c r="H1216">
        <v>6.3</v>
      </c>
      <c r="I1216">
        <v>0</v>
      </c>
    </row>
    <row r="1217" spans="1:9" x14ac:dyDescent="0.3">
      <c r="A1217" t="s">
        <v>307</v>
      </c>
      <c r="B1217">
        <v>0</v>
      </c>
      <c r="C1217">
        <v>0</v>
      </c>
      <c r="D1217">
        <v>1</v>
      </c>
      <c r="E1217">
        <v>0</v>
      </c>
      <c r="F1217" s="1">
        <v>0</v>
      </c>
      <c r="G1217" s="1">
        <v>0</v>
      </c>
      <c r="H1217">
        <v>39</v>
      </c>
      <c r="I1217">
        <v>0</v>
      </c>
    </row>
    <row r="1218" spans="1:9" x14ac:dyDescent="0.3">
      <c r="A1218" t="s">
        <v>312</v>
      </c>
      <c r="B1218">
        <v>0</v>
      </c>
      <c r="C1218">
        <v>0</v>
      </c>
      <c r="D1218">
        <v>1</v>
      </c>
      <c r="E1218">
        <v>10</v>
      </c>
      <c r="F1218" s="1">
        <v>0</v>
      </c>
      <c r="G1218" s="1">
        <v>0</v>
      </c>
      <c r="H1218">
        <v>68</v>
      </c>
      <c r="I1218">
        <v>130</v>
      </c>
    </row>
    <row r="1219" spans="1:9" x14ac:dyDescent="0.3">
      <c r="A1219" t="s">
        <v>1120</v>
      </c>
      <c r="B1219">
        <v>0</v>
      </c>
      <c r="C1219">
        <v>0</v>
      </c>
      <c r="D1219">
        <v>0</v>
      </c>
      <c r="E1219">
        <v>1</v>
      </c>
      <c r="F1219" s="1">
        <v>0</v>
      </c>
      <c r="G1219" s="1">
        <v>0</v>
      </c>
      <c r="H1219">
        <v>0</v>
      </c>
      <c r="I1219">
        <v>110</v>
      </c>
    </row>
    <row r="1220" spans="1:9" x14ac:dyDescent="0.3">
      <c r="A1220" t="s">
        <v>583</v>
      </c>
      <c r="B1220">
        <v>0</v>
      </c>
      <c r="C1220">
        <v>1</v>
      </c>
      <c r="D1220">
        <v>0</v>
      </c>
      <c r="E1220">
        <v>3</v>
      </c>
      <c r="F1220" s="1">
        <v>0</v>
      </c>
      <c r="G1220" s="1">
        <v>0.33</v>
      </c>
      <c r="H1220">
        <v>0</v>
      </c>
      <c r="I1220">
        <v>20</v>
      </c>
    </row>
    <row r="1221" spans="1:9" x14ac:dyDescent="0.3">
      <c r="A1221" t="s">
        <v>684</v>
      </c>
      <c r="B1221">
        <v>0</v>
      </c>
      <c r="C1221">
        <v>0</v>
      </c>
      <c r="D1221">
        <v>0</v>
      </c>
      <c r="E1221">
        <v>1</v>
      </c>
      <c r="F1221" s="1">
        <v>0</v>
      </c>
      <c r="G1221" s="1">
        <v>0</v>
      </c>
      <c r="H1221">
        <v>0</v>
      </c>
      <c r="I1221">
        <v>45</v>
      </c>
    </row>
    <row r="1222" spans="1:9" x14ac:dyDescent="0.3">
      <c r="A1222" t="s">
        <v>1279</v>
      </c>
      <c r="B1222">
        <v>0</v>
      </c>
      <c r="C1222">
        <v>0</v>
      </c>
      <c r="D1222">
        <v>0</v>
      </c>
      <c r="E1222">
        <v>2</v>
      </c>
      <c r="F1222" s="1">
        <v>0</v>
      </c>
      <c r="G1222" s="1">
        <v>0</v>
      </c>
      <c r="H1222">
        <v>0</v>
      </c>
      <c r="I1222">
        <v>50</v>
      </c>
    </row>
    <row r="1223" spans="1:9" x14ac:dyDescent="0.3">
      <c r="A1223" t="s">
        <v>318</v>
      </c>
      <c r="B1223">
        <v>0</v>
      </c>
      <c r="C1223">
        <v>0</v>
      </c>
      <c r="D1223">
        <v>17</v>
      </c>
      <c r="E1223">
        <v>0</v>
      </c>
      <c r="F1223" s="1">
        <v>0</v>
      </c>
      <c r="G1223" s="1">
        <v>0</v>
      </c>
      <c r="H1223">
        <v>110</v>
      </c>
      <c r="I1223">
        <v>0</v>
      </c>
    </row>
    <row r="1224" spans="1:9" x14ac:dyDescent="0.3">
      <c r="A1224" t="s">
        <v>940</v>
      </c>
      <c r="B1224">
        <v>0</v>
      </c>
      <c r="C1224">
        <v>0</v>
      </c>
      <c r="D1224">
        <v>0</v>
      </c>
      <c r="E1224">
        <v>3</v>
      </c>
      <c r="F1224" s="1">
        <v>0</v>
      </c>
      <c r="G1224" s="1">
        <v>0</v>
      </c>
      <c r="H1224">
        <v>0</v>
      </c>
      <c r="I1224">
        <v>340</v>
      </c>
    </row>
    <row r="1225" spans="1:9" x14ac:dyDescent="0.3">
      <c r="A1225" t="s">
        <v>526</v>
      </c>
      <c r="B1225">
        <v>0</v>
      </c>
      <c r="C1225">
        <v>1</v>
      </c>
      <c r="D1225">
        <v>0</v>
      </c>
      <c r="E1225">
        <v>1</v>
      </c>
      <c r="F1225" s="1">
        <v>0</v>
      </c>
      <c r="G1225" s="1">
        <v>1</v>
      </c>
      <c r="H1225">
        <v>0</v>
      </c>
      <c r="I1225">
        <v>45</v>
      </c>
    </row>
    <row r="1226" spans="1:9" x14ac:dyDescent="0.3">
      <c r="A1226" t="s">
        <v>562</v>
      </c>
      <c r="B1226">
        <v>0</v>
      </c>
      <c r="C1226">
        <v>1</v>
      </c>
      <c r="D1226">
        <v>0</v>
      </c>
      <c r="E1226">
        <v>1</v>
      </c>
      <c r="F1226" s="1">
        <v>0</v>
      </c>
      <c r="G1226" s="1">
        <v>1</v>
      </c>
      <c r="H1226">
        <v>0</v>
      </c>
      <c r="I1226">
        <v>36</v>
      </c>
    </row>
    <row r="1227" spans="1:9" x14ac:dyDescent="0.3">
      <c r="A1227" t="s">
        <v>320</v>
      </c>
      <c r="B1227">
        <v>0</v>
      </c>
      <c r="C1227">
        <v>0</v>
      </c>
      <c r="D1227">
        <v>5</v>
      </c>
      <c r="E1227">
        <v>11</v>
      </c>
      <c r="F1227" s="1">
        <v>0</v>
      </c>
      <c r="G1227" s="1">
        <v>0</v>
      </c>
      <c r="H1227">
        <v>36</v>
      </c>
      <c r="I1227">
        <v>13</v>
      </c>
    </row>
    <row r="1228" spans="1:9" x14ac:dyDescent="0.3">
      <c r="A1228" t="s">
        <v>854</v>
      </c>
      <c r="B1228">
        <v>0</v>
      </c>
      <c r="C1228">
        <v>0</v>
      </c>
      <c r="D1228">
        <v>0</v>
      </c>
      <c r="E1228">
        <v>2</v>
      </c>
      <c r="F1228" s="1">
        <v>0</v>
      </c>
      <c r="G1228" s="1">
        <v>0</v>
      </c>
      <c r="H1228">
        <v>0</v>
      </c>
      <c r="I1228">
        <v>160</v>
      </c>
    </row>
    <row r="1229" spans="1:9" x14ac:dyDescent="0.3">
      <c r="A1229" t="s">
        <v>1086</v>
      </c>
      <c r="B1229">
        <v>0</v>
      </c>
      <c r="C1229">
        <v>0</v>
      </c>
      <c r="D1229">
        <v>0</v>
      </c>
      <c r="E1229">
        <v>3</v>
      </c>
      <c r="F1229" s="1">
        <v>0</v>
      </c>
      <c r="G1229" s="1">
        <v>0</v>
      </c>
      <c r="H1229">
        <v>0</v>
      </c>
      <c r="I1229">
        <v>62</v>
      </c>
    </row>
    <row r="1230" spans="1:9" x14ac:dyDescent="0.3">
      <c r="A1230" t="s">
        <v>432</v>
      </c>
      <c r="B1230">
        <v>0</v>
      </c>
      <c r="C1230">
        <v>0</v>
      </c>
      <c r="D1230">
        <v>2</v>
      </c>
      <c r="E1230">
        <v>0</v>
      </c>
      <c r="F1230" s="1">
        <v>0</v>
      </c>
      <c r="G1230" s="1">
        <v>0</v>
      </c>
      <c r="H1230">
        <v>43</v>
      </c>
      <c r="I1230">
        <v>0</v>
      </c>
    </row>
    <row r="1231" spans="1:9" x14ac:dyDescent="0.3">
      <c r="A1231" t="s">
        <v>397</v>
      </c>
      <c r="B1231">
        <v>0</v>
      </c>
      <c r="C1231">
        <v>0</v>
      </c>
      <c r="D1231">
        <v>1</v>
      </c>
      <c r="E1231">
        <v>0</v>
      </c>
      <c r="F1231" s="1">
        <v>0</v>
      </c>
      <c r="G1231" s="1">
        <v>0</v>
      </c>
      <c r="H1231">
        <v>64</v>
      </c>
      <c r="I1231">
        <v>0</v>
      </c>
    </row>
    <row r="1232" spans="1:9" x14ac:dyDescent="0.3">
      <c r="A1232" t="s">
        <v>920</v>
      </c>
      <c r="B1232">
        <v>0</v>
      </c>
      <c r="C1232">
        <v>0</v>
      </c>
      <c r="D1232">
        <v>0</v>
      </c>
      <c r="E1232">
        <v>1</v>
      </c>
      <c r="F1232" s="1">
        <v>0</v>
      </c>
      <c r="G1232" s="1">
        <v>0</v>
      </c>
      <c r="H1232">
        <v>0</v>
      </c>
      <c r="I1232">
        <v>350</v>
      </c>
    </row>
    <row r="1233" spans="1:9" x14ac:dyDescent="0.3">
      <c r="A1233" t="s">
        <v>1080</v>
      </c>
      <c r="B1233">
        <v>0</v>
      </c>
      <c r="C1233">
        <v>0</v>
      </c>
      <c r="D1233">
        <v>0</v>
      </c>
      <c r="E1233">
        <v>14</v>
      </c>
      <c r="F1233" s="1">
        <v>0</v>
      </c>
      <c r="G1233" s="1">
        <v>0</v>
      </c>
      <c r="H1233">
        <v>0</v>
      </c>
      <c r="I1233">
        <v>91</v>
      </c>
    </row>
    <row r="1234" spans="1:9" x14ac:dyDescent="0.3">
      <c r="A1234" t="s">
        <v>604</v>
      </c>
      <c r="B1234">
        <v>0</v>
      </c>
      <c r="C1234">
        <v>0</v>
      </c>
      <c r="D1234">
        <v>0</v>
      </c>
      <c r="E1234">
        <v>8</v>
      </c>
      <c r="F1234" s="1">
        <v>0</v>
      </c>
      <c r="G1234" s="1">
        <v>0</v>
      </c>
      <c r="H1234">
        <v>0</v>
      </c>
      <c r="I1234">
        <v>110</v>
      </c>
    </row>
    <row r="1235" spans="1:9" x14ac:dyDescent="0.3">
      <c r="A1235" t="s">
        <v>964</v>
      </c>
      <c r="B1235">
        <v>0</v>
      </c>
      <c r="C1235">
        <v>0</v>
      </c>
      <c r="D1235">
        <v>0</v>
      </c>
      <c r="E1235">
        <v>2</v>
      </c>
      <c r="F1235" s="1">
        <v>0</v>
      </c>
      <c r="G1235" s="1">
        <v>0</v>
      </c>
      <c r="H1235">
        <v>0</v>
      </c>
      <c r="I1235">
        <v>65</v>
      </c>
    </row>
    <row r="1236" spans="1:9" x14ac:dyDescent="0.3">
      <c r="A1236" t="s">
        <v>713</v>
      </c>
      <c r="B1236">
        <v>0</v>
      </c>
      <c r="C1236">
        <v>0</v>
      </c>
      <c r="D1236">
        <v>0</v>
      </c>
      <c r="E1236">
        <v>1</v>
      </c>
      <c r="F1236" s="1">
        <v>0</v>
      </c>
      <c r="G1236" s="1">
        <v>0</v>
      </c>
      <c r="H1236">
        <v>0</v>
      </c>
      <c r="I1236">
        <v>150</v>
      </c>
    </row>
    <row r="1237" spans="1:9" x14ac:dyDescent="0.3">
      <c r="A1237" t="s">
        <v>1059</v>
      </c>
      <c r="B1237">
        <v>0</v>
      </c>
      <c r="C1237">
        <v>0</v>
      </c>
      <c r="D1237">
        <v>0</v>
      </c>
      <c r="E1237">
        <v>1</v>
      </c>
      <c r="F1237" s="1">
        <v>0</v>
      </c>
      <c r="G1237" s="1">
        <v>0</v>
      </c>
      <c r="H1237">
        <v>0</v>
      </c>
      <c r="I1237">
        <v>260</v>
      </c>
    </row>
    <row r="1238" spans="1:9" x14ac:dyDescent="0.3">
      <c r="A1238" t="s">
        <v>88</v>
      </c>
      <c r="B1238">
        <v>0</v>
      </c>
      <c r="C1238">
        <v>0</v>
      </c>
      <c r="D1238">
        <v>7</v>
      </c>
      <c r="E1238">
        <v>0</v>
      </c>
      <c r="F1238" s="1">
        <v>0</v>
      </c>
      <c r="G1238" s="1">
        <v>0</v>
      </c>
      <c r="H1238">
        <v>9</v>
      </c>
      <c r="I1238">
        <v>0</v>
      </c>
    </row>
    <row r="1239" spans="1:9" x14ac:dyDescent="0.3">
      <c r="A1239" t="s">
        <v>238</v>
      </c>
      <c r="B1239">
        <v>0</v>
      </c>
      <c r="C1239">
        <v>0</v>
      </c>
      <c r="D1239">
        <v>2</v>
      </c>
      <c r="E1239">
        <v>0</v>
      </c>
      <c r="F1239" s="1">
        <v>0</v>
      </c>
      <c r="G1239" s="1">
        <v>0</v>
      </c>
      <c r="H1239">
        <v>10</v>
      </c>
      <c r="I1239">
        <v>0</v>
      </c>
    </row>
    <row r="1240" spans="1:9" x14ac:dyDescent="0.3">
      <c r="A1240" t="s">
        <v>1295</v>
      </c>
      <c r="B1240">
        <v>0</v>
      </c>
      <c r="C1240">
        <v>0</v>
      </c>
      <c r="D1240">
        <v>0</v>
      </c>
      <c r="E1240">
        <v>1</v>
      </c>
      <c r="F1240" s="1">
        <v>0</v>
      </c>
      <c r="G1240" s="1">
        <v>0</v>
      </c>
      <c r="H1240">
        <v>0</v>
      </c>
      <c r="I1240">
        <v>66</v>
      </c>
    </row>
    <row r="1241" spans="1:9" x14ac:dyDescent="0.3">
      <c r="A1241" t="s">
        <v>883</v>
      </c>
      <c r="B1241">
        <v>0</v>
      </c>
      <c r="C1241">
        <v>0</v>
      </c>
      <c r="D1241">
        <v>0</v>
      </c>
      <c r="E1241">
        <v>2</v>
      </c>
      <c r="F1241" s="1">
        <v>0</v>
      </c>
      <c r="G1241" s="1">
        <v>0</v>
      </c>
      <c r="H1241">
        <v>0</v>
      </c>
      <c r="I1241">
        <v>320</v>
      </c>
    </row>
    <row r="1242" spans="1:9" x14ac:dyDescent="0.3">
      <c r="A1242" t="s">
        <v>1023</v>
      </c>
      <c r="B1242">
        <v>0</v>
      </c>
      <c r="C1242">
        <v>0</v>
      </c>
      <c r="D1242">
        <v>0</v>
      </c>
      <c r="E1242">
        <v>12</v>
      </c>
      <c r="F1242" s="1">
        <v>0</v>
      </c>
      <c r="G1242" s="1">
        <v>0</v>
      </c>
      <c r="H1242">
        <v>0</v>
      </c>
      <c r="I1242">
        <v>280</v>
      </c>
    </row>
    <row r="1243" spans="1:9" x14ac:dyDescent="0.3">
      <c r="A1243" t="s">
        <v>1020</v>
      </c>
      <c r="B1243">
        <v>0</v>
      </c>
      <c r="C1243">
        <v>0</v>
      </c>
      <c r="D1243">
        <v>0</v>
      </c>
      <c r="E1243">
        <v>1</v>
      </c>
      <c r="F1243" s="1">
        <v>0</v>
      </c>
      <c r="G1243" s="1">
        <v>0</v>
      </c>
      <c r="H1243">
        <v>0</v>
      </c>
      <c r="I1243">
        <v>300</v>
      </c>
    </row>
    <row r="1244" spans="1:9" x14ac:dyDescent="0.3">
      <c r="A1244" t="s">
        <v>538</v>
      </c>
      <c r="B1244">
        <v>0</v>
      </c>
      <c r="C1244">
        <v>1</v>
      </c>
      <c r="D1244">
        <v>0</v>
      </c>
      <c r="E1244">
        <v>16</v>
      </c>
      <c r="F1244" s="1">
        <v>0</v>
      </c>
      <c r="G1244" s="1">
        <v>0.06</v>
      </c>
      <c r="H1244">
        <v>0</v>
      </c>
      <c r="I1244">
        <v>160</v>
      </c>
    </row>
    <row r="1245" spans="1:9" x14ac:dyDescent="0.3">
      <c r="A1245" t="s">
        <v>353</v>
      </c>
      <c r="B1245">
        <v>0</v>
      </c>
      <c r="C1245">
        <v>0</v>
      </c>
      <c r="D1245">
        <v>1</v>
      </c>
      <c r="E1245">
        <v>0</v>
      </c>
      <c r="F1245" s="1">
        <v>0</v>
      </c>
      <c r="G1245" s="1">
        <v>0</v>
      </c>
      <c r="H1245">
        <v>9</v>
      </c>
      <c r="I1245">
        <v>0</v>
      </c>
    </row>
    <row r="1246" spans="1:9" x14ac:dyDescent="0.3">
      <c r="A1246" t="s">
        <v>528</v>
      </c>
      <c r="B1246">
        <v>0</v>
      </c>
      <c r="C1246">
        <v>1</v>
      </c>
      <c r="D1246">
        <v>0</v>
      </c>
      <c r="E1246">
        <v>28</v>
      </c>
      <c r="F1246" s="1">
        <v>0</v>
      </c>
      <c r="G1246" s="1">
        <v>0.04</v>
      </c>
      <c r="H1246">
        <v>0</v>
      </c>
      <c r="I1246">
        <v>91</v>
      </c>
    </row>
    <row r="1247" spans="1:9" x14ac:dyDescent="0.3">
      <c r="A1247" t="s">
        <v>1274</v>
      </c>
      <c r="B1247">
        <v>0</v>
      </c>
      <c r="C1247">
        <v>0</v>
      </c>
      <c r="D1247">
        <v>0</v>
      </c>
      <c r="E1247">
        <v>2</v>
      </c>
      <c r="F1247" s="1">
        <v>0</v>
      </c>
      <c r="G1247" s="1">
        <v>0</v>
      </c>
      <c r="H1247">
        <v>0</v>
      </c>
      <c r="I1247">
        <v>360</v>
      </c>
    </row>
    <row r="1248" spans="1:9" x14ac:dyDescent="0.3">
      <c r="A1248" t="s">
        <v>1151</v>
      </c>
      <c r="B1248">
        <v>0</v>
      </c>
      <c r="C1248">
        <v>0</v>
      </c>
      <c r="D1248">
        <v>0</v>
      </c>
      <c r="E1248">
        <v>5</v>
      </c>
      <c r="F1248" s="1">
        <v>0</v>
      </c>
      <c r="G1248" s="1">
        <v>0</v>
      </c>
      <c r="H1248">
        <v>0</v>
      </c>
      <c r="I1248">
        <v>210</v>
      </c>
    </row>
    <row r="1249" spans="1:9" x14ac:dyDescent="0.3">
      <c r="A1249" t="s">
        <v>59</v>
      </c>
      <c r="B1249">
        <v>1</v>
      </c>
      <c r="C1249">
        <v>1</v>
      </c>
      <c r="D1249">
        <v>1</v>
      </c>
      <c r="E1249">
        <v>7</v>
      </c>
      <c r="F1249" s="1">
        <v>1</v>
      </c>
      <c r="G1249" s="1">
        <v>0.14000000000000001</v>
      </c>
      <c r="H1249">
        <v>51</v>
      </c>
      <c r="I1249">
        <v>50</v>
      </c>
    </row>
    <row r="1250" spans="1:9" x14ac:dyDescent="0.3">
      <c r="A1250" t="s">
        <v>682</v>
      </c>
      <c r="B1250">
        <v>0</v>
      </c>
      <c r="C1250">
        <v>0</v>
      </c>
      <c r="D1250">
        <v>0</v>
      </c>
      <c r="E1250">
        <v>8</v>
      </c>
      <c r="F1250" s="1">
        <v>0</v>
      </c>
      <c r="G1250" s="1">
        <v>0</v>
      </c>
      <c r="H1250">
        <v>0</v>
      </c>
      <c r="I1250">
        <v>67</v>
      </c>
    </row>
    <row r="1251" spans="1:9" x14ac:dyDescent="0.3">
      <c r="A1251" t="s">
        <v>398</v>
      </c>
      <c r="B1251">
        <v>0</v>
      </c>
      <c r="C1251">
        <v>1</v>
      </c>
      <c r="D1251">
        <v>2</v>
      </c>
      <c r="E1251">
        <v>24</v>
      </c>
      <c r="F1251" s="1">
        <v>0</v>
      </c>
      <c r="G1251" s="1">
        <v>0.04</v>
      </c>
      <c r="H1251">
        <v>54</v>
      </c>
      <c r="I1251">
        <v>9.5</v>
      </c>
    </row>
    <row r="1252" spans="1:9" x14ac:dyDescent="0.3">
      <c r="A1252" t="s">
        <v>87</v>
      </c>
      <c r="B1252">
        <v>0</v>
      </c>
      <c r="C1252">
        <v>0</v>
      </c>
      <c r="D1252">
        <v>4</v>
      </c>
      <c r="E1252">
        <v>0</v>
      </c>
      <c r="F1252" s="1">
        <v>0</v>
      </c>
      <c r="G1252" s="1">
        <v>0</v>
      </c>
      <c r="H1252">
        <v>5.8</v>
      </c>
      <c r="I1252">
        <v>0</v>
      </c>
    </row>
    <row r="1253" spans="1:9" x14ac:dyDescent="0.3">
      <c r="A1253" t="s">
        <v>356</v>
      </c>
      <c r="B1253">
        <v>0</v>
      </c>
      <c r="C1253">
        <v>0</v>
      </c>
      <c r="D1253">
        <v>4</v>
      </c>
      <c r="E1253">
        <v>0</v>
      </c>
      <c r="F1253" s="1">
        <v>0</v>
      </c>
      <c r="G1253" s="1">
        <v>0</v>
      </c>
      <c r="H1253">
        <v>7</v>
      </c>
      <c r="I1253">
        <v>0</v>
      </c>
    </row>
    <row r="1254" spans="1:9" x14ac:dyDescent="0.3">
      <c r="A1254" t="s">
        <v>1188</v>
      </c>
      <c r="B1254">
        <v>0</v>
      </c>
      <c r="C1254">
        <v>0</v>
      </c>
      <c r="D1254">
        <v>0</v>
      </c>
      <c r="E1254">
        <v>4</v>
      </c>
      <c r="F1254" s="1">
        <v>0</v>
      </c>
      <c r="G1254" s="1">
        <v>0</v>
      </c>
      <c r="H1254">
        <v>0</v>
      </c>
      <c r="I1254">
        <v>280</v>
      </c>
    </row>
    <row r="1255" spans="1:9" x14ac:dyDescent="0.3">
      <c r="A1255" t="s">
        <v>672</v>
      </c>
      <c r="B1255">
        <v>0</v>
      </c>
      <c r="C1255">
        <v>0</v>
      </c>
      <c r="D1255">
        <v>0</v>
      </c>
      <c r="E1255">
        <v>2</v>
      </c>
      <c r="F1255" s="1">
        <v>0</v>
      </c>
      <c r="G1255" s="1">
        <v>0</v>
      </c>
      <c r="H1255">
        <v>0</v>
      </c>
      <c r="I1255">
        <v>200</v>
      </c>
    </row>
    <row r="1256" spans="1:9" x14ac:dyDescent="0.3">
      <c r="A1256" t="s">
        <v>548</v>
      </c>
      <c r="B1256">
        <v>0</v>
      </c>
      <c r="C1256">
        <v>1</v>
      </c>
      <c r="D1256">
        <v>0</v>
      </c>
      <c r="E1256">
        <v>65</v>
      </c>
      <c r="F1256" s="1">
        <v>0</v>
      </c>
      <c r="G1256" s="1">
        <v>0.02</v>
      </c>
      <c r="H1256">
        <v>0</v>
      </c>
      <c r="I1256">
        <v>28</v>
      </c>
    </row>
    <row r="1257" spans="1:9" x14ac:dyDescent="0.3">
      <c r="A1257" t="s">
        <v>588</v>
      </c>
      <c r="B1257">
        <v>0</v>
      </c>
      <c r="C1257">
        <v>1</v>
      </c>
      <c r="D1257">
        <v>0</v>
      </c>
      <c r="E1257">
        <v>2</v>
      </c>
      <c r="F1257" s="1">
        <v>0</v>
      </c>
      <c r="G1257" s="1">
        <v>0.5</v>
      </c>
      <c r="H1257">
        <v>0</v>
      </c>
      <c r="I1257">
        <v>15</v>
      </c>
    </row>
    <row r="1258" spans="1:9" x14ac:dyDescent="0.3">
      <c r="A1258" t="s">
        <v>709</v>
      </c>
      <c r="B1258">
        <v>0</v>
      </c>
      <c r="C1258">
        <v>0</v>
      </c>
      <c r="D1258">
        <v>0</v>
      </c>
      <c r="E1258">
        <v>1</v>
      </c>
      <c r="F1258" s="1">
        <v>0</v>
      </c>
      <c r="G1258" s="1">
        <v>0</v>
      </c>
      <c r="H1258">
        <v>0</v>
      </c>
      <c r="I1258">
        <v>41</v>
      </c>
    </row>
    <row r="1259" spans="1:9" x14ac:dyDescent="0.3">
      <c r="A1259" t="s">
        <v>81</v>
      </c>
      <c r="B1259">
        <v>0</v>
      </c>
      <c r="C1259">
        <v>0</v>
      </c>
      <c r="D1259">
        <v>3</v>
      </c>
      <c r="E1259">
        <v>0</v>
      </c>
      <c r="F1259" s="1">
        <v>0</v>
      </c>
      <c r="G1259" s="1">
        <v>0</v>
      </c>
      <c r="H1259">
        <v>6</v>
      </c>
      <c r="I1259">
        <v>0</v>
      </c>
    </row>
    <row r="1260" spans="1:9" x14ac:dyDescent="0.3">
      <c r="A1260" t="s">
        <v>911</v>
      </c>
      <c r="B1260">
        <v>0</v>
      </c>
      <c r="C1260">
        <v>0</v>
      </c>
      <c r="D1260">
        <v>0</v>
      </c>
      <c r="E1260">
        <v>36</v>
      </c>
      <c r="F1260" s="1">
        <v>0</v>
      </c>
      <c r="G1260" s="1">
        <v>0</v>
      </c>
      <c r="H1260">
        <v>0</v>
      </c>
      <c r="I1260">
        <v>92</v>
      </c>
    </row>
    <row r="1261" spans="1:9" x14ac:dyDescent="0.3">
      <c r="A1261" t="s">
        <v>1253</v>
      </c>
      <c r="B1261">
        <v>0</v>
      </c>
      <c r="C1261">
        <v>0</v>
      </c>
      <c r="D1261">
        <v>0</v>
      </c>
      <c r="E1261">
        <v>1</v>
      </c>
      <c r="F1261" s="1">
        <v>0</v>
      </c>
      <c r="G1261" s="1">
        <v>0</v>
      </c>
      <c r="H1261">
        <v>0</v>
      </c>
      <c r="I1261">
        <v>58</v>
      </c>
    </row>
    <row r="1262" spans="1:9" x14ac:dyDescent="0.3">
      <c r="A1262" t="s">
        <v>250</v>
      </c>
      <c r="B1262">
        <v>0</v>
      </c>
      <c r="C1262">
        <v>1</v>
      </c>
      <c r="D1262">
        <v>1</v>
      </c>
      <c r="E1262">
        <v>77</v>
      </c>
      <c r="F1262" s="1">
        <v>0</v>
      </c>
      <c r="G1262" s="1">
        <v>0.01</v>
      </c>
      <c r="H1262">
        <v>99</v>
      </c>
      <c r="I1262">
        <v>86</v>
      </c>
    </row>
    <row r="1263" spans="1:9" x14ac:dyDescent="0.3">
      <c r="A1263" t="s">
        <v>227</v>
      </c>
      <c r="B1263">
        <v>0</v>
      </c>
      <c r="C1263">
        <v>0</v>
      </c>
      <c r="D1263">
        <v>6</v>
      </c>
      <c r="E1263">
        <v>0</v>
      </c>
      <c r="F1263" s="1">
        <v>0</v>
      </c>
      <c r="G1263" s="1">
        <v>0</v>
      </c>
      <c r="H1263">
        <v>40</v>
      </c>
      <c r="I1263">
        <v>0</v>
      </c>
    </row>
    <row r="1264" spans="1:9" x14ac:dyDescent="0.3">
      <c r="A1264" t="s">
        <v>100</v>
      </c>
      <c r="B1264">
        <v>0</v>
      </c>
      <c r="C1264">
        <v>0</v>
      </c>
      <c r="D1264">
        <v>1</v>
      </c>
      <c r="E1264">
        <v>0</v>
      </c>
      <c r="F1264" s="1">
        <v>0</v>
      </c>
      <c r="G1264" s="1">
        <v>0</v>
      </c>
      <c r="H1264">
        <v>6</v>
      </c>
      <c r="I1264">
        <v>0</v>
      </c>
    </row>
    <row r="1265" spans="1:9" x14ac:dyDescent="0.3">
      <c r="A1265" t="s">
        <v>104</v>
      </c>
      <c r="B1265">
        <v>0</v>
      </c>
      <c r="C1265">
        <v>1</v>
      </c>
      <c r="D1265">
        <v>2</v>
      </c>
      <c r="E1265">
        <v>5</v>
      </c>
      <c r="F1265" s="1">
        <v>0</v>
      </c>
      <c r="G1265" s="1">
        <v>0.2</v>
      </c>
      <c r="H1265">
        <v>77</v>
      </c>
      <c r="I1265">
        <v>380</v>
      </c>
    </row>
    <row r="1266" spans="1:9" x14ac:dyDescent="0.3">
      <c r="A1266" t="s">
        <v>632</v>
      </c>
      <c r="B1266">
        <v>0</v>
      </c>
      <c r="C1266">
        <v>0</v>
      </c>
      <c r="D1266">
        <v>0</v>
      </c>
      <c r="E1266">
        <v>55</v>
      </c>
      <c r="F1266" s="1">
        <v>0</v>
      </c>
      <c r="G1266" s="1">
        <v>0</v>
      </c>
      <c r="H1266">
        <v>0</v>
      </c>
      <c r="I1266">
        <v>110</v>
      </c>
    </row>
    <row r="1267" spans="1:9" x14ac:dyDescent="0.3">
      <c r="A1267" t="s">
        <v>245</v>
      </c>
      <c r="B1267">
        <v>0</v>
      </c>
      <c r="C1267">
        <v>0</v>
      </c>
      <c r="D1267">
        <v>3</v>
      </c>
      <c r="E1267">
        <v>0</v>
      </c>
      <c r="F1267" s="1">
        <v>0</v>
      </c>
      <c r="G1267" s="1">
        <v>0</v>
      </c>
      <c r="H1267">
        <v>44</v>
      </c>
      <c r="I1267">
        <v>0</v>
      </c>
    </row>
    <row r="1268" spans="1:9" x14ac:dyDescent="0.3">
      <c r="A1268" t="s">
        <v>396</v>
      </c>
      <c r="B1268">
        <v>0</v>
      </c>
      <c r="C1268">
        <v>0</v>
      </c>
      <c r="D1268">
        <v>1</v>
      </c>
      <c r="E1268">
        <v>0</v>
      </c>
      <c r="F1268" s="1">
        <v>0</v>
      </c>
      <c r="G1268" s="1">
        <v>0</v>
      </c>
      <c r="H1268">
        <v>44</v>
      </c>
      <c r="I1268">
        <v>0</v>
      </c>
    </row>
    <row r="1269" spans="1:9" x14ac:dyDescent="0.3">
      <c r="A1269" t="s">
        <v>282</v>
      </c>
      <c r="B1269">
        <v>0</v>
      </c>
      <c r="C1269">
        <v>0</v>
      </c>
      <c r="D1269">
        <v>5</v>
      </c>
      <c r="E1269">
        <v>0</v>
      </c>
      <c r="F1269" s="1">
        <v>0</v>
      </c>
      <c r="G1269" s="1">
        <v>0</v>
      </c>
      <c r="H1269">
        <v>47</v>
      </c>
      <c r="I1269">
        <v>0</v>
      </c>
    </row>
    <row r="1270" spans="1:9" x14ac:dyDescent="0.3">
      <c r="A1270" t="s">
        <v>456</v>
      </c>
      <c r="B1270">
        <v>0</v>
      </c>
      <c r="C1270">
        <v>0</v>
      </c>
      <c r="D1270">
        <v>1</v>
      </c>
      <c r="E1270">
        <v>0</v>
      </c>
      <c r="F1270" s="1">
        <v>0</v>
      </c>
      <c r="G1270" s="1">
        <v>0</v>
      </c>
      <c r="H1270">
        <v>99</v>
      </c>
      <c r="I1270">
        <v>0</v>
      </c>
    </row>
    <row r="1271" spans="1:9" x14ac:dyDescent="0.3">
      <c r="A1271" t="s">
        <v>1255</v>
      </c>
      <c r="B1271">
        <v>0</v>
      </c>
      <c r="C1271">
        <v>0</v>
      </c>
      <c r="D1271">
        <v>0</v>
      </c>
      <c r="E1271">
        <v>1</v>
      </c>
      <c r="F1271" s="1">
        <v>0</v>
      </c>
      <c r="G1271" s="1">
        <v>0</v>
      </c>
      <c r="H1271">
        <v>0</v>
      </c>
      <c r="I1271">
        <v>280</v>
      </c>
    </row>
    <row r="1272" spans="1:9" x14ac:dyDescent="0.3">
      <c r="A1272" t="s">
        <v>495</v>
      </c>
      <c r="B1272">
        <v>0</v>
      </c>
      <c r="C1272">
        <v>1</v>
      </c>
      <c r="D1272">
        <v>0</v>
      </c>
      <c r="E1272">
        <v>4</v>
      </c>
      <c r="F1272" s="1">
        <v>0</v>
      </c>
      <c r="G1272" s="1">
        <v>0.25</v>
      </c>
      <c r="H1272">
        <v>0</v>
      </c>
      <c r="I1272">
        <v>130</v>
      </c>
    </row>
    <row r="1273" spans="1:9" x14ac:dyDescent="0.3">
      <c r="A1273" t="s">
        <v>764</v>
      </c>
      <c r="B1273">
        <v>0</v>
      </c>
      <c r="C1273">
        <v>0</v>
      </c>
      <c r="D1273">
        <v>0</v>
      </c>
      <c r="E1273">
        <v>1</v>
      </c>
      <c r="F1273" s="1">
        <v>0</v>
      </c>
      <c r="G1273" s="1">
        <v>0</v>
      </c>
      <c r="H1273">
        <v>0</v>
      </c>
      <c r="I1273">
        <v>120</v>
      </c>
    </row>
    <row r="1274" spans="1:9" x14ac:dyDescent="0.3">
      <c r="A1274" t="s">
        <v>1148</v>
      </c>
      <c r="B1274">
        <v>0</v>
      </c>
      <c r="C1274">
        <v>0</v>
      </c>
      <c r="D1274">
        <v>0</v>
      </c>
      <c r="E1274">
        <v>1</v>
      </c>
      <c r="F1274" s="1">
        <v>0</v>
      </c>
      <c r="G1274" s="1">
        <v>0</v>
      </c>
      <c r="H1274">
        <v>0</v>
      </c>
      <c r="I1274">
        <v>230</v>
      </c>
    </row>
    <row r="1275" spans="1:9" x14ac:dyDescent="0.3">
      <c r="A1275" t="s">
        <v>739</v>
      </c>
      <c r="B1275">
        <v>0</v>
      </c>
      <c r="C1275">
        <v>0</v>
      </c>
      <c r="D1275">
        <v>0</v>
      </c>
      <c r="E1275">
        <v>7</v>
      </c>
      <c r="F1275" s="1">
        <v>0</v>
      </c>
      <c r="G1275" s="1">
        <v>0</v>
      </c>
      <c r="H1275">
        <v>0</v>
      </c>
      <c r="I1275">
        <v>130</v>
      </c>
    </row>
    <row r="1276" spans="1:9" x14ac:dyDescent="0.3">
      <c r="A1276" t="s">
        <v>612</v>
      </c>
      <c r="B1276">
        <v>0</v>
      </c>
      <c r="C1276">
        <v>0</v>
      </c>
      <c r="D1276">
        <v>0</v>
      </c>
      <c r="E1276">
        <v>11</v>
      </c>
      <c r="F1276" s="1">
        <v>0</v>
      </c>
      <c r="G1276" s="1">
        <v>0</v>
      </c>
      <c r="H1276">
        <v>0</v>
      </c>
      <c r="I1276">
        <v>79</v>
      </c>
    </row>
    <row r="1277" spans="1:9" x14ac:dyDescent="0.3">
      <c r="A1277" t="s">
        <v>1202</v>
      </c>
      <c r="B1277">
        <v>0</v>
      </c>
      <c r="C1277">
        <v>0</v>
      </c>
      <c r="D1277">
        <v>0</v>
      </c>
      <c r="E1277">
        <v>3</v>
      </c>
      <c r="F1277" s="1">
        <v>0</v>
      </c>
      <c r="G1277" s="1">
        <v>0</v>
      </c>
      <c r="H1277">
        <v>0</v>
      </c>
      <c r="I1277">
        <v>47</v>
      </c>
    </row>
    <row r="1278" spans="1:9" x14ac:dyDescent="0.3">
      <c r="A1278" t="s">
        <v>872</v>
      </c>
      <c r="B1278">
        <v>0</v>
      </c>
      <c r="C1278">
        <v>0</v>
      </c>
      <c r="D1278">
        <v>0</v>
      </c>
      <c r="E1278">
        <v>13</v>
      </c>
      <c r="F1278" s="1">
        <v>0</v>
      </c>
      <c r="G1278" s="1">
        <v>0</v>
      </c>
      <c r="H1278">
        <v>0</v>
      </c>
      <c r="I1278">
        <v>78</v>
      </c>
    </row>
    <row r="1279" spans="1:9" x14ac:dyDescent="0.3">
      <c r="A1279" t="s">
        <v>643</v>
      </c>
      <c r="B1279">
        <v>0</v>
      </c>
      <c r="C1279">
        <v>0</v>
      </c>
      <c r="D1279">
        <v>0</v>
      </c>
      <c r="E1279">
        <v>1</v>
      </c>
      <c r="F1279" s="1">
        <v>0</v>
      </c>
      <c r="G1279" s="1">
        <v>0</v>
      </c>
      <c r="H1279">
        <v>0</v>
      </c>
      <c r="I1279">
        <v>220</v>
      </c>
    </row>
    <row r="1280" spans="1:9" x14ac:dyDescent="0.3">
      <c r="A1280" t="s">
        <v>1187</v>
      </c>
      <c r="B1280">
        <v>0</v>
      </c>
      <c r="C1280">
        <v>0</v>
      </c>
      <c r="D1280">
        <v>0</v>
      </c>
      <c r="E1280">
        <v>1</v>
      </c>
      <c r="F1280" s="1">
        <v>0</v>
      </c>
      <c r="G1280" s="1">
        <v>0</v>
      </c>
      <c r="H1280">
        <v>0</v>
      </c>
      <c r="I1280">
        <v>570</v>
      </c>
    </row>
    <row r="1281" spans="1:9" x14ac:dyDescent="0.3">
      <c r="A1281" t="s">
        <v>331</v>
      </c>
      <c r="B1281">
        <v>0</v>
      </c>
      <c r="C1281">
        <v>0</v>
      </c>
      <c r="D1281">
        <v>1</v>
      </c>
      <c r="E1281">
        <v>0</v>
      </c>
      <c r="F1281" s="1">
        <v>0</v>
      </c>
      <c r="G1281" s="1">
        <v>0</v>
      </c>
      <c r="H1281">
        <v>38</v>
      </c>
      <c r="I1281">
        <v>0</v>
      </c>
    </row>
    <row r="1282" spans="1:9" x14ac:dyDescent="0.3">
      <c r="A1282" t="s">
        <v>844</v>
      </c>
      <c r="B1282">
        <v>0</v>
      </c>
      <c r="C1282">
        <v>0</v>
      </c>
      <c r="D1282">
        <v>0</v>
      </c>
      <c r="E1282">
        <v>11</v>
      </c>
      <c r="F1282" s="1">
        <v>0</v>
      </c>
      <c r="G1282" s="1">
        <v>0</v>
      </c>
      <c r="H1282">
        <v>0</v>
      </c>
      <c r="I1282">
        <v>50</v>
      </c>
    </row>
    <row r="1283" spans="1:9" x14ac:dyDescent="0.3">
      <c r="A1283" t="s">
        <v>636</v>
      </c>
      <c r="B1283">
        <v>0</v>
      </c>
      <c r="C1283">
        <v>0</v>
      </c>
      <c r="D1283">
        <v>0</v>
      </c>
      <c r="E1283">
        <v>3</v>
      </c>
      <c r="F1283" s="1">
        <v>0</v>
      </c>
      <c r="G1283" s="1">
        <v>0</v>
      </c>
      <c r="H1283">
        <v>0</v>
      </c>
      <c r="I1283">
        <v>31</v>
      </c>
    </row>
    <row r="1284" spans="1:9" x14ac:dyDescent="0.3">
      <c r="A1284" t="s">
        <v>67</v>
      </c>
      <c r="B1284">
        <v>1</v>
      </c>
      <c r="C1284">
        <v>2</v>
      </c>
      <c r="D1284">
        <v>4</v>
      </c>
      <c r="E1284">
        <v>60</v>
      </c>
      <c r="F1284" s="1">
        <v>0.25</v>
      </c>
      <c r="G1284" s="1">
        <v>0.03</v>
      </c>
      <c r="H1284">
        <v>28</v>
      </c>
      <c r="I1284">
        <v>110</v>
      </c>
    </row>
    <row r="1285" spans="1:9" x14ac:dyDescent="0.3">
      <c r="A1285" t="s">
        <v>1090</v>
      </c>
      <c r="B1285">
        <v>0</v>
      </c>
      <c r="C1285">
        <v>0</v>
      </c>
      <c r="D1285">
        <v>0</v>
      </c>
      <c r="E1285">
        <v>6</v>
      </c>
      <c r="F1285" s="1">
        <v>0</v>
      </c>
      <c r="G1285" s="1">
        <v>0</v>
      </c>
      <c r="H1285">
        <v>0</v>
      </c>
      <c r="I1285">
        <v>34</v>
      </c>
    </row>
    <row r="1286" spans="1:9" x14ac:dyDescent="0.3">
      <c r="A1286" t="s">
        <v>731</v>
      </c>
      <c r="B1286">
        <v>0</v>
      </c>
      <c r="C1286">
        <v>0</v>
      </c>
      <c r="D1286">
        <v>0</v>
      </c>
      <c r="E1286">
        <v>7</v>
      </c>
      <c r="F1286" s="1">
        <v>0</v>
      </c>
      <c r="G1286" s="1">
        <v>0</v>
      </c>
      <c r="H1286">
        <v>0</v>
      </c>
      <c r="I1286">
        <v>340</v>
      </c>
    </row>
    <row r="1287" spans="1:9" x14ac:dyDescent="0.3">
      <c r="A1287" t="s">
        <v>1284</v>
      </c>
      <c r="B1287">
        <v>0</v>
      </c>
      <c r="C1287">
        <v>0</v>
      </c>
      <c r="D1287">
        <v>0</v>
      </c>
      <c r="E1287">
        <v>5</v>
      </c>
      <c r="F1287" s="1">
        <v>0</v>
      </c>
      <c r="G1287" s="1">
        <v>0</v>
      </c>
      <c r="H1287">
        <v>0</v>
      </c>
      <c r="I1287">
        <v>180</v>
      </c>
    </row>
    <row r="1288" spans="1:9" x14ac:dyDescent="0.3">
      <c r="A1288" t="s">
        <v>453</v>
      </c>
      <c r="B1288">
        <v>0</v>
      </c>
      <c r="C1288">
        <v>0</v>
      </c>
      <c r="D1288">
        <v>3</v>
      </c>
      <c r="E1288">
        <v>0</v>
      </c>
      <c r="F1288" s="1">
        <v>0</v>
      </c>
      <c r="G1288" s="1">
        <v>0</v>
      </c>
      <c r="H1288">
        <v>29</v>
      </c>
      <c r="I1288">
        <v>0</v>
      </c>
    </row>
    <row r="1289" spans="1:9" x14ac:dyDescent="0.3">
      <c r="A1289" t="s">
        <v>1218</v>
      </c>
      <c r="B1289">
        <v>0</v>
      </c>
      <c r="C1289">
        <v>0</v>
      </c>
      <c r="D1289">
        <v>0</v>
      </c>
      <c r="E1289">
        <v>2</v>
      </c>
      <c r="F1289" s="1">
        <v>0</v>
      </c>
      <c r="G1289" s="1">
        <v>0</v>
      </c>
      <c r="H1289">
        <v>0</v>
      </c>
      <c r="I1289">
        <v>57</v>
      </c>
    </row>
    <row r="1290" spans="1:9" x14ac:dyDescent="0.3">
      <c r="A1290" t="s">
        <v>1138</v>
      </c>
      <c r="B1290">
        <v>0</v>
      </c>
      <c r="C1290">
        <v>0</v>
      </c>
      <c r="D1290">
        <v>0</v>
      </c>
      <c r="E1290">
        <v>1</v>
      </c>
      <c r="F1290" s="1">
        <v>0</v>
      </c>
      <c r="G1290" s="1">
        <v>0</v>
      </c>
      <c r="H1290">
        <v>0</v>
      </c>
      <c r="I1290">
        <v>89</v>
      </c>
    </row>
    <row r="1291" spans="1:9" x14ac:dyDescent="0.3">
      <c r="A1291" t="s">
        <v>344</v>
      </c>
      <c r="B1291">
        <v>0</v>
      </c>
      <c r="C1291">
        <v>0</v>
      </c>
      <c r="D1291">
        <v>1</v>
      </c>
      <c r="E1291">
        <v>0</v>
      </c>
      <c r="F1291" s="1">
        <v>0</v>
      </c>
      <c r="G1291" s="1">
        <v>0</v>
      </c>
      <c r="H1291">
        <v>25</v>
      </c>
      <c r="I1291">
        <v>0</v>
      </c>
    </row>
    <row r="1292" spans="1:9" x14ac:dyDescent="0.3">
      <c r="A1292" t="s">
        <v>1247</v>
      </c>
      <c r="B1292">
        <v>0</v>
      </c>
      <c r="C1292">
        <v>0</v>
      </c>
      <c r="D1292">
        <v>0</v>
      </c>
      <c r="E1292">
        <v>3</v>
      </c>
      <c r="F1292" s="1">
        <v>0</v>
      </c>
      <c r="G1292" s="1">
        <v>0</v>
      </c>
      <c r="H1292">
        <v>0</v>
      </c>
      <c r="I1292">
        <v>8.3000000000000007</v>
      </c>
    </row>
    <row r="1293" spans="1:9" x14ac:dyDescent="0.3">
      <c r="A1293" t="s">
        <v>21</v>
      </c>
      <c r="B1293">
        <v>1</v>
      </c>
      <c r="C1293">
        <v>0</v>
      </c>
      <c r="D1293">
        <v>3</v>
      </c>
      <c r="E1293">
        <v>0</v>
      </c>
      <c r="F1293" s="1">
        <v>0.33</v>
      </c>
      <c r="G1293" s="1">
        <v>0</v>
      </c>
      <c r="H1293">
        <v>9.6999999999999993</v>
      </c>
      <c r="I1293">
        <v>0</v>
      </c>
    </row>
    <row r="1294" spans="1:9" x14ac:dyDescent="0.3">
      <c r="A1294" t="s">
        <v>734</v>
      </c>
      <c r="B1294">
        <v>0</v>
      </c>
      <c r="C1294">
        <v>0</v>
      </c>
      <c r="D1294">
        <v>0</v>
      </c>
      <c r="E1294">
        <v>1</v>
      </c>
      <c r="F1294" s="1">
        <v>0</v>
      </c>
      <c r="G1294" s="1">
        <v>0</v>
      </c>
      <c r="H1294">
        <v>0</v>
      </c>
      <c r="I1294">
        <v>280</v>
      </c>
    </row>
    <row r="1295" spans="1:9" x14ac:dyDescent="0.3">
      <c r="A1295" t="s">
        <v>967</v>
      </c>
      <c r="B1295">
        <v>0</v>
      </c>
      <c r="C1295">
        <v>0</v>
      </c>
      <c r="D1295">
        <v>0</v>
      </c>
      <c r="E1295">
        <v>2</v>
      </c>
      <c r="F1295" s="1">
        <v>0</v>
      </c>
      <c r="G1295" s="1">
        <v>0</v>
      </c>
      <c r="H1295">
        <v>0</v>
      </c>
      <c r="I1295">
        <v>180</v>
      </c>
    </row>
    <row r="1296" spans="1:9" x14ac:dyDescent="0.3">
      <c r="A1296" t="s">
        <v>1152</v>
      </c>
      <c r="B1296">
        <v>0</v>
      </c>
      <c r="C1296">
        <v>0</v>
      </c>
      <c r="D1296">
        <v>0</v>
      </c>
      <c r="E1296">
        <v>2</v>
      </c>
      <c r="F1296" s="1">
        <v>0</v>
      </c>
      <c r="G1296" s="1">
        <v>0</v>
      </c>
      <c r="H1296">
        <v>0</v>
      </c>
      <c r="I1296">
        <v>99</v>
      </c>
    </row>
    <row r="1297" spans="1:9" x14ac:dyDescent="0.3">
      <c r="A1297" t="s">
        <v>183</v>
      </c>
      <c r="B1297">
        <v>0</v>
      </c>
      <c r="C1297">
        <v>0</v>
      </c>
      <c r="D1297">
        <v>1</v>
      </c>
      <c r="E1297">
        <v>0</v>
      </c>
      <c r="F1297" s="1">
        <v>0</v>
      </c>
      <c r="G1297" s="1">
        <v>0</v>
      </c>
      <c r="H1297">
        <v>5</v>
      </c>
      <c r="I1297">
        <v>0</v>
      </c>
    </row>
    <row r="1298" spans="1:9" x14ac:dyDescent="0.3">
      <c r="A1298" t="s">
        <v>802</v>
      </c>
      <c r="B1298">
        <v>0</v>
      </c>
      <c r="C1298">
        <v>0</v>
      </c>
      <c r="D1298">
        <v>0</v>
      </c>
      <c r="E1298">
        <v>1</v>
      </c>
      <c r="F1298" s="1">
        <v>0</v>
      </c>
      <c r="G1298" s="1">
        <v>0</v>
      </c>
      <c r="H1298">
        <v>0</v>
      </c>
      <c r="I1298">
        <v>120</v>
      </c>
    </row>
    <row r="1299" spans="1:9" x14ac:dyDescent="0.3">
      <c r="A1299" t="s">
        <v>1142</v>
      </c>
      <c r="B1299">
        <v>0</v>
      </c>
      <c r="C1299">
        <v>0</v>
      </c>
      <c r="D1299">
        <v>0</v>
      </c>
      <c r="E1299">
        <v>1</v>
      </c>
      <c r="F1299" s="1">
        <v>0</v>
      </c>
      <c r="G1299" s="1">
        <v>0</v>
      </c>
      <c r="H1299">
        <v>0</v>
      </c>
      <c r="I1299">
        <v>540</v>
      </c>
    </row>
    <row r="1300" spans="1:9" x14ac:dyDescent="0.3">
      <c r="A1300" t="s">
        <v>286</v>
      </c>
      <c r="B1300">
        <v>0</v>
      </c>
      <c r="C1300">
        <v>0</v>
      </c>
      <c r="D1300">
        <v>1</v>
      </c>
      <c r="E1300">
        <v>0</v>
      </c>
      <c r="F1300" s="1">
        <v>0</v>
      </c>
      <c r="G1300" s="1">
        <v>0</v>
      </c>
      <c r="H1300">
        <v>44</v>
      </c>
      <c r="I1300">
        <v>0</v>
      </c>
    </row>
    <row r="1301" spans="1:9" x14ac:dyDescent="0.3">
      <c r="A1301" t="s">
        <v>782</v>
      </c>
      <c r="B1301">
        <v>0</v>
      </c>
      <c r="C1301">
        <v>0</v>
      </c>
      <c r="D1301">
        <v>0</v>
      </c>
      <c r="E1301">
        <v>1</v>
      </c>
      <c r="F1301" s="1">
        <v>0</v>
      </c>
      <c r="G1301" s="1">
        <v>0</v>
      </c>
      <c r="H1301">
        <v>0</v>
      </c>
      <c r="I1301">
        <v>210</v>
      </c>
    </row>
    <row r="1302" spans="1:9" x14ac:dyDescent="0.3">
      <c r="A1302" t="s">
        <v>757</v>
      </c>
      <c r="B1302">
        <v>0</v>
      </c>
      <c r="C1302">
        <v>0</v>
      </c>
      <c r="D1302">
        <v>0</v>
      </c>
      <c r="E1302">
        <v>1</v>
      </c>
      <c r="F1302" s="1">
        <v>0</v>
      </c>
      <c r="G1302" s="1">
        <v>0</v>
      </c>
      <c r="H1302">
        <v>0</v>
      </c>
      <c r="I1302">
        <v>350</v>
      </c>
    </row>
    <row r="1303" spans="1:9" x14ac:dyDescent="0.3">
      <c r="A1303" t="s">
        <v>882</v>
      </c>
      <c r="B1303">
        <v>0</v>
      </c>
      <c r="C1303">
        <v>0</v>
      </c>
      <c r="D1303">
        <v>0</v>
      </c>
      <c r="E1303">
        <v>3</v>
      </c>
      <c r="F1303" s="1">
        <v>0</v>
      </c>
      <c r="G1303" s="1">
        <v>0</v>
      </c>
      <c r="H1303">
        <v>0</v>
      </c>
      <c r="I1303">
        <v>190</v>
      </c>
    </row>
    <row r="1304" spans="1:9" x14ac:dyDescent="0.3">
      <c r="A1304" t="s">
        <v>1213</v>
      </c>
      <c r="B1304">
        <v>0</v>
      </c>
      <c r="C1304">
        <v>0</v>
      </c>
      <c r="D1304">
        <v>0</v>
      </c>
      <c r="E1304">
        <v>24</v>
      </c>
      <c r="F1304" s="1">
        <v>0</v>
      </c>
      <c r="G1304" s="1">
        <v>0</v>
      </c>
      <c r="H1304">
        <v>0</v>
      </c>
      <c r="I1304">
        <v>170</v>
      </c>
    </row>
    <row r="1305" spans="1:9" x14ac:dyDescent="0.3">
      <c r="A1305" t="s">
        <v>554</v>
      </c>
      <c r="B1305">
        <v>0</v>
      </c>
      <c r="C1305">
        <v>1</v>
      </c>
      <c r="D1305">
        <v>0</v>
      </c>
      <c r="E1305">
        <v>1</v>
      </c>
      <c r="F1305" s="1">
        <v>0</v>
      </c>
      <c r="G1305" s="1">
        <v>1</v>
      </c>
      <c r="H1305">
        <v>0</v>
      </c>
      <c r="I1305">
        <v>180</v>
      </c>
    </row>
    <row r="1306" spans="1:9" x14ac:dyDescent="0.3">
      <c r="A1306" t="s">
        <v>1069</v>
      </c>
      <c r="B1306">
        <v>0</v>
      </c>
      <c r="C1306">
        <v>0</v>
      </c>
      <c r="D1306">
        <v>0</v>
      </c>
      <c r="E1306">
        <v>3</v>
      </c>
      <c r="F1306" s="1">
        <v>0</v>
      </c>
      <c r="G1306" s="1">
        <v>0</v>
      </c>
      <c r="H1306">
        <v>0</v>
      </c>
      <c r="I1306">
        <v>300</v>
      </c>
    </row>
    <row r="1307" spans="1:9" x14ac:dyDescent="0.3">
      <c r="A1307" t="s">
        <v>189</v>
      </c>
      <c r="B1307">
        <v>0</v>
      </c>
      <c r="C1307">
        <v>0</v>
      </c>
      <c r="D1307">
        <v>1</v>
      </c>
      <c r="E1307">
        <v>0</v>
      </c>
      <c r="F1307" s="1">
        <v>0</v>
      </c>
      <c r="G1307" s="1">
        <v>0</v>
      </c>
      <c r="H1307">
        <v>18</v>
      </c>
      <c r="I1307">
        <v>0</v>
      </c>
    </row>
    <row r="1308" spans="1:9" x14ac:dyDescent="0.3">
      <c r="A1308" t="s">
        <v>712</v>
      </c>
      <c r="B1308">
        <v>0</v>
      </c>
      <c r="C1308">
        <v>0</v>
      </c>
      <c r="D1308">
        <v>0</v>
      </c>
      <c r="E1308">
        <v>3</v>
      </c>
      <c r="F1308" s="1">
        <v>0</v>
      </c>
      <c r="G1308" s="1">
        <v>0</v>
      </c>
      <c r="H1308">
        <v>0</v>
      </c>
      <c r="I1308">
        <v>100</v>
      </c>
    </row>
    <row r="1309" spans="1:9" x14ac:dyDescent="0.3">
      <c r="A1309" t="s">
        <v>37</v>
      </c>
      <c r="B1309">
        <v>1</v>
      </c>
      <c r="C1309">
        <v>0</v>
      </c>
      <c r="D1309">
        <v>1</v>
      </c>
      <c r="E1309">
        <v>3</v>
      </c>
      <c r="F1309" s="1">
        <v>1</v>
      </c>
      <c r="G1309" s="1">
        <v>0</v>
      </c>
      <c r="H1309">
        <v>1</v>
      </c>
      <c r="I1309">
        <v>16</v>
      </c>
    </row>
    <row r="1310" spans="1:9" x14ac:dyDescent="0.3">
      <c r="A1310" t="s">
        <v>1099</v>
      </c>
      <c r="B1310">
        <v>0</v>
      </c>
      <c r="C1310">
        <v>0</v>
      </c>
      <c r="D1310">
        <v>0</v>
      </c>
      <c r="E1310">
        <v>1</v>
      </c>
      <c r="F1310" s="1">
        <v>0</v>
      </c>
      <c r="G1310" s="1">
        <v>0</v>
      </c>
      <c r="H1310">
        <v>0</v>
      </c>
      <c r="I1310">
        <v>140</v>
      </c>
    </row>
    <row r="1311" spans="1:9" x14ac:dyDescent="0.3">
      <c r="A1311" t="s">
        <v>635</v>
      </c>
      <c r="B1311">
        <v>0</v>
      </c>
      <c r="C1311">
        <v>0</v>
      </c>
      <c r="D1311">
        <v>0</v>
      </c>
      <c r="E1311">
        <v>7</v>
      </c>
      <c r="F1311" s="1">
        <v>0</v>
      </c>
      <c r="G1311" s="1">
        <v>0</v>
      </c>
      <c r="H1311">
        <v>0</v>
      </c>
      <c r="I1311">
        <v>160</v>
      </c>
    </row>
    <row r="1312" spans="1:9" x14ac:dyDescent="0.3">
      <c r="A1312" t="s">
        <v>1170</v>
      </c>
      <c r="B1312">
        <v>0</v>
      </c>
      <c r="C1312">
        <v>0</v>
      </c>
      <c r="D1312">
        <v>0</v>
      </c>
      <c r="E1312">
        <v>2</v>
      </c>
      <c r="F1312" s="1">
        <v>0</v>
      </c>
      <c r="G1312" s="1">
        <v>0</v>
      </c>
      <c r="H1312">
        <v>0</v>
      </c>
      <c r="I1312">
        <v>53</v>
      </c>
    </row>
    <row r="1313" spans="1:9" x14ac:dyDescent="0.3">
      <c r="A1313" t="s">
        <v>277</v>
      </c>
      <c r="B1313">
        <v>0</v>
      </c>
      <c r="C1313">
        <v>0</v>
      </c>
      <c r="D1313">
        <v>62</v>
      </c>
      <c r="E1313">
        <v>0</v>
      </c>
      <c r="F1313" s="1">
        <v>0</v>
      </c>
      <c r="G1313" s="1">
        <v>0</v>
      </c>
      <c r="H1313">
        <v>4</v>
      </c>
      <c r="I1313">
        <v>0</v>
      </c>
    </row>
    <row r="1314" spans="1:9" x14ac:dyDescent="0.3">
      <c r="A1314" t="s">
        <v>946</v>
      </c>
      <c r="B1314">
        <v>0</v>
      </c>
      <c r="C1314">
        <v>0</v>
      </c>
      <c r="D1314">
        <v>0</v>
      </c>
      <c r="E1314">
        <v>4</v>
      </c>
      <c r="F1314" s="1">
        <v>0</v>
      </c>
      <c r="G1314" s="1">
        <v>0</v>
      </c>
      <c r="H1314">
        <v>0</v>
      </c>
      <c r="I1314">
        <v>16</v>
      </c>
    </row>
    <row r="1315" spans="1:9" x14ac:dyDescent="0.3">
      <c r="A1315" t="s">
        <v>222</v>
      </c>
      <c r="B1315">
        <v>0</v>
      </c>
      <c r="C1315">
        <v>0</v>
      </c>
      <c r="D1315">
        <v>6</v>
      </c>
      <c r="E1315">
        <v>0</v>
      </c>
      <c r="F1315" s="1">
        <v>0</v>
      </c>
      <c r="G1315" s="1">
        <v>0</v>
      </c>
      <c r="H1315">
        <v>1.7</v>
      </c>
      <c r="I1315">
        <v>0</v>
      </c>
    </row>
    <row r="1316" spans="1:9" x14ac:dyDescent="0.3">
      <c r="A1316" t="s">
        <v>362</v>
      </c>
      <c r="B1316">
        <v>0</v>
      </c>
      <c r="C1316">
        <v>2</v>
      </c>
      <c r="D1316">
        <v>9</v>
      </c>
      <c r="E1316">
        <v>7</v>
      </c>
      <c r="F1316" s="1">
        <v>0</v>
      </c>
      <c r="G1316" s="1">
        <v>0.28999999999999998</v>
      </c>
      <c r="H1316">
        <v>1.3</v>
      </c>
      <c r="I1316">
        <v>2</v>
      </c>
    </row>
    <row r="1317" spans="1:9" x14ac:dyDescent="0.3">
      <c r="A1317" t="s">
        <v>889</v>
      </c>
      <c r="B1317">
        <v>0</v>
      </c>
      <c r="C1317">
        <v>0</v>
      </c>
      <c r="D1317">
        <v>0</v>
      </c>
      <c r="E1317">
        <v>1</v>
      </c>
      <c r="F1317" s="1">
        <v>0</v>
      </c>
      <c r="G1317" s="1">
        <v>0</v>
      </c>
      <c r="H1317">
        <v>0</v>
      </c>
      <c r="I1317">
        <v>120</v>
      </c>
    </row>
    <row r="1318" spans="1:9" x14ac:dyDescent="0.3">
      <c r="A1318" t="s">
        <v>933</v>
      </c>
      <c r="B1318">
        <v>0</v>
      </c>
      <c r="C1318">
        <v>0</v>
      </c>
      <c r="D1318">
        <v>0</v>
      </c>
      <c r="E1318">
        <v>4</v>
      </c>
      <c r="F1318" s="1">
        <v>0</v>
      </c>
      <c r="G1318" s="1">
        <v>0</v>
      </c>
      <c r="H1318">
        <v>0</v>
      </c>
      <c r="I1318">
        <v>110</v>
      </c>
    </row>
    <row r="1319" spans="1:9" x14ac:dyDescent="0.3">
      <c r="A1319" t="s">
        <v>1306</v>
      </c>
      <c r="B1319">
        <v>0</v>
      </c>
      <c r="C1319">
        <v>0</v>
      </c>
      <c r="D1319">
        <v>0</v>
      </c>
      <c r="E1319">
        <v>1</v>
      </c>
      <c r="F1319" s="1">
        <v>0</v>
      </c>
      <c r="G1319" s="1">
        <v>0</v>
      </c>
      <c r="H1319">
        <v>0</v>
      </c>
      <c r="I1319">
        <v>150</v>
      </c>
    </row>
    <row r="1320" spans="1:9" x14ac:dyDescent="0.3">
      <c r="A1320" t="s">
        <v>149</v>
      </c>
      <c r="B1320">
        <v>0</v>
      </c>
      <c r="C1320">
        <v>0</v>
      </c>
      <c r="D1320">
        <v>5</v>
      </c>
      <c r="E1320">
        <v>11</v>
      </c>
      <c r="F1320" s="1">
        <v>0</v>
      </c>
      <c r="G1320" s="1">
        <v>0</v>
      </c>
      <c r="H1320">
        <v>37</v>
      </c>
      <c r="I1320">
        <v>170</v>
      </c>
    </row>
    <row r="1321" spans="1:9" x14ac:dyDescent="0.3">
      <c r="A1321" t="s">
        <v>1065</v>
      </c>
      <c r="B1321">
        <v>0</v>
      </c>
      <c r="C1321">
        <v>0</v>
      </c>
      <c r="D1321">
        <v>0</v>
      </c>
      <c r="E1321">
        <v>3</v>
      </c>
      <c r="F1321" s="1">
        <v>0</v>
      </c>
      <c r="G1321" s="1">
        <v>0</v>
      </c>
      <c r="H1321">
        <v>0</v>
      </c>
      <c r="I1321">
        <v>200</v>
      </c>
    </row>
  </sheetData>
  <autoFilter ref="A2:I2">
    <sortState ref="A3:I1321">
      <sortCondition ref="A2"/>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1"/>
  <sheetViews>
    <sheetView workbookViewId="0">
      <pane xSplit="1" ySplit="1" topLeftCell="B2" activePane="bottomRight" state="frozen"/>
      <selection pane="topRight" activeCell="B1" sqref="B1"/>
      <selection pane="bottomLeft" activeCell="A2" sqref="A2"/>
      <selection pane="bottomRight" activeCell="C20" sqref="C20"/>
    </sheetView>
  </sheetViews>
  <sheetFormatPr defaultRowHeight="14.4" x14ac:dyDescent="0.3"/>
  <cols>
    <col min="1" max="1" width="33.109375" bestFit="1" customWidth="1"/>
    <col min="2" max="2" width="17" bestFit="1" customWidth="1"/>
    <col min="3" max="3" width="22" bestFit="1" customWidth="1"/>
    <col min="4" max="4" width="15.6640625" bestFit="1" customWidth="1"/>
    <col min="5" max="5" width="20.5546875" bestFit="1" customWidth="1"/>
    <col min="7" max="7" width="13.77734375" bestFit="1" customWidth="1"/>
    <col min="8" max="8" width="11.109375" bestFit="1" customWidth="1"/>
    <col min="9" max="9" width="16" bestFit="1" customWidth="1"/>
  </cols>
  <sheetData>
    <row r="1" spans="1:9" x14ac:dyDescent="0.3">
      <c r="A1" t="s">
        <v>0</v>
      </c>
      <c r="B1" t="s">
        <v>1</v>
      </c>
      <c r="C1" t="s">
        <v>2</v>
      </c>
      <c r="D1" t="s">
        <v>3</v>
      </c>
      <c r="E1" t="s">
        <v>4</v>
      </c>
      <c r="F1" t="s">
        <v>5</v>
      </c>
      <c r="G1" t="s">
        <v>6</v>
      </c>
      <c r="H1" t="s">
        <v>7</v>
      </c>
      <c r="I1" t="s">
        <v>8</v>
      </c>
    </row>
    <row r="2" spans="1:9" x14ac:dyDescent="0.3">
      <c r="A2" t="s">
        <v>10</v>
      </c>
      <c r="B2">
        <v>7</v>
      </c>
      <c r="C2">
        <v>5</v>
      </c>
      <c r="D2">
        <v>57</v>
      </c>
      <c r="E2">
        <v>35</v>
      </c>
      <c r="F2" s="1">
        <v>0.12</v>
      </c>
      <c r="G2" s="1">
        <v>0.14000000000000001</v>
      </c>
      <c r="H2">
        <v>4.3</v>
      </c>
      <c r="I2">
        <v>4.4000000000000004</v>
      </c>
    </row>
    <row r="3" spans="1:9" x14ac:dyDescent="0.3">
      <c r="A3" t="s">
        <v>9</v>
      </c>
      <c r="B3">
        <v>5</v>
      </c>
      <c r="C3">
        <v>0</v>
      </c>
      <c r="D3">
        <v>9</v>
      </c>
      <c r="E3">
        <v>0</v>
      </c>
      <c r="F3" s="1">
        <v>0.56000000000000005</v>
      </c>
      <c r="G3" s="1">
        <v>0</v>
      </c>
      <c r="H3">
        <v>1.3</v>
      </c>
      <c r="I3">
        <v>0</v>
      </c>
    </row>
    <row r="4" spans="1:9" x14ac:dyDescent="0.3">
      <c r="A4" t="s">
        <v>11</v>
      </c>
      <c r="B4">
        <v>5</v>
      </c>
      <c r="C4">
        <v>5</v>
      </c>
      <c r="D4">
        <v>328</v>
      </c>
      <c r="E4">
        <v>1085</v>
      </c>
      <c r="F4" s="1">
        <v>0.02</v>
      </c>
      <c r="G4" s="1">
        <v>0</v>
      </c>
      <c r="H4">
        <v>3.4</v>
      </c>
      <c r="I4">
        <v>16</v>
      </c>
    </row>
    <row r="5" spans="1:9" x14ac:dyDescent="0.3">
      <c r="A5" t="s">
        <v>33</v>
      </c>
      <c r="B5">
        <v>2</v>
      </c>
      <c r="C5">
        <v>0</v>
      </c>
      <c r="D5">
        <v>11</v>
      </c>
      <c r="E5">
        <v>1</v>
      </c>
      <c r="F5" s="1">
        <v>0.18</v>
      </c>
      <c r="G5" s="1">
        <v>0</v>
      </c>
      <c r="H5">
        <v>5.0999999999999996</v>
      </c>
      <c r="I5">
        <v>1</v>
      </c>
    </row>
    <row r="6" spans="1:9" x14ac:dyDescent="0.3">
      <c r="A6" t="s">
        <v>577</v>
      </c>
      <c r="B6">
        <v>2</v>
      </c>
      <c r="C6">
        <v>0</v>
      </c>
      <c r="D6">
        <v>2</v>
      </c>
      <c r="E6">
        <v>2</v>
      </c>
      <c r="F6" s="1">
        <v>1</v>
      </c>
      <c r="G6" s="1">
        <v>0</v>
      </c>
      <c r="H6">
        <v>39</v>
      </c>
      <c r="I6">
        <v>180</v>
      </c>
    </row>
    <row r="7" spans="1:9" x14ac:dyDescent="0.3">
      <c r="A7" t="s">
        <v>69</v>
      </c>
      <c r="B7">
        <v>2</v>
      </c>
      <c r="C7">
        <v>0</v>
      </c>
      <c r="D7">
        <v>3</v>
      </c>
      <c r="E7">
        <v>0</v>
      </c>
      <c r="F7" s="1">
        <v>0.67</v>
      </c>
      <c r="G7" s="1">
        <v>0</v>
      </c>
      <c r="H7">
        <v>4.7</v>
      </c>
      <c r="I7">
        <v>0</v>
      </c>
    </row>
    <row r="8" spans="1:9" x14ac:dyDescent="0.3">
      <c r="A8" t="s">
        <v>238</v>
      </c>
      <c r="B8">
        <v>2</v>
      </c>
      <c r="C8">
        <v>0</v>
      </c>
      <c r="D8">
        <v>13</v>
      </c>
      <c r="E8">
        <v>0</v>
      </c>
      <c r="F8" s="1">
        <v>0.15</v>
      </c>
      <c r="G8" s="1">
        <v>0</v>
      </c>
      <c r="H8">
        <v>9.1999999999999993</v>
      </c>
      <c r="I8">
        <v>0</v>
      </c>
    </row>
    <row r="9" spans="1:9" x14ac:dyDescent="0.3">
      <c r="A9" t="s">
        <v>66</v>
      </c>
      <c r="B9">
        <v>1</v>
      </c>
      <c r="C9">
        <v>0</v>
      </c>
      <c r="D9">
        <v>23</v>
      </c>
      <c r="E9">
        <v>0</v>
      </c>
      <c r="F9" s="1">
        <v>0.04</v>
      </c>
      <c r="G9" s="1">
        <v>0</v>
      </c>
      <c r="H9">
        <v>7.3</v>
      </c>
      <c r="I9">
        <v>0</v>
      </c>
    </row>
    <row r="10" spans="1:9" x14ac:dyDescent="0.3">
      <c r="A10" t="s">
        <v>1328</v>
      </c>
      <c r="B10">
        <v>1</v>
      </c>
      <c r="C10">
        <v>0</v>
      </c>
      <c r="D10">
        <v>1</v>
      </c>
      <c r="E10">
        <v>0</v>
      </c>
      <c r="F10" s="1">
        <v>1</v>
      </c>
      <c r="G10" s="1">
        <v>0</v>
      </c>
      <c r="H10">
        <v>28</v>
      </c>
      <c r="I10">
        <v>0</v>
      </c>
    </row>
    <row r="11" spans="1:9" x14ac:dyDescent="0.3">
      <c r="A11" t="s">
        <v>327</v>
      </c>
      <c r="B11">
        <v>1</v>
      </c>
      <c r="C11">
        <v>1</v>
      </c>
      <c r="D11">
        <v>16</v>
      </c>
      <c r="E11">
        <v>5</v>
      </c>
      <c r="F11" s="1">
        <v>0.06</v>
      </c>
      <c r="G11" s="1">
        <v>0.2</v>
      </c>
      <c r="H11">
        <v>9.1</v>
      </c>
      <c r="I11">
        <v>15</v>
      </c>
    </row>
    <row r="12" spans="1:9" x14ac:dyDescent="0.3">
      <c r="A12" t="s">
        <v>28</v>
      </c>
      <c r="B12">
        <v>1</v>
      </c>
      <c r="C12">
        <v>0</v>
      </c>
      <c r="D12">
        <v>10</v>
      </c>
      <c r="E12">
        <v>3</v>
      </c>
      <c r="F12" s="1">
        <v>0.1</v>
      </c>
      <c r="G12" s="1">
        <v>0</v>
      </c>
      <c r="H12">
        <v>4.0999999999999996</v>
      </c>
      <c r="I12">
        <v>1</v>
      </c>
    </row>
    <row r="13" spans="1:9" x14ac:dyDescent="0.3">
      <c r="A13" t="s">
        <v>120</v>
      </c>
      <c r="B13">
        <v>1</v>
      </c>
      <c r="C13">
        <v>0</v>
      </c>
      <c r="D13">
        <v>8</v>
      </c>
      <c r="E13">
        <v>2</v>
      </c>
      <c r="F13" s="1">
        <v>0.12</v>
      </c>
      <c r="G13" s="1">
        <v>0</v>
      </c>
      <c r="H13">
        <v>6.6</v>
      </c>
      <c r="I13">
        <v>6.5</v>
      </c>
    </row>
    <row r="14" spans="1:9" x14ac:dyDescent="0.3">
      <c r="A14" t="s">
        <v>35</v>
      </c>
      <c r="B14">
        <v>1</v>
      </c>
      <c r="C14">
        <v>0</v>
      </c>
      <c r="D14">
        <v>3</v>
      </c>
      <c r="E14">
        <v>0</v>
      </c>
      <c r="F14" s="1">
        <v>0.33</v>
      </c>
      <c r="G14" s="1">
        <v>0</v>
      </c>
      <c r="H14">
        <v>27</v>
      </c>
      <c r="I14">
        <v>0</v>
      </c>
    </row>
    <row r="15" spans="1:9" x14ac:dyDescent="0.3">
      <c r="A15" t="s">
        <v>1329</v>
      </c>
      <c r="B15">
        <v>1</v>
      </c>
      <c r="C15">
        <v>0</v>
      </c>
      <c r="D15">
        <v>2</v>
      </c>
      <c r="E15">
        <v>0</v>
      </c>
      <c r="F15" s="1">
        <v>0.5</v>
      </c>
      <c r="G15" s="1">
        <v>0</v>
      </c>
      <c r="H15">
        <v>18</v>
      </c>
      <c r="I15">
        <v>0</v>
      </c>
    </row>
    <row r="16" spans="1:9" x14ac:dyDescent="0.3">
      <c r="A16" t="s">
        <v>1330</v>
      </c>
      <c r="B16">
        <v>1</v>
      </c>
      <c r="C16">
        <v>0</v>
      </c>
      <c r="D16">
        <v>1</v>
      </c>
      <c r="E16">
        <v>0</v>
      </c>
      <c r="F16" s="1">
        <v>1</v>
      </c>
      <c r="G16" s="1">
        <v>0</v>
      </c>
      <c r="H16">
        <v>69</v>
      </c>
      <c r="I16">
        <v>0</v>
      </c>
    </row>
    <row r="17" spans="1:9" x14ac:dyDescent="0.3">
      <c r="A17" t="s">
        <v>1331</v>
      </c>
      <c r="B17">
        <v>1</v>
      </c>
      <c r="C17">
        <v>0</v>
      </c>
      <c r="D17">
        <v>1</v>
      </c>
      <c r="E17">
        <v>0</v>
      </c>
      <c r="F17" s="1">
        <v>1</v>
      </c>
      <c r="G17" s="1">
        <v>0</v>
      </c>
      <c r="H17">
        <v>1</v>
      </c>
      <c r="I17">
        <v>0</v>
      </c>
    </row>
    <row r="18" spans="1:9" x14ac:dyDescent="0.3">
      <c r="A18" t="s">
        <v>170</v>
      </c>
      <c r="B18">
        <v>1</v>
      </c>
      <c r="C18">
        <v>0</v>
      </c>
      <c r="D18">
        <v>17</v>
      </c>
      <c r="E18">
        <v>0</v>
      </c>
      <c r="F18" s="1">
        <v>0.06</v>
      </c>
      <c r="G18" s="1">
        <v>0</v>
      </c>
      <c r="H18">
        <v>4.5</v>
      </c>
      <c r="I18">
        <v>0</v>
      </c>
    </row>
    <row r="19" spans="1:9" x14ac:dyDescent="0.3">
      <c r="A19" t="s">
        <v>308</v>
      </c>
      <c r="B19">
        <v>1</v>
      </c>
      <c r="C19">
        <v>0</v>
      </c>
      <c r="D19">
        <v>6</v>
      </c>
      <c r="E19">
        <v>0</v>
      </c>
      <c r="F19" s="1">
        <v>0.17</v>
      </c>
      <c r="G19" s="1">
        <v>0</v>
      </c>
      <c r="H19">
        <v>6</v>
      </c>
      <c r="I19">
        <v>0</v>
      </c>
    </row>
    <row r="20" spans="1:9" x14ac:dyDescent="0.3">
      <c r="A20" t="s">
        <v>528</v>
      </c>
      <c r="B20">
        <v>1</v>
      </c>
      <c r="C20">
        <v>0</v>
      </c>
      <c r="D20">
        <v>1</v>
      </c>
      <c r="E20">
        <v>12</v>
      </c>
      <c r="F20" s="1">
        <v>1</v>
      </c>
      <c r="G20" s="1">
        <v>0</v>
      </c>
      <c r="H20">
        <v>33</v>
      </c>
      <c r="I20">
        <v>73</v>
      </c>
    </row>
    <row r="21" spans="1:9" x14ac:dyDescent="0.3">
      <c r="A21" t="s">
        <v>419</v>
      </c>
      <c r="B21">
        <v>1</v>
      </c>
      <c r="C21">
        <v>0</v>
      </c>
      <c r="D21">
        <v>3</v>
      </c>
      <c r="E21">
        <v>0</v>
      </c>
      <c r="F21" s="1">
        <v>0.33</v>
      </c>
      <c r="G21" s="1">
        <v>0</v>
      </c>
      <c r="H21">
        <v>2.2999999999999998</v>
      </c>
      <c r="I21">
        <v>0</v>
      </c>
    </row>
    <row r="22" spans="1:9" x14ac:dyDescent="0.3">
      <c r="A22" t="s">
        <v>34</v>
      </c>
      <c r="B22">
        <v>1</v>
      </c>
      <c r="C22">
        <v>0</v>
      </c>
      <c r="D22">
        <v>10</v>
      </c>
      <c r="E22">
        <v>2</v>
      </c>
      <c r="F22" s="1">
        <v>0.1</v>
      </c>
      <c r="G22" s="1">
        <v>0</v>
      </c>
      <c r="H22">
        <v>9.9</v>
      </c>
      <c r="I22">
        <v>64</v>
      </c>
    </row>
    <row r="23" spans="1:9" x14ac:dyDescent="0.3">
      <c r="A23" t="s">
        <v>1332</v>
      </c>
      <c r="B23">
        <v>1</v>
      </c>
      <c r="C23">
        <v>0</v>
      </c>
      <c r="D23">
        <v>1</v>
      </c>
      <c r="E23">
        <v>0</v>
      </c>
      <c r="F23" s="1">
        <v>1</v>
      </c>
      <c r="G23" s="1">
        <v>0</v>
      </c>
      <c r="H23">
        <v>3</v>
      </c>
      <c r="I23">
        <v>0</v>
      </c>
    </row>
    <row r="24" spans="1:9" x14ac:dyDescent="0.3">
      <c r="A24" t="s">
        <v>1333</v>
      </c>
      <c r="B24">
        <v>1</v>
      </c>
      <c r="C24">
        <v>0</v>
      </c>
      <c r="D24">
        <v>1</v>
      </c>
      <c r="E24">
        <v>0</v>
      </c>
      <c r="F24" s="1">
        <v>1</v>
      </c>
      <c r="G24" s="1">
        <v>0</v>
      </c>
      <c r="H24">
        <v>16</v>
      </c>
      <c r="I24">
        <v>0</v>
      </c>
    </row>
    <row r="25" spans="1:9" x14ac:dyDescent="0.3">
      <c r="A25" t="s">
        <v>17</v>
      </c>
      <c r="B25">
        <v>1</v>
      </c>
      <c r="C25">
        <v>0</v>
      </c>
      <c r="D25">
        <v>25</v>
      </c>
      <c r="E25">
        <v>7</v>
      </c>
      <c r="F25" s="1">
        <v>0.04</v>
      </c>
      <c r="G25" s="1">
        <v>0</v>
      </c>
      <c r="H25">
        <v>6.9</v>
      </c>
      <c r="I25">
        <v>25</v>
      </c>
    </row>
    <row r="26" spans="1:9" ht="14.55" x14ac:dyDescent="0.35">
      <c r="A26" t="s">
        <v>46</v>
      </c>
      <c r="B26">
        <v>1</v>
      </c>
      <c r="C26">
        <v>0</v>
      </c>
      <c r="D26">
        <v>4</v>
      </c>
      <c r="E26">
        <v>10</v>
      </c>
      <c r="F26" s="1">
        <v>0.25</v>
      </c>
      <c r="G26" s="1">
        <v>0</v>
      </c>
      <c r="H26">
        <v>22</v>
      </c>
      <c r="I26">
        <v>34</v>
      </c>
    </row>
    <row r="27" spans="1:9" ht="14.55" x14ac:dyDescent="0.35">
      <c r="A27" t="s">
        <v>144</v>
      </c>
      <c r="B27">
        <v>1</v>
      </c>
      <c r="C27">
        <v>0</v>
      </c>
      <c r="D27">
        <v>6</v>
      </c>
      <c r="E27">
        <v>7</v>
      </c>
      <c r="F27" s="1">
        <v>0.17</v>
      </c>
      <c r="G27" s="1">
        <v>0</v>
      </c>
      <c r="H27">
        <v>7.7</v>
      </c>
      <c r="I27">
        <v>37</v>
      </c>
    </row>
    <row r="28" spans="1:9" ht="14.55" x14ac:dyDescent="0.35">
      <c r="A28" t="s">
        <v>187</v>
      </c>
      <c r="B28">
        <v>1</v>
      </c>
      <c r="C28">
        <v>0</v>
      </c>
      <c r="D28">
        <v>17</v>
      </c>
      <c r="E28">
        <v>0</v>
      </c>
      <c r="F28" s="1">
        <v>0.06</v>
      </c>
      <c r="G28" s="1">
        <v>0</v>
      </c>
      <c r="H28">
        <v>8.6</v>
      </c>
      <c r="I28">
        <v>0</v>
      </c>
    </row>
    <row r="29" spans="1:9" ht="14.55" x14ac:dyDescent="0.35">
      <c r="A29" t="s">
        <v>219</v>
      </c>
      <c r="B29">
        <v>1</v>
      </c>
      <c r="C29">
        <v>0</v>
      </c>
      <c r="D29">
        <v>9</v>
      </c>
      <c r="E29">
        <v>0</v>
      </c>
      <c r="F29" s="1">
        <v>0.11</v>
      </c>
      <c r="G29" s="1">
        <v>0</v>
      </c>
      <c r="H29">
        <v>3.1</v>
      </c>
      <c r="I29">
        <v>0</v>
      </c>
    </row>
    <row r="30" spans="1:9" ht="14.55" x14ac:dyDescent="0.35">
      <c r="A30" t="s">
        <v>288</v>
      </c>
      <c r="B30">
        <v>1</v>
      </c>
      <c r="C30">
        <v>0</v>
      </c>
      <c r="D30">
        <v>5</v>
      </c>
      <c r="E30">
        <v>91</v>
      </c>
      <c r="F30" s="1">
        <v>0.2</v>
      </c>
      <c r="G30" s="1">
        <v>0</v>
      </c>
      <c r="H30">
        <v>21</v>
      </c>
      <c r="I30">
        <v>47</v>
      </c>
    </row>
    <row r="31" spans="1:9" x14ac:dyDescent="0.3">
      <c r="A31" t="s">
        <v>49</v>
      </c>
      <c r="B31">
        <v>1</v>
      </c>
      <c r="C31">
        <v>0</v>
      </c>
      <c r="D31">
        <v>1</v>
      </c>
      <c r="E31">
        <v>1</v>
      </c>
      <c r="F31" s="1">
        <v>1</v>
      </c>
      <c r="G31" s="1">
        <v>0</v>
      </c>
      <c r="H31">
        <v>12</v>
      </c>
      <c r="I31">
        <v>37</v>
      </c>
    </row>
    <row r="32" spans="1:9" x14ac:dyDescent="0.3">
      <c r="A32" t="s">
        <v>141</v>
      </c>
      <c r="B32">
        <v>1</v>
      </c>
      <c r="C32">
        <v>0</v>
      </c>
      <c r="D32">
        <v>1</v>
      </c>
      <c r="E32">
        <v>0</v>
      </c>
      <c r="F32" s="1">
        <v>1</v>
      </c>
      <c r="G32" s="1">
        <v>0</v>
      </c>
      <c r="H32">
        <v>54</v>
      </c>
      <c r="I32">
        <v>0</v>
      </c>
    </row>
    <row r="33" spans="1:9" x14ac:dyDescent="0.3">
      <c r="A33" t="s">
        <v>1334</v>
      </c>
      <c r="B33">
        <v>1</v>
      </c>
      <c r="C33">
        <v>0</v>
      </c>
      <c r="D33">
        <v>5</v>
      </c>
      <c r="E33">
        <v>0</v>
      </c>
      <c r="F33" s="1">
        <v>0.2</v>
      </c>
      <c r="G33" s="1">
        <v>0</v>
      </c>
      <c r="H33">
        <v>8.6</v>
      </c>
      <c r="I33">
        <v>0</v>
      </c>
    </row>
    <row r="34" spans="1:9" x14ac:dyDescent="0.3">
      <c r="A34" t="s">
        <v>54</v>
      </c>
      <c r="B34">
        <v>1</v>
      </c>
      <c r="C34">
        <v>0</v>
      </c>
      <c r="D34">
        <v>5</v>
      </c>
      <c r="E34">
        <v>0</v>
      </c>
      <c r="F34" s="1">
        <v>0.2</v>
      </c>
      <c r="G34" s="1">
        <v>0</v>
      </c>
      <c r="H34">
        <v>3.6</v>
      </c>
      <c r="I34">
        <v>0</v>
      </c>
    </row>
    <row r="35" spans="1:9" x14ac:dyDescent="0.3">
      <c r="A35" t="s">
        <v>51</v>
      </c>
      <c r="B35">
        <v>0</v>
      </c>
      <c r="C35">
        <v>13</v>
      </c>
      <c r="D35">
        <v>3</v>
      </c>
      <c r="E35">
        <v>247</v>
      </c>
      <c r="F35" s="1">
        <v>0</v>
      </c>
      <c r="G35" s="1">
        <v>0.05</v>
      </c>
      <c r="H35">
        <v>33</v>
      </c>
      <c r="I35">
        <v>21</v>
      </c>
    </row>
    <row r="36" spans="1:9" x14ac:dyDescent="0.3">
      <c r="A36" t="s">
        <v>88</v>
      </c>
      <c r="B36">
        <v>0</v>
      </c>
      <c r="C36">
        <v>0</v>
      </c>
      <c r="D36">
        <v>1</v>
      </c>
      <c r="E36">
        <v>0</v>
      </c>
      <c r="F36" s="1">
        <v>0</v>
      </c>
      <c r="G36" s="1">
        <v>0</v>
      </c>
      <c r="H36">
        <v>9</v>
      </c>
      <c r="I36">
        <v>0</v>
      </c>
    </row>
    <row r="37" spans="1:9" x14ac:dyDescent="0.3">
      <c r="A37" t="s">
        <v>370</v>
      </c>
      <c r="B37">
        <v>0</v>
      </c>
      <c r="C37">
        <v>0</v>
      </c>
      <c r="D37">
        <v>6</v>
      </c>
      <c r="E37">
        <v>3</v>
      </c>
      <c r="F37" s="1">
        <v>0</v>
      </c>
      <c r="G37" s="1">
        <v>0</v>
      </c>
      <c r="H37">
        <v>210</v>
      </c>
      <c r="I37">
        <v>390</v>
      </c>
    </row>
    <row r="38" spans="1:9" x14ac:dyDescent="0.3">
      <c r="A38" t="s">
        <v>745</v>
      </c>
      <c r="B38">
        <v>0</v>
      </c>
      <c r="C38">
        <v>0</v>
      </c>
      <c r="D38">
        <v>1</v>
      </c>
      <c r="E38">
        <v>0</v>
      </c>
      <c r="F38" s="1">
        <v>0</v>
      </c>
      <c r="G38" s="1">
        <v>0</v>
      </c>
      <c r="H38">
        <v>17</v>
      </c>
      <c r="I38">
        <v>0</v>
      </c>
    </row>
    <row r="39" spans="1:9" x14ac:dyDescent="0.3">
      <c r="A39" t="s">
        <v>350</v>
      </c>
      <c r="B39">
        <v>0</v>
      </c>
      <c r="C39">
        <v>0</v>
      </c>
      <c r="D39">
        <v>1</v>
      </c>
      <c r="E39">
        <v>14</v>
      </c>
      <c r="F39" s="1">
        <v>0</v>
      </c>
      <c r="G39" s="1">
        <v>0</v>
      </c>
      <c r="H39">
        <v>1</v>
      </c>
      <c r="I39">
        <v>5.0999999999999996</v>
      </c>
    </row>
    <row r="40" spans="1:9" x14ac:dyDescent="0.3">
      <c r="A40" t="s">
        <v>440</v>
      </c>
      <c r="B40">
        <v>0</v>
      </c>
      <c r="C40">
        <v>0</v>
      </c>
      <c r="D40">
        <v>2</v>
      </c>
      <c r="E40">
        <v>4</v>
      </c>
      <c r="F40" s="1">
        <v>0</v>
      </c>
      <c r="G40" s="1">
        <v>0</v>
      </c>
      <c r="H40">
        <v>18</v>
      </c>
      <c r="I40">
        <v>70</v>
      </c>
    </row>
    <row r="41" spans="1:9" x14ac:dyDescent="0.3">
      <c r="A41" t="s">
        <v>52</v>
      </c>
      <c r="B41">
        <v>0</v>
      </c>
      <c r="C41">
        <v>0</v>
      </c>
      <c r="D41">
        <v>1</v>
      </c>
      <c r="E41">
        <v>1</v>
      </c>
      <c r="F41" s="1">
        <v>0</v>
      </c>
      <c r="G41" s="1">
        <v>0</v>
      </c>
      <c r="H41">
        <v>5</v>
      </c>
      <c r="I41">
        <v>11</v>
      </c>
    </row>
    <row r="42" spans="1:9" x14ac:dyDescent="0.3">
      <c r="A42" t="s">
        <v>318</v>
      </c>
      <c r="B42">
        <v>0</v>
      </c>
      <c r="C42">
        <v>0</v>
      </c>
      <c r="D42">
        <v>16</v>
      </c>
      <c r="E42">
        <v>0</v>
      </c>
      <c r="F42" s="1">
        <v>0</v>
      </c>
      <c r="G42" s="1">
        <v>0</v>
      </c>
      <c r="H42">
        <v>110</v>
      </c>
      <c r="I42">
        <v>0</v>
      </c>
    </row>
    <row r="43" spans="1:9" x14ac:dyDescent="0.3">
      <c r="A43" t="s">
        <v>195</v>
      </c>
      <c r="B43">
        <v>0</v>
      </c>
      <c r="C43">
        <v>0</v>
      </c>
      <c r="D43">
        <v>4</v>
      </c>
      <c r="E43">
        <v>0</v>
      </c>
      <c r="F43" s="1">
        <v>0</v>
      </c>
      <c r="G43" s="1">
        <v>0</v>
      </c>
      <c r="H43">
        <v>2.8</v>
      </c>
      <c r="I43">
        <v>0</v>
      </c>
    </row>
    <row r="44" spans="1:9" x14ac:dyDescent="0.3">
      <c r="A44" t="s">
        <v>131</v>
      </c>
      <c r="B44">
        <v>0</v>
      </c>
      <c r="C44">
        <v>0</v>
      </c>
      <c r="D44">
        <v>5</v>
      </c>
      <c r="E44">
        <v>0</v>
      </c>
      <c r="F44" s="1">
        <v>0</v>
      </c>
      <c r="G44" s="1">
        <v>0</v>
      </c>
      <c r="H44">
        <v>30</v>
      </c>
      <c r="I44">
        <v>0</v>
      </c>
    </row>
    <row r="45" spans="1:9" x14ac:dyDescent="0.3">
      <c r="A45" t="s">
        <v>37</v>
      </c>
      <c r="B45">
        <v>0</v>
      </c>
      <c r="C45">
        <v>0</v>
      </c>
      <c r="D45">
        <v>2</v>
      </c>
      <c r="E45">
        <v>0</v>
      </c>
      <c r="F45" s="1">
        <v>0</v>
      </c>
      <c r="G45" s="1">
        <v>0</v>
      </c>
      <c r="H45">
        <v>6</v>
      </c>
      <c r="I45">
        <v>0</v>
      </c>
    </row>
    <row r="46" spans="1:9" x14ac:dyDescent="0.3">
      <c r="A46" t="s">
        <v>1335</v>
      </c>
      <c r="B46">
        <v>0</v>
      </c>
      <c r="C46">
        <v>0</v>
      </c>
      <c r="D46">
        <v>6</v>
      </c>
      <c r="E46">
        <v>0</v>
      </c>
      <c r="F46" s="1">
        <v>0</v>
      </c>
      <c r="G46" s="1">
        <v>0</v>
      </c>
      <c r="H46">
        <v>2</v>
      </c>
      <c r="I46">
        <v>0</v>
      </c>
    </row>
    <row r="47" spans="1:9" x14ac:dyDescent="0.3">
      <c r="A47" t="s">
        <v>1336</v>
      </c>
      <c r="B47">
        <v>0</v>
      </c>
      <c r="C47">
        <v>0</v>
      </c>
      <c r="D47">
        <v>1</v>
      </c>
      <c r="E47">
        <v>0</v>
      </c>
      <c r="F47" s="1">
        <v>0</v>
      </c>
      <c r="G47" s="1">
        <v>0</v>
      </c>
      <c r="H47">
        <v>10</v>
      </c>
      <c r="I47">
        <v>0</v>
      </c>
    </row>
    <row r="48" spans="1:9" x14ac:dyDescent="0.3">
      <c r="A48" t="s">
        <v>303</v>
      </c>
      <c r="B48">
        <v>0</v>
      </c>
      <c r="C48">
        <v>0</v>
      </c>
      <c r="D48">
        <v>16</v>
      </c>
      <c r="E48">
        <v>53</v>
      </c>
      <c r="F48" s="1">
        <v>0</v>
      </c>
      <c r="G48" s="1">
        <v>0</v>
      </c>
      <c r="H48">
        <v>2</v>
      </c>
      <c r="I48">
        <v>57</v>
      </c>
    </row>
    <row r="49" spans="1:9" x14ac:dyDescent="0.3">
      <c r="A49" t="s">
        <v>1337</v>
      </c>
      <c r="B49">
        <v>0</v>
      </c>
      <c r="C49">
        <v>0</v>
      </c>
      <c r="D49">
        <v>3</v>
      </c>
      <c r="E49">
        <v>0</v>
      </c>
      <c r="F49" s="1">
        <v>0</v>
      </c>
      <c r="G49" s="1">
        <v>0</v>
      </c>
      <c r="H49">
        <v>7</v>
      </c>
      <c r="I49">
        <v>0</v>
      </c>
    </row>
    <row r="50" spans="1:9" x14ac:dyDescent="0.3">
      <c r="A50" t="s">
        <v>315</v>
      </c>
      <c r="B50">
        <v>0</v>
      </c>
      <c r="C50">
        <v>0</v>
      </c>
      <c r="D50">
        <v>3</v>
      </c>
      <c r="E50">
        <v>0</v>
      </c>
      <c r="F50" s="1">
        <v>0</v>
      </c>
      <c r="G50" s="1">
        <v>0</v>
      </c>
      <c r="H50">
        <v>3</v>
      </c>
      <c r="I50">
        <v>0</v>
      </c>
    </row>
    <row r="51" spans="1:9" x14ac:dyDescent="0.3">
      <c r="A51" t="s">
        <v>67</v>
      </c>
      <c r="B51">
        <v>0</v>
      </c>
      <c r="C51">
        <v>1</v>
      </c>
      <c r="D51">
        <v>1</v>
      </c>
      <c r="E51">
        <v>33</v>
      </c>
      <c r="F51" s="1">
        <v>0</v>
      </c>
      <c r="G51" s="1">
        <v>0.03</v>
      </c>
      <c r="H51">
        <v>24</v>
      </c>
      <c r="I51">
        <v>73</v>
      </c>
    </row>
    <row r="52" spans="1:9" x14ac:dyDescent="0.3">
      <c r="A52" t="s">
        <v>1338</v>
      </c>
      <c r="B52">
        <v>0</v>
      </c>
      <c r="C52">
        <v>0</v>
      </c>
      <c r="D52">
        <v>1</v>
      </c>
      <c r="E52">
        <v>0</v>
      </c>
      <c r="F52" s="1">
        <v>0</v>
      </c>
      <c r="G52" s="1">
        <v>0</v>
      </c>
      <c r="H52">
        <v>26</v>
      </c>
      <c r="I52">
        <v>0</v>
      </c>
    </row>
    <row r="53" spans="1:9" x14ac:dyDescent="0.3">
      <c r="A53" t="s">
        <v>380</v>
      </c>
      <c r="B53">
        <v>0</v>
      </c>
      <c r="C53">
        <v>0</v>
      </c>
      <c r="D53">
        <v>1</v>
      </c>
      <c r="E53">
        <v>0</v>
      </c>
      <c r="F53" s="1">
        <v>0</v>
      </c>
      <c r="G53" s="1">
        <v>0</v>
      </c>
      <c r="H53">
        <v>2</v>
      </c>
      <c r="I53">
        <v>0</v>
      </c>
    </row>
    <row r="54" spans="1:9" x14ac:dyDescent="0.3">
      <c r="A54" t="s">
        <v>461</v>
      </c>
      <c r="B54">
        <v>0</v>
      </c>
      <c r="C54">
        <v>0</v>
      </c>
      <c r="D54">
        <v>7</v>
      </c>
      <c r="E54">
        <v>0</v>
      </c>
      <c r="F54" s="1">
        <v>0</v>
      </c>
      <c r="G54" s="1">
        <v>0</v>
      </c>
      <c r="H54">
        <v>2</v>
      </c>
      <c r="I54">
        <v>0</v>
      </c>
    </row>
    <row r="55" spans="1:9" x14ac:dyDescent="0.3">
      <c r="A55" t="s">
        <v>1339</v>
      </c>
      <c r="B55">
        <v>0</v>
      </c>
      <c r="C55">
        <v>0</v>
      </c>
      <c r="D55">
        <v>1</v>
      </c>
      <c r="E55">
        <v>0</v>
      </c>
      <c r="F55" s="1">
        <v>0</v>
      </c>
      <c r="G55" s="1">
        <v>0</v>
      </c>
      <c r="H55">
        <v>10</v>
      </c>
      <c r="I55">
        <v>0</v>
      </c>
    </row>
    <row r="56" spans="1:9" x14ac:dyDescent="0.3">
      <c r="A56" t="s">
        <v>12</v>
      </c>
      <c r="B56">
        <v>0</v>
      </c>
      <c r="C56">
        <v>0</v>
      </c>
      <c r="D56">
        <v>37</v>
      </c>
      <c r="E56">
        <v>0</v>
      </c>
      <c r="F56" s="1">
        <v>0</v>
      </c>
      <c r="G56" s="1">
        <v>0</v>
      </c>
      <c r="H56">
        <v>29</v>
      </c>
      <c r="I56">
        <v>0</v>
      </c>
    </row>
    <row r="57" spans="1:9" x14ac:dyDescent="0.3">
      <c r="A57" t="s">
        <v>237</v>
      </c>
      <c r="B57">
        <v>0</v>
      </c>
      <c r="C57">
        <v>1</v>
      </c>
      <c r="D57">
        <v>4</v>
      </c>
      <c r="E57">
        <v>4</v>
      </c>
      <c r="F57" s="1">
        <v>0</v>
      </c>
      <c r="G57" s="1">
        <v>0.25</v>
      </c>
      <c r="H57">
        <v>4.8</v>
      </c>
      <c r="I57">
        <v>2.8</v>
      </c>
    </row>
    <row r="58" spans="1:9" x14ac:dyDescent="0.3">
      <c r="A58" t="s">
        <v>384</v>
      </c>
      <c r="B58">
        <v>0</v>
      </c>
      <c r="C58">
        <v>0</v>
      </c>
      <c r="D58">
        <v>1</v>
      </c>
      <c r="E58">
        <v>10</v>
      </c>
      <c r="F58" s="1">
        <v>0</v>
      </c>
      <c r="G58" s="1">
        <v>0</v>
      </c>
      <c r="H58">
        <v>26</v>
      </c>
      <c r="I58">
        <v>9.1999999999999993</v>
      </c>
    </row>
    <row r="59" spans="1:9" x14ac:dyDescent="0.3">
      <c r="A59" t="s">
        <v>1340</v>
      </c>
      <c r="B59">
        <v>0</v>
      </c>
      <c r="C59">
        <v>0</v>
      </c>
      <c r="D59">
        <v>1</v>
      </c>
      <c r="E59">
        <v>2</v>
      </c>
      <c r="F59" s="1">
        <v>0</v>
      </c>
      <c r="G59" s="1">
        <v>0</v>
      </c>
      <c r="H59">
        <v>13</v>
      </c>
      <c r="I59">
        <v>33</v>
      </c>
    </row>
    <row r="60" spans="1:9" x14ac:dyDescent="0.3">
      <c r="A60" t="s">
        <v>256</v>
      </c>
      <c r="B60">
        <v>0</v>
      </c>
      <c r="C60">
        <v>0</v>
      </c>
      <c r="D60">
        <v>2</v>
      </c>
      <c r="E60">
        <v>0</v>
      </c>
      <c r="F60" s="1">
        <v>0</v>
      </c>
      <c r="G60" s="1">
        <v>0</v>
      </c>
      <c r="H60">
        <v>5.5</v>
      </c>
      <c r="I60">
        <v>0</v>
      </c>
    </row>
    <row r="61" spans="1:9" x14ac:dyDescent="0.3">
      <c r="A61" t="s">
        <v>86</v>
      </c>
      <c r="B61">
        <v>0</v>
      </c>
      <c r="C61">
        <v>0</v>
      </c>
      <c r="D61">
        <v>52</v>
      </c>
      <c r="E61">
        <v>0</v>
      </c>
      <c r="F61" s="1">
        <v>0</v>
      </c>
      <c r="G61" s="1">
        <v>0</v>
      </c>
      <c r="H61">
        <v>5.5</v>
      </c>
      <c r="I61">
        <v>0</v>
      </c>
    </row>
    <row r="62" spans="1:9" x14ac:dyDescent="0.3">
      <c r="A62" t="s">
        <v>1341</v>
      </c>
      <c r="B62">
        <v>0</v>
      </c>
      <c r="C62">
        <v>0</v>
      </c>
      <c r="D62">
        <v>1</v>
      </c>
      <c r="E62">
        <v>1</v>
      </c>
      <c r="F62" s="1">
        <v>0</v>
      </c>
      <c r="G62" s="1">
        <v>0</v>
      </c>
      <c r="H62">
        <v>16</v>
      </c>
      <c r="I62">
        <v>8</v>
      </c>
    </row>
    <row r="63" spans="1:9" x14ac:dyDescent="0.3">
      <c r="A63" t="s">
        <v>437</v>
      </c>
      <c r="B63">
        <v>0</v>
      </c>
      <c r="C63">
        <v>0</v>
      </c>
      <c r="D63">
        <v>1</v>
      </c>
      <c r="E63">
        <v>4</v>
      </c>
      <c r="F63" s="1">
        <v>0</v>
      </c>
      <c r="G63" s="1">
        <v>0</v>
      </c>
      <c r="H63">
        <v>16</v>
      </c>
      <c r="I63">
        <v>6</v>
      </c>
    </row>
    <row r="64" spans="1:9" x14ac:dyDescent="0.3">
      <c r="A64" t="s">
        <v>101</v>
      </c>
      <c r="B64">
        <v>0</v>
      </c>
      <c r="C64">
        <v>0</v>
      </c>
      <c r="D64">
        <v>1</v>
      </c>
      <c r="E64">
        <v>0</v>
      </c>
      <c r="F64" s="1">
        <v>0</v>
      </c>
      <c r="G64" s="1">
        <v>0</v>
      </c>
      <c r="H64">
        <v>24</v>
      </c>
      <c r="I64">
        <v>0</v>
      </c>
    </row>
    <row r="65" spans="1:9" x14ac:dyDescent="0.3">
      <c r="A65" t="s">
        <v>1342</v>
      </c>
      <c r="B65">
        <v>0</v>
      </c>
      <c r="C65">
        <v>0</v>
      </c>
      <c r="D65">
        <v>1</v>
      </c>
      <c r="E65">
        <v>0</v>
      </c>
      <c r="F65" s="1">
        <v>0</v>
      </c>
      <c r="G65" s="1">
        <v>0</v>
      </c>
      <c r="H65">
        <v>30</v>
      </c>
      <c r="I65">
        <v>0</v>
      </c>
    </row>
    <row r="66" spans="1:9" x14ac:dyDescent="0.3">
      <c r="A66" t="s">
        <v>410</v>
      </c>
      <c r="B66">
        <v>0</v>
      </c>
      <c r="C66">
        <v>0</v>
      </c>
      <c r="D66">
        <v>2</v>
      </c>
      <c r="E66">
        <v>3</v>
      </c>
      <c r="F66" s="1">
        <v>0</v>
      </c>
      <c r="G66" s="1">
        <v>0</v>
      </c>
      <c r="H66">
        <v>10</v>
      </c>
      <c r="I66">
        <v>4</v>
      </c>
    </row>
    <row r="67" spans="1:9" x14ac:dyDescent="0.3">
      <c r="A67" t="s">
        <v>1343</v>
      </c>
      <c r="B67">
        <v>0</v>
      </c>
      <c r="C67">
        <v>0</v>
      </c>
      <c r="D67">
        <v>1</v>
      </c>
      <c r="E67">
        <v>0</v>
      </c>
      <c r="F67" s="1">
        <v>0</v>
      </c>
      <c r="G67" s="1">
        <v>0</v>
      </c>
      <c r="H67">
        <v>120</v>
      </c>
      <c r="I67">
        <v>0</v>
      </c>
    </row>
    <row r="68" spans="1:9" x14ac:dyDescent="0.3">
      <c r="A68" t="s">
        <v>165</v>
      </c>
      <c r="B68">
        <v>0</v>
      </c>
      <c r="C68">
        <v>0</v>
      </c>
      <c r="D68">
        <v>13</v>
      </c>
      <c r="E68">
        <v>0</v>
      </c>
      <c r="F68" s="1">
        <v>0</v>
      </c>
      <c r="G68" s="1">
        <v>0</v>
      </c>
      <c r="H68">
        <v>100</v>
      </c>
      <c r="I68">
        <v>0</v>
      </c>
    </row>
    <row r="69" spans="1:9" x14ac:dyDescent="0.3">
      <c r="A69" t="s">
        <v>423</v>
      </c>
      <c r="B69">
        <v>0</v>
      </c>
      <c r="C69">
        <v>0</v>
      </c>
      <c r="D69">
        <v>1</v>
      </c>
      <c r="E69">
        <v>0</v>
      </c>
      <c r="F69" s="1">
        <v>0</v>
      </c>
      <c r="G69" s="1">
        <v>0</v>
      </c>
      <c r="H69">
        <v>22</v>
      </c>
      <c r="I69">
        <v>0</v>
      </c>
    </row>
    <row r="70" spans="1:9" x14ac:dyDescent="0.3">
      <c r="A70" t="s">
        <v>125</v>
      </c>
      <c r="B70">
        <v>0</v>
      </c>
      <c r="C70">
        <v>0</v>
      </c>
      <c r="D70">
        <v>1</v>
      </c>
      <c r="E70">
        <v>0</v>
      </c>
      <c r="F70" s="1">
        <v>0</v>
      </c>
      <c r="G70" s="1">
        <v>0</v>
      </c>
      <c r="H70">
        <v>9</v>
      </c>
      <c r="I70">
        <v>0</v>
      </c>
    </row>
    <row r="71" spans="1:9" x14ac:dyDescent="0.3">
      <c r="A71" t="s">
        <v>1344</v>
      </c>
      <c r="B71">
        <v>0</v>
      </c>
      <c r="C71">
        <v>0</v>
      </c>
      <c r="D71">
        <v>1</v>
      </c>
      <c r="E71">
        <v>1</v>
      </c>
      <c r="F71" s="1">
        <v>0</v>
      </c>
      <c r="G71" s="1">
        <v>0</v>
      </c>
      <c r="H71">
        <v>19</v>
      </c>
      <c r="I71">
        <v>11</v>
      </c>
    </row>
    <row r="72" spans="1:9" x14ac:dyDescent="0.3">
      <c r="A72" t="s">
        <v>515</v>
      </c>
      <c r="B72">
        <v>0</v>
      </c>
      <c r="C72">
        <v>0</v>
      </c>
      <c r="D72">
        <v>1</v>
      </c>
      <c r="E72">
        <v>4</v>
      </c>
      <c r="F72" s="1">
        <v>0</v>
      </c>
      <c r="G72" s="1">
        <v>0</v>
      </c>
      <c r="H72">
        <v>34</v>
      </c>
      <c r="I72">
        <v>140</v>
      </c>
    </row>
    <row r="73" spans="1:9" x14ac:dyDescent="0.3">
      <c r="A73" t="s">
        <v>231</v>
      </c>
      <c r="B73">
        <v>0</v>
      </c>
      <c r="C73">
        <v>0</v>
      </c>
      <c r="D73">
        <v>2</v>
      </c>
      <c r="E73">
        <v>1</v>
      </c>
      <c r="F73" s="1">
        <v>0</v>
      </c>
      <c r="G73" s="1">
        <v>0</v>
      </c>
      <c r="H73">
        <v>9.5</v>
      </c>
      <c r="I73">
        <v>27</v>
      </c>
    </row>
    <row r="74" spans="1:9" x14ac:dyDescent="0.3">
      <c r="A74" t="s">
        <v>145</v>
      </c>
      <c r="B74">
        <v>0</v>
      </c>
      <c r="C74">
        <v>0</v>
      </c>
      <c r="D74">
        <v>13</v>
      </c>
      <c r="E74">
        <v>0</v>
      </c>
      <c r="F74" s="1">
        <v>0</v>
      </c>
      <c r="G74" s="1">
        <v>0</v>
      </c>
      <c r="H74">
        <v>110</v>
      </c>
      <c r="I74">
        <v>0</v>
      </c>
    </row>
    <row r="75" spans="1:9" x14ac:dyDescent="0.3">
      <c r="A75" t="s">
        <v>241</v>
      </c>
      <c r="B75">
        <v>0</v>
      </c>
      <c r="C75">
        <v>0</v>
      </c>
      <c r="D75">
        <v>1</v>
      </c>
      <c r="E75">
        <v>1</v>
      </c>
      <c r="F75" s="1">
        <v>0</v>
      </c>
      <c r="G75" s="1">
        <v>0</v>
      </c>
      <c r="H75">
        <v>1</v>
      </c>
      <c r="I75">
        <v>1</v>
      </c>
    </row>
    <row r="76" spans="1:9" x14ac:dyDescent="0.3">
      <c r="A76" t="s">
        <v>1345</v>
      </c>
      <c r="B76">
        <v>0</v>
      </c>
      <c r="C76">
        <v>0</v>
      </c>
      <c r="D76">
        <v>2</v>
      </c>
      <c r="E76">
        <v>0</v>
      </c>
      <c r="F76" s="1">
        <v>0</v>
      </c>
      <c r="G76" s="1">
        <v>0</v>
      </c>
      <c r="H76">
        <v>4</v>
      </c>
      <c r="I76">
        <v>0</v>
      </c>
    </row>
    <row r="77" spans="1:9" x14ac:dyDescent="0.3">
      <c r="A77" t="s">
        <v>133</v>
      </c>
      <c r="B77">
        <v>0</v>
      </c>
      <c r="C77">
        <v>0</v>
      </c>
      <c r="D77">
        <v>1</v>
      </c>
      <c r="E77">
        <v>0</v>
      </c>
      <c r="F77" s="1">
        <v>0</v>
      </c>
      <c r="G77" s="1">
        <v>0</v>
      </c>
      <c r="H77">
        <v>10</v>
      </c>
      <c r="I77">
        <v>0</v>
      </c>
    </row>
    <row r="78" spans="1:9" x14ac:dyDescent="0.3">
      <c r="A78" t="s">
        <v>43</v>
      </c>
      <c r="B78">
        <v>0</v>
      </c>
      <c r="C78">
        <v>0</v>
      </c>
      <c r="D78">
        <v>3</v>
      </c>
      <c r="E78">
        <v>3</v>
      </c>
      <c r="F78" s="1">
        <v>0</v>
      </c>
      <c r="G78" s="1">
        <v>0</v>
      </c>
      <c r="H78">
        <v>2</v>
      </c>
      <c r="I78">
        <v>2</v>
      </c>
    </row>
    <row r="79" spans="1:9" x14ac:dyDescent="0.3">
      <c r="A79" t="s">
        <v>163</v>
      </c>
      <c r="B79">
        <v>0</v>
      </c>
      <c r="C79">
        <v>0</v>
      </c>
      <c r="D79">
        <v>7</v>
      </c>
      <c r="E79">
        <v>0</v>
      </c>
      <c r="F79" s="1">
        <v>0</v>
      </c>
      <c r="G79" s="1">
        <v>0</v>
      </c>
      <c r="H79">
        <v>1</v>
      </c>
      <c r="I79">
        <v>0</v>
      </c>
    </row>
    <row r="80" spans="1:9" x14ac:dyDescent="0.3">
      <c r="A80" t="s">
        <v>1346</v>
      </c>
      <c r="B80">
        <v>0</v>
      </c>
      <c r="C80">
        <v>0</v>
      </c>
      <c r="D80">
        <v>1</v>
      </c>
      <c r="E80">
        <v>0</v>
      </c>
      <c r="F80" s="1">
        <v>0</v>
      </c>
      <c r="G80" s="1">
        <v>0</v>
      </c>
      <c r="H80">
        <v>81</v>
      </c>
      <c r="I80">
        <v>0</v>
      </c>
    </row>
    <row r="81" spans="1:9" x14ac:dyDescent="0.3">
      <c r="A81" t="s">
        <v>53</v>
      </c>
      <c r="B81">
        <v>0</v>
      </c>
      <c r="C81">
        <v>2</v>
      </c>
      <c r="D81">
        <v>20</v>
      </c>
      <c r="E81">
        <v>42</v>
      </c>
      <c r="F81" s="1">
        <v>0</v>
      </c>
      <c r="G81" s="1">
        <v>0.05</v>
      </c>
      <c r="H81">
        <v>2.1</v>
      </c>
      <c r="I81">
        <v>4.2</v>
      </c>
    </row>
    <row r="82" spans="1:9" x14ac:dyDescent="0.3">
      <c r="A82" t="s">
        <v>155</v>
      </c>
      <c r="B82">
        <v>0</v>
      </c>
      <c r="C82">
        <v>0</v>
      </c>
      <c r="D82">
        <v>4</v>
      </c>
      <c r="E82">
        <v>1</v>
      </c>
      <c r="F82" s="1">
        <v>0</v>
      </c>
      <c r="G82" s="1">
        <v>0</v>
      </c>
      <c r="H82">
        <v>3.3</v>
      </c>
      <c r="I82">
        <v>2</v>
      </c>
    </row>
    <row r="83" spans="1:9" x14ac:dyDescent="0.3">
      <c r="A83" t="s">
        <v>337</v>
      </c>
      <c r="B83">
        <v>0</v>
      </c>
      <c r="C83">
        <v>0</v>
      </c>
      <c r="D83">
        <v>3</v>
      </c>
      <c r="E83">
        <v>1</v>
      </c>
      <c r="F83" s="1">
        <v>0</v>
      </c>
      <c r="G83" s="1">
        <v>0</v>
      </c>
      <c r="H83">
        <v>8.6999999999999993</v>
      </c>
      <c r="I83">
        <v>16</v>
      </c>
    </row>
    <row r="84" spans="1:9" x14ac:dyDescent="0.3">
      <c r="A84" t="s">
        <v>1347</v>
      </c>
      <c r="B84">
        <v>0</v>
      </c>
      <c r="C84">
        <v>0</v>
      </c>
      <c r="D84">
        <v>1</v>
      </c>
      <c r="E84">
        <v>0</v>
      </c>
      <c r="F84" s="1">
        <v>0</v>
      </c>
      <c r="G84" s="1">
        <v>0</v>
      </c>
      <c r="H84">
        <v>20</v>
      </c>
      <c r="I84">
        <v>0</v>
      </c>
    </row>
    <row r="85" spans="1:9" x14ac:dyDescent="0.3">
      <c r="A85" t="s">
        <v>434</v>
      </c>
      <c r="B85">
        <v>0</v>
      </c>
      <c r="C85">
        <v>0</v>
      </c>
      <c r="D85">
        <v>1</v>
      </c>
      <c r="E85">
        <v>15</v>
      </c>
      <c r="F85" s="1">
        <v>0</v>
      </c>
      <c r="G85" s="1">
        <v>0</v>
      </c>
      <c r="H85">
        <v>1</v>
      </c>
      <c r="I85">
        <v>6.7</v>
      </c>
    </row>
    <row r="86" spans="1:9" x14ac:dyDescent="0.3">
      <c r="A86" t="s">
        <v>1348</v>
      </c>
      <c r="B86">
        <v>0</v>
      </c>
      <c r="C86">
        <v>0</v>
      </c>
      <c r="D86">
        <v>2</v>
      </c>
      <c r="E86">
        <v>0</v>
      </c>
      <c r="F86" s="1">
        <v>0</v>
      </c>
      <c r="G86" s="1">
        <v>0</v>
      </c>
      <c r="H86">
        <v>17</v>
      </c>
      <c r="I86">
        <v>0</v>
      </c>
    </row>
    <row r="87" spans="1:9" x14ac:dyDescent="0.3">
      <c r="A87" t="s">
        <v>32</v>
      </c>
      <c r="B87">
        <v>0</v>
      </c>
      <c r="C87">
        <v>0</v>
      </c>
      <c r="D87">
        <v>2</v>
      </c>
      <c r="E87">
        <v>0</v>
      </c>
      <c r="F87" s="1">
        <v>0</v>
      </c>
      <c r="G87" s="1">
        <v>0</v>
      </c>
      <c r="H87">
        <v>2.5</v>
      </c>
      <c r="I87">
        <v>0</v>
      </c>
    </row>
    <row r="88" spans="1:9" x14ac:dyDescent="0.3">
      <c r="A88" t="s">
        <v>149</v>
      </c>
      <c r="B88">
        <v>0</v>
      </c>
      <c r="C88">
        <v>0</v>
      </c>
      <c r="D88">
        <v>1</v>
      </c>
      <c r="E88">
        <v>0</v>
      </c>
      <c r="F88" s="1">
        <v>0</v>
      </c>
      <c r="G88" s="1">
        <v>0</v>
      </c>
      <c r="H88">
        <v>33</v>
      </c>
      <c r="I88">
        <v>0</v>
      </c>
    </row>
    <row r="89" spans="1:9" x14ac:dyDescent="0.3">
      <c r="A89" t="s">
        <v>1349</v>
      </c>
      <c r="B89">
        <v>0</v>
      </c>
      <c r="C89">
        <v>0</v>
      </c>
      <c r="D89">
        <v>1</v>
      </c>
      <c r="E89">
        <v>0</v>
      </c>
      <c r="F89" s="1">
        <v>0</v>
      </c>
      <c r="G89" s="1">
        <v>0</v>
      </c>
      <c r="H89">
        <v>5</v>
      </c>
      <c r="I89">
        <v>0</v>
      </c>
    </row>
    <row r="90" spans="1:9" x14ac:dyDescent="0.3">
      <c r="A90" t="s">
        <v>1350</v>
      </c>
      <c r="B90">
        <v>0</v>
      </c>
      <c r="C90">
        <v>0</v>
      </c>
      <c r="D90">
        <v>1</v>
      </c>
      <c r="E90">
        <v>0</v>
      </c>
      <c r="F90" s="1">
        <v>0</v>
      </c>
      <c r="G90" s="1">
        <v>0</v>
      </c>
      <c r="H90">
        <v>10</v>
      </c>
      <c r="I90">
        <v>0</v>
      </c>
    </row>
    <row r="91" spans="1:9" x14ac:dyDescent="0.3">
      <c r="A91" t="s">
        <v>415</v>
      </c>
      <c r="B91">
        <v>0</v>
      </c>
      <c r="C91">
        <v>0</v>
      </c>
      <c r="D91">
        <v>1</v>
      </c>
      <c r="E91">
        <v>1</v>
      </c>
      <c r="F91" s="1">
        <v>0</v>
      </c>
      <c r="G91" s="1">
        <v>0</v>
      </c>
      <c r="H91">
        <v>21</v>
      </c>
      <c r="I91">
        <v>190</v>
      </c>
    </row>
    <row r="92" spans="1:9" x14ac:dyDescent="0.3">
      <c r="A92" t="s">
        <v>283</v>
      </c>
      <c r="B92">
        <v>0</v>
      </c>
      <c r="C92">
        <v>0</v>
      </c>
      <c r="D92">
        <v>25</v>
      </c>
      <c r="E92">
        <v>0</v>
      </c>
      <c r="F92" s="1">
        <v>0</v>
      </c>
      <c r="G92" s="1">
        <v>0</v>
      </c>
      <c r="H92">
        <v>3.4</v>
      </c>
      <c r="I92">
        <v>0</v>
      </c>
    </row>
    <row r="93" spans="1:9" x14ac:dyDescent="0.3">
      <c r="A93" t="s">
        <v>1351</v>
      </c>
      <c r="B93">
        <v>0</v>
      </c>
      <c r="C93">
        <v>0</v>
      </c>
      <c r="D93">
        <v>1</v>
      </c>
      <c r="E93">
        <v>0</v>
      </c>
      <c r="F93" s="1">
        <v>0</v>
      </c>
      <c r="G93" s="1">
        <v>0</v>
      </c>
      <c r="H93">
        <v>40</v>
      </c>
      <c r="I93">
        <v>0</v>
      </c>
    </row>
    <row r="94" spans="1:9" x14ac:dyDescent="0.3">
      <c r="A94" t="s">
        <v>148</v>
      </c>
      <c r="B94">
        <v>0</v>
      </c>
      <c r="C94">
        <v>0</v>
      </c>
      <c r="D94">
        <v>6</v>
      </c>
      <c r="E94">
        <v>0</v>
      </c>
      <c r="F94" s="1">
        <v>0</v>
      </c>
      <c r="G94" s="1">
        <v>0</v>
      </c>
      <c r="H94">
        <v>1</v>
      </c>
      <c r="I94">
        <v>0</v>
      </c>
    </row>
    <row r="95" spans="1:9" x14ac:dyDescent="0.3">
      <c r="A95" t="s">
        <v>388</v>
      </c>
      <c r="B95">
        <v>0</v>
      </c>
      <c r="C95">
        <v>0</v>
      </c>
      <c r="D95">
        <v>1</v>
      </c>
      <c r="E95">
        <v>0</v>
      </c>
      <c r="F95" s="1">
        <v>0</v>
      </c>
      <c r="G95" s="1">
        <v>0</v>
      </c>
      <c r="H95">
        <v>14</v>
      </c>
      <c r="I95">
        <v>0</v>
      </c>
    </row>
    <row r="96" spans="1:9" x14ac:dyDescent="0.3">
      <c r="A96" t="s">
        <v>1352</v>
      </c>
      <c r="B96">
        <v>0</v>
      </c>
      <c r="C96">
        <v>0</v>
      </c>
      <c r="D96">
        <v>1</v>
      </c>
      <c r="E96">
        <v>3</v>
      </c>
      <c r="F96" s="1">
        <v>0</v>
      </c>
      <c r="G96" s="1">
        <v>0</v>
      </c>
      <c r="H96">
        <v>3</v>
      </c>
      <c r="I96">
        <v>3.3</v>
      </c>
    </row>
    <row r="97" spans="1:9" x14ac:dyDescent="0.3">
      <c r="A97" t="s">
        <v>15</v>
      </c>
      <c r="B97">
        <v>0</v>
      </c>
      <c r="C97">
        <v>0</v>
      </c>
      <c r="D97">
        <v>2</v>
      </c>
      <c r="E97">
        <v>12</v>
      </c>
      <c r="F97" s="1">
        <v>0</v>
      </c>
      <c r="G97" s="1">
        <v>0</v>
      </c>
      <c r="H97">
        <v>37</v>
      </c>
      <c r="I97">
        <v>25</v>
      </c>
    </row>
    <row r="98" spans="1:9" x14ac:dyDescent="0.3">
      <c r="A98" t="s">
        <v>433</v>
      </c>
      <c r="B98">
        <v>0</v>
      </c>
      <c r="C98">
        <v>0</v>
      </c>
      <c r="D98">
        <v>2</v>
      </c>
      <c r="E98">
        <v>4</v>
      </c>
      <c r="F98" s="1">
        <v>0</v>
      </c>
      <c r="G98" s="1">
        <v>0</v>
      </c>
      <c r="H98">
        <v>1</v>
      </c>
      <c r="I98">
        <v>11</v>
      </c>
    </row>
    <row r="99" spans="1:9" x14ac:dyDescent="0.3">
      <c r="A99" t="s">
        <v>281</v>
      </c>
      <c r="B99">
        <v>0</v>
      </c>
      <c r="C99">
        <v>0</v>
      </c>
      <c r="D99">
        <v>1</v>
      </c>
      <c r="E99">
        <v>1</v>
      </c>
      <c r="F99" s="1">
        <v>0</v>
      </c>
      <c r="G99" s="1">
        <v>0</v>
      </c>
      <c r="H99">
        <v>20</v>
      </c>
      <c r="I99">
        <v>19</v>
      </c>
    </row>
    <row r="100" spans="1:9" x14ac:dyDescent="0.3">
      <c r="A100" t="s">
        <v>436</v>
      </c>
      <c r="B100">
        <v>0</v>
      </c>
      <c r="C100">
        <v>0</v>
      </c>
      <c r="D100">
        <v>10</v>
      </c>
      <c r="E100">
        <v>0</v>
      </c>
      <c r="F100" s="1">
        <v>0</v>
      </c>
      <c r="G100" s="1">
        <v>0</v>
      </c>
      <c r="H100">
        <v>3</v>
      </c>
      <c r="I100">
        <v>0</v>
      </c>
    </row>
    <row r="101" spans="1:9" x14ac:dyDescent="0.3">
      <c r="A101" t="s">
        <v>457</v>
      </c>
      <c r="B101">
        <v>0</v>
      </c>
      <c r="C101">
        <v>0</v>
      </c>
      <c r="D101">
        <v>1</v>
      </c>
      <c r="E101">
        <v>1</v>
      </c>
      <c r="F101" s="1">
        <v>0</v>
      </c>
      <c r="G101" s="1">
        <v>0</v>
      </c>
      <c r="H101">
        <v>10</v>
      </c>
      <c r="I101">
        <v>26</v>
      </c>
    </row>
    <row r="102" spans="1:9" x14ac:dyDescent="0.3">
      <c r="A102" t="s">
        <v>1353</v>
      </c>
      <c r="B102">
        <v>0</v>
      </c>
      <c r="C102">
        <v>0</v>
      </c>
      <c r="D102">
        <v>3</v>
      </c>
      <c r="E102">
        <v>0</v>
      </c>
      <c r="F102" s="1">
        <v>0</v>
      </c>
      <c r="G102" s="1">
        <v>0</v>
      </c>
      <c r="H102">
        <v>49</v>
      </c>
      <c r="I102">
        <v>0</v>
      </c>
    </row>
    <row r="103" spans="1:9" x14ac:dyDescent="0.3">
      <c r="A103" t="s">
        <v>387</v>
      </c>
      <c r="B103">
        <v>0</v>
      </c>
      <c r="C103">
        <v>0</v>
      </c>
      <c r="D103">
        <v>1</v>
      </c>
      <c r="E103">
        <v>8</v>
      </c>
      <c r="F103" s="1">
        <v>0</v>
      </c>
      <c r="G103" s="1">
        <v>0</v>
      </c>
      <c r="H103">
        <v>19</v>
      </c>
      <c r="I103">
        <v>100</v>
      </c>
    </row>
    <row r="104" spans="1:9" x14ac:dyDescent="0.3">
      <c r="A104" t="s">
        <v>108</v>
      </c>
      <c r="B104">
        <v>0</v>
      </c>
      <c r="C104">
        <v>0</v>
      </c>
      <c r="D104">
        <v>3</v>
      </c>
      <c r="E104">
        <v>0</v>
      </c>
      <c r="F104" s="1">
        <v>0</v>
      </c>
      <c r="G104" s="1">
        <v>0</v>
      </c>
      <c r="H104">
        <v>4</v>
      </c>
      <c r="I104">
        <v>0</v>
      </c>
    </row>
    <row r="105" spans="1:9" x14ac:dyDescent="0.3">
      <c r="A105" t="s">
        <v>80</v>
      </c>
      <c r="B105">
        <v>0</v>
      </c>
      <c r="C105">
        <v>0</v>
      </c>
      <c r="D105">
        <v>9</v>
      </c>
      <c r="E105">
        <v>0</v>
      </c>
      <c r="F105" s="1">
        <v>0</v>
      </c>
      <c r="G105" s="1">
        <v>0</v>
      </c>
      <c r="H105">
        <v>4</v>
      </c>
      <c r="I105">
        <v>0</v>
      </c>
    </row>
    <row r="106" spans="1:9" x14ac:dyDescent="0.3">
      <c r="A106" t="s">
        <v>838</v>
      </c>
      <c r="B106">
        <v>0</v>
      </c>
      <c r="C106">
        <v>0</v>
      </c>
      <c r="D106">
        <v>3</v>
      </c>
      <c r="E106">
        <v>0</v>
      </c>
      <c r="F106" s="1">
        <v>0</v>
      </c>
      <c r="G106" s="1">
        <v>0</v>
      </c>
      <c r="H106">
        <v>17</v>
      </c>
      <c r="I106">
        <v>0</v>
      </c>
    </row>
    <row r="107" spans="1:9" x14ac:dyDescent="0.3">
      <c r="A107" t="s">
        <v>376</v>
      </c>
      <c r="B107">
        <v>0</v>
      </c>
      <c r="C107">
        <v>0</v>
      </c>
      <c r="D107">
        <v>2</v>
      </c>
      <c r="E107">
        <v>0</v>
      </c>
      <c r="F107" s="1">
        <v>0</v>
      </c>
      <c r="G107" s="1">
        <v>0</v>
      </c>
      <c r="H107">
        <v>250</v>
      </c>
      <c r="I107">
        <v>0</v>
      </c>
    </row>
    <row r="108" spans="1:9" x14ac:dyDescent="0.3">
      <c r="A108" t="s">
        <v>259</v>
      </c>
      <c r="B108">
        <v>0</v>
      </c>
      <c r="C108">
        <v>0</v>
      </c>
      <c r="D108">
        <v>1</v>
      </c>
      <c r="E108">
        <v>0</v>
      </c>
      <c r="F108" s="1">
        <v>0</v>
      </c>
      <c r="G108" s="1">
        <v>0</v>
      </c>
      <c r="H108">
        <v>1</v>
      </c>
      <c r="I108">
        <v>0</v>
      </c>
    </row>
    <row r="109" spans="1:9" x14ac:dyDescent="0.3">
      <c r="A109" t="s">
        <v>292</v>
      </c>
      <c r="B109">
        <v>0</v>
      </c>
      <c r="C109">
        <v>0</v>
      </c>
      <c r="D109">
        <v>5</v>
      </c>
      <c r="E109">
        <v>0</v>
      </c>
      <c r="F109" s="1">
        <v>0</v>
      </c>
      <c r="G109" s="1">
        <v>0</v>
      </c>
      <c r="H109">
        <v>8.8000000000000007</v>
      </c>
      <c r="I109">
        <v>0</v>
      </c>
    </row>
    <row r="110" spans="1:9" x14ac:dyDescent="0.3">
      <c r="A110" t="s">
        <v>1354</v>
      </c>
      <c r="B110">
        <v>0</v>
      </c>
      <c r="C110">
        <v>0</v>
      </c>
      <c r="D110">
        <v>1</v>
      </c>
      <c r="E110">
        <v>4</v>
      </c>
      <c r="F110" s="1">
        <v>0</v>
      </c>
      <c r="G110" s="1">
        <v>0</v>
      </c>
      <c r="H110">
        <v>15</v>
      </c>
      <c r="I110">
        <v>27</v>
      </c>
    </row>
    <row r="111" spans="1:9" x14ac:dyDescent="0.3">
      <c r="A111" t="s">
        <v>400</v>
      </c>
      <c r="B111">
        <v>0</v>
      </c>
      <c r="C111">
        <v>0</v>
      </c>
      <c r="D111">
        <v>1</v>
      </c>
      <c r="E111">
        <v>11</v>
      </c>
      <c r="F111" s="1">
        <v>0</v>
      </c>
      <c r="G111" s="1">
        <v>0</v>
      </c>
      <c r="H111">
        <v>20</v>
      </c>
      <c r="I111">
        <v>54</v>
      </c>
    </row>
    <row r="112" spans="1:9" x14ac:dyDescent="0.3">
      <c r="A112" t="s">
        <v>319</v>
      </c>
      <c r="B112">
        <v>0</v>
      </c>
      <c r="C112">
        <v>0</v>
      </c>
      <c r="D112">
        <v>1</v>
      </c>
      <c r="E112">
        <v>1</v>
      </c>
      <c r="F112" s="1">
        <v>0</v>
      </c>
      <c r="G112" s="1">
        <v>0</v>
      </c>
      <c r="H112">
        <v>4</v>
      </c>
      <c r="I112">
        <v>120</v>
      </c>
    </row>
    <row r="113" spans="1:9" x14ac:dyDescent="0.3">
      <c r="A113" t="s">
        <v>90</v>
      </c>
      <c r="B113">
        <v>0</v>
      </c>
      <c r="C113">
        <v>0</v>
      </c>
      <c r="D113">
        <v>1</v>
      </c>
      <c r="E113">
        <v>11</v>
      </c>
      <c r="F113" s="1">
        <v>0</v>
      </c>
      <c r="G113" s="1">
        <v>0</v>
      </c>
      <c r="H113">
        <v>19</v>
      </c>
      <c r="I113">
        <v>15</v>
      </c>
    </row>
    <row r="114" spans="1:9" x14ac:dyDescent="0.3">
      <c r="A114" t="s">
        <v>412</v>
      </c>
      <c r="B114">
        <v>0</v>
      </c>
      <c r="C114">
        <v>0</v>
      </c>
      <c r="D114">
        <v>1</v>
      </c>
      <c r="E114">
        <v>3</v>
      </c>
      <c r="F114" s="1">
        <v>0</v>
      </c>
      <c r="G114" s="1">
        <v>0</v>
      </c>
      <c r="H114">
        <v>10</v>
      </c>
      <c r="I114">
        <v>35</v>
      </c>
    </row>
    <row r="115" spans="1:9" x14ac:dyDescent="0.3">
      <c r="A115" t="s">
        <v>1355</v>
      </c>
      <c r="B115">
        <v>0</v>
      </c>
      <c r="C115">
        <v>0</v>
      </c>
      <c r="D115">
        <v>1</v>
      </c>
      <c r="E115">
        <v>0</v>
      </c>
      <c r="F115" s="1">
        <v>0</v>
      </c>
      <c r="G115" s="1">
        <v>0</v>
      </c>
      <c r="H115">
        <v>21</v>
      </c>
      <c r="I115">
        <v>0</v>
      </c>
    </row>
    <row r="116" spans="1:9" x14ac:dyDescent="0.3">
      <c r="A116" t="s">
        <v>377</v>
      </c>
      <c r="B116">
        <v>0</v>
      </c>
      <c r="C116">
        <v>0</v>
      </c>
      <c r="D116">
        <v>1</v>
      </c>
      <c r="E116">
        <v>0</v>
      </c>
      <c r="F116" s="1">
        <v>0</v>
      </c>
      <c r="G116" s="1">
        <v>0</v>
      </c>
      <c r="H116">
        <v>9</v>
      </c>
      <c r="I116">
        <v>0</v>
      </c>
    </row>
    <row r="117" spans="1:9" x14ac:dyDescent="0.3">
      <c r="A117" t="s">
        <v>253</v>
      </c>
      <c r="B117">
        <v>0</v>
      </c>
      <c r="C117">
        <v>0</v>
      </c>
      <c r="D117">
        <v>5</v>
      </c>
      <c r="E117">
        <v>8</v>
      </c>
      <c r="F117" s="1">
        <v>0</v>
      </c>
      <c r="G117" s="1">
        <v>0</v>
      </c>
      <c r="H117">
        <v>18</v>
      </c>
      <c r="I117">
        <v>15</v>
      </c>
    </row>
    <row r="118" spans="1:9" x14ac:dyDescent="0.3">
      <c r="A118" t="s">
        <v>317</v>
      </c>
      <c r="B118">
        <v>0</v>
      </c>
      <c r="C118">
        <v>0</v>
      </c>
      <c r="D118">
        <v>1</v>
      </c>
      <c r="E118">
        <v>17</v>
      </c>
      <c r="F118" s="1">
        <v>0</v>
      </c>
      <c r="G118" s="1">
        <v>0</v>
      </c>
      <c r="H118">
        <v>2</v>
      </c>
      <c r="I118">
        <v>9.6999999999999993</v>
      </c>
    </row>
    <row r="119" spans="1:9" x14ac:dyDescent="0.3">
      <c r="A119" t="s">
        <v>265</v>
      </c>
      <c r="B119">
        <v>0</v>
      </c>
      <c r="C119">
        <v>0</v>
      </c>
      <c r="D119">
        <v>4</v>
      </c>
      <c r="E119">
        <v>0</v>
      </c>
      <c r="F119" s="1">
        <v>0</v>
      </c>
      <c r="G119" s="1">
        <v>0</v>
      </c>
      <c r="H119">
        <v>2</v>
      </c>
      <c r="I119">
        <v>0</v>
      </c>
    </row>
    <row r="120" spans="1:9" x14ac:dyDescent="0.3">
      <c r="A120" t="s">
        <v>98</v>
      </c>
      <c r="B120">
        <v>0</v>
      </c>
      <c r="C120">
        <v>0</v>
      </c>
      <c r="D120">
        <v>2</v>
      </c>
      <c r="E120">
        <v>1</v>
      </c>
      <c r="F120" s="1">
        <v>0</v>
      </c>
      <c r="G120" s="1">
        <v>0</v>
      </c>
      <c r="H120">
        <v>8</v>
      </c>
      <c r="I120">
        <v>7</v>
      </c>
    </row>
    <row r="121" spans="1:9" x14ac:dyDescent="0.3">
      <c r="A121" t="s">
        <v>188</v>
      </c>
      <c r="B121">
        <v>0</v>
      </c>
      <c r="C121">
        <v>0</v>
      </c>
      <c r="D121">
        <v>4</v>
      </c>
      <c r="E121">
        <v>0</v>
      </c>
      <c r="F121" s="1">
        <v>0</v>
      </c>
      <c r="G121" s="1">
        <v>0</v>
      </c>
      <c r="H121">
        <v>94</v>
      </c>
      <c r="I121">
        <v>0</v>
      </c>
    </row>
    <row r="122" spans="1:9" x14ac:dyDescent="0.3">
      <c r="A122" t="s">
        <v>48</v>
      </c>
      <c r="B122">
        <v>0</v>
      </c>
      <c r="C122">
        <v>0</v>
      </c>
      <c r="D122">
        <v>17</v>
      </c>
      <c r="E122">
        <v>0</v>
      </c>
      <c r="F122" s="1">
        <v>0</v>
      </c>
      <c r="G122" s="1">
        <v>0</v>
      </c>
      <c r="H122">
        <v>9.6</v>
      </c>
      <c r="I122">
        <v>0</v>
      </c>
    </row>
    <row r="123" spans="1:9" x14ac:dyDescent="0.3">
      <c r="A123" t="s">
        <v>89</v>
      </c>
      <c r="B123">
        <v>0</v>
      </c>
      <c r="C123">
        <v>0</v>
      </c>
      <c r="D123">
        <v>4</v>
      </c>
      <c r="E123">
        <v>2</v>
      </c>
      <c r="F123" s="1">
        <v>0</v>
      </c>
      <c r="G123" s="1">
        <v>0</v>
      </c>
      <c r="H123">
        <v>9</v>
      </c>
      <c r="I123">
        <v>5.5</v>
      </c>
    </row>
    <row r="124" spans="1:9" x14ac:dyDescent="0.3">
      <c r="A124" t="s">
        <v>97</v>
      </c>
      <c r="B124">
        <v>0</v>
      </c>
      <c r="C124">
        <v>0</v>
      </c>
      <c r="D124">
        <v>3</v>
      </c>
      <c r="E124">
        <v>0</v>
      </c>
      <c r="F124" s="1">
        <v>0</v>
      </c>
      <c r="G124" s="1">
        <v>0</v>
      </c>
      <c r="H124">
        <v>5.7</v>
      </c>
      <c r="I124">
        <v>0</v>
      </c>
    </row>
    <row r="125" spans="1:9" x14ac:dyDescent="0.3">
      <c r="A125" t="s">
        <v>205</v>
      </c>
      <c r="B125">
        <v>0</v>
      </c>
      <c r="C125">
        <v>0</v>
      </c>
      <c r="D125">
        <v>4</v>
      </c>
      <c r="E125">
        <v>1</v>
      </c>
      <c r="F125" s="1">
        <v>0</v>
      </c>
      <c r="G125" s="1">
        <v>0</v>
      </c>
      <c r="H125">
        <v>6</v>
      </c>
      <c r="I125">
        <v>1</v>
      </c>
    </row>
    <row r="126" spans="1:9" x14ac:dyDescent="0.3">
      <c r="A126" t="s">
        <v>1356</v>
      </c>
      <c r="B126">
        <v>0</v>
      </c>
      <c r="C126">
        <v>0</v>
      </c>
      <c r="D126">
        <v>1</v>
      </c>
      <c r="E126">
        <v>7</v>
      </c>
      <c r="F126" s="1">
        <v>0</v>
      </c>
      <c r="G126" s="1">
        <v>0</v>
      </c>
      <c r="H126">
        <v>24</v>
      </c>
      <c r="I126">
        <v>45</v>
      </c>
    </row>
    <row r="127" spans="1:9" x14ac:dyDescent="0.3">
      <c r="A127" t="s">
        <v>314</v>
      </c>
      <c r="B127">
        <v>0</v>
      </c>
      <c r="C127">
        <v>0</v>
      </c>
      <c r="D127">
        <v>12</v>
      </c>
      <c r="E127">
        <v>5</v>
      </c>
      <c r="F127" s="1">
        <v>0</v>
      </c>
      <c r="G127" s="1">
        <v>0</v>
      </c>
      <c r="H127">
        <v>1</v>
      </c>
      <c r="I127">
        <v>3</v>
      </c>
    </row>
    <row r="128" spans="1:9" x14ac:dyDescent="0.3">
      <c r="A128" t="s">
        <v>344</v>
      </c>
      <c r="B128">
        <v>0</v>
      </c>
      <c r="C128">
        <v>0</v>
      </c>
      <c r="D128">
        <v>1</v>
      </c>
      <c r="E128">
        <v>0</v>
      </c>
      <c r="F128" s="1">
        <v>0</v>
      </c>
      <c r="G128" s="1">
        <v>0</v>
      </c>
      <c r="H128">
        <v>27</v>
      </c>
      <c r="I128">
        <v>0</v>
      </c>
    </row>
    <row r="129" spans="1:9" x14ac:dyDescent="0.3">
      <c r="A129" t="s">
        <v>1357</v>
      </c>
      <c r="B129">
        <v>0</v>
      </c>
      <c r="C129">
        <v>0</v>
      </c>
      <c r="D129">
        <v>1</v>
      </c>
      <c r="E129">
        <v>0</v>
      </c>
      <c r="F129" s="1">
        <v>0</v>
      </c>
      <c r="G129" s="1">
        <v>0</v>
      </c>
      <c r="H129">
        <v>100</v>
      </c>
      <c r="I129">
        <v>0</v>
      </c>
    </row>
    <row r="130" spans="1:9" x14ac:dyDescent="0.3">
      <c r="A130" t="s">
        <v>1358</v>
      </c>
      <c r="B130">
        <v>0</v>
      </c>
      <c r="C130">
        <v>0</v>
      </c>
      <c r="D130">
        <v>1</v>
      </c>
      <c r="E130">
        <v>0</v>
      </c>
      <c r="F130" s="1">
        <v>0</v>
      </c>
      <c r="G130" s="1">
        <v>0</v>
      </c>
      <c r="H130">
        <v>21</v>
      </c>
      <c r="I130">
        <v>0</v>
      </c>
    </row>
    <row r="131" spans="1:9" x14ac:dyDescent="0.3">
      <c r="A131" t="s">
        <v>422</v>
      </c>
      <c r="B131">
        <v>0</v>
      </c>
      <c r="C131">
        <v>2</v>
      </c>
      <c r="D131">
        <v>17</v>
      </c>
      <c r="E131">
        <v>20</v>
      </c>
      <c r="F131" s="1">
        <v>0</v>
      </c>
      <c r="G131" s="1">
        <v>0.1</v>
      </c>
      <c r="H131">
        <v>4.0999999999999996</v>
      </c>
      <c r="I131">
        <v>2.9</v>
      </c>
    </row>
    <row r="132" spans="1:9" x14ac:dyDescent="0.3">
      <c r="A132" t="s">
        <v>332</v>
      </c>
      <c r="B132">
        <v>0</v>
      </c>
      <c r="C132">
        <v>0</v>
      </c>
      <c r="D132">
        <v>23</v>
      </c>
      <c r="E132">
        <v>10</v>
      </c>
      <c r="F132" s="1">
        <v>0</v>
      </c>
      <c r="G132" s="1">
        <v>0</v>
      </c>
      <c r="H132">
        <v>34</v>
      </c>
      <c r="I132">
        <v>120</v>
      </c>
    </row>
    <row r="133" spans="1:9" x14ac:dyDescent="0.3">
      <c r="A133" t="s">
        <v>194</v>
      </c>
      <c r="B133">
        <v>0</v>
      </c>
      <c r="C133">
        <v>0</v>
      </c>
      <c r="D133">
        <v>5</v>
      </c>
      <c r="E133">
        <v>0</v>
      </c>
      <c r="F133" s="1">
        <v>0</v>
      </c>
      <c r="G133" s="1">
        <v>0</v>
      </c>
      <c r="H133">
        <v>8.6</v>
      </c>
      <c r="I133">
        <v>0</v>
      </c>
    </row>
    <row r="134" spans="1:9" x14ac:dyDescent="0.3">
      <c r="A134" t="s">
        <v>39</v>
      </c>
      <c r="B134">
        <v>0</v>
      </c>
      <c r="C134">
        <v>0</v>
      </c>
      <c r="D134">
        <v>1</v>
      </c>
      <c r="E134">
        <v>285</v>
      </c>
      <c r="F134" s="1">
        <v>0</v>
      </c>
      <c r="G134" s="1">
        <v>0</v>
      </c>
      <c r="H134">
        <v>10</v>
      </c>
      <c r="I134">
        <v>12</v>
      </c>
    </row>
    <row r="135" spans="1:9" x14ac:dyDescent="0.3">
      <c r="A135" t="s">
        <v>421</v>
      </c>
      <c r="B135">
        <v>0</v>
      </c>
      <c r="C135">
        <v>0</v>
      </c>
      <c r="D135">
        <v>5</v>
      </c>
      <c r="E135">
        <v>2</v>
      </c>
      <c r="F135" s="1">
        <v>0</v>
      </c>
      <c r="G135" s="1">
        <v>0</v>
      </c>
      <c r="H135">
        <v>8</v>
      </c>
      <c r="I135">
        <v>37</v>
      </c>
    </row>
    <row r="136" spans="1:9" x14ac:dyDescent="0.3">
      <c r="A136" t="s">
        <v>362</v>
      </c>
      <c r="B136">
        <v>0</v>
      </c>
      <c r="C136">
        <v>0</v>
      </c>
      <c r="D136">
        <v>4</v>
      </c>
      <c r="E136">
        <v>6</v>
      </c>
      <c r="F136" s="1">
        <v>0</v>
      </c>
      <c r="G136" s="1">
        <v>0</v>
      </c>
      <c r="H136">
        <v>1.3</v>
      </c>
      <c r="I136">
        <v>2.2000000000000002</v>
      </c>
    </row>
    <row r="137" spans="1:9" x14ac:dyDescent="0.3">
      <c r="A137" t="s">
        <v>154</v>
      </c>
      <c r="B137">
        <v>0</v>
      </c>
      <c r="C137">
        <v>0</v>
      </c>
      <c r="D137">
        <v>9</v>
      </c>
      <c r="E137">
        <v>0</v>
      </c>
      <c r="F137" s="1">
        <v>0</v>
      </c>
      <c r="G137" s="1">
        <v>0</v>
      </c>
      <c r="H137">
        <v>2.6</v>
      </c>
      <c r="I137">
        <v>0</v>
      </c>
    </row>
    <row r="138" spans="1:9" x14ac:dyDescent="0.3">
      <c r="A138" t="s">
        <v>45</v>
      </c>
      <c r="B138">
        <v>0</v>
      </c>
      <c r="C138">
        <v>0</v>
      </c>
      <c r="D138">
        <v>11</v>
      </c>
      <c r="E138">
        <v>1</v>
      </c>
      <c r="F138" s="1">
        <v>0</v>
      </c>
      <c r="G138" s="1">
        <v>0</v>
      </c>
      <c r="H138">
        <v>7.9</v>
      </c>
      <c r="I138">
        <v>280</v>
      </c>
    </row>
    <row r="139" spans="1:9" x14ac:dyDescent="0.3">
      <c r="A139" t="s">
        <v>41</v>
      </c>
      <c r="B139">
        <v>0</v>
      </c>
      <c r="C139">
        <v>0</v>
      </c>
      <c r="D139">
        <v>3</v>
      </c>
      <c r="E139">
        <v>137</v>
      </c>
      <c r="F139" s="1">
        <v>0</v>
      </c>
      <c r="G139" s="1">
        <v>0</v>
      </c>
      <c r="H139">
        <v>87</v>
      </c>
      <c r="I139">
        <v>63</v>
      </c>
    </row>
    <row r="140" spans="1:9" x14ac:dyDescent="0.3">
      <c r="A140" t="s">
        <v>1359</v>
      </c>
      <c r="B140">
        <v>0</v>
      </c>
      <c r="C140">
        <v>0</v>
      </c>
      <c r="D140">
        <v>1</v>
      </c>
      <c r="E140">
        <v>0</v>
      </c>
      <c r="F140" s="1">
        <v>0</v>
      </c>
      <c r="G140" s="1">
        <v>0</v>
      </c>
      <c r="H140">
        <v>36</v>
      </c>
      <c r="I140">
        <v>0</v>
      </c>
    </row>
    <row r="141" spans="1:9" x14ac:dyDescent="0.3">
      <c r="A141" t="s">
        <v>55</v>
      </c>
      <c r="B141">
        <v>0</v>
      </c>
      <c r="C141">
        <v>0</v>
      </c>
      <c r="D141">
        <v>5</v>
      </c>
      <c r="E141">
        <v>4</v>
      </c>
      <c r="F141" s="1">
        <v>0</v>
      </c>
      <c r="G141" s="1">
        <v>0</v>
      </c>
      <c r="H141">
        <v>9</v>
      </c>
      <c r="I141">
        <v>41</v>
      </c>
    </row>
    <row r="142" spans="1:9" x14ac:dyDescent="0.3">
      <c r="A142" t="s">
        <v>290</v>
      </c>
      <c r="B142">
        <v>0</v>
      </c>
      <c r="C142">
        <v>0</v>
      </c>
      <c r="D142">
        <v>2</v>
      </c>
      <c r="E142">
        <v>0</v>
      </c>
      <c r="F142" s="1">
        <v>0</v>
      </c>
      <c r="G142" s="1">
        <v>0</v>
      </c>
      <c r="H142">
        <v>3</v>
      </c>
      <c r="I142">
        <v>0</v>
      </c>
    </row>
    <row r="143" spans="1:9" x14ac:dyDescent="0.3">
      <c r="A143" t="s">
        <v>152</v>
      </c>
      <c r="B143">
        <v>0</v>
      </c>
      <c r="C143">
        <v>0</v>
      </c>
      <c r="D143">
        <v>6</v>
      </c>
      <c r="E143">
        <v>0</v>
      </c>
      <c r="F143" s="1">
        <v>0</v>
      </c>
      <c r="G143" s="1">
        <v>0</v>
      </c>
      <c r="H143">
        <v>1.2</v>
      </c>
      <c r="I143">
        <v>0</v>
      </c>
    </row>
    <row r="144" spans="1:9" x14ac:dyDescent="0.3">
      <c r="A144" t="s">
        <v>459</v>
      </c>
      <c r="B144">
        <v>0</v>
      </c>
      <c r="C144">
        <v>0</v>
      </c>
      <c r="D144">
        <v>1</v>
      </c>
      <c r="E144">
        <v>0</v>
      </c>
      <c r="F144" s="1">
        <v>0</v>
      </c>
      <c r="G144" s="1">
        <v>0</v>
      </c>
      <c r="H144">
        <v>7</v>
      </c>
      <c r="I144">
        <v>0</v>
      </c>
    </row>
    <row r="145" spans="1:9" x14ac:dyDescent="0.3">
      <c r="A145" t="s">
        <v>413</v>
      </c>
      <c r="B145">
        <v>0</v>
      </c>
      <c r="C145">
        <v>0</v>
      </c>
      <c r="D145">
        <v>15</v>
      </c>
      <c r="E145">
        <v>0</v>
      </c>
      <c r="F145" s="1">
        <v>0</v>
      </c>
      <c r="G145" s="1">
        <v>0</v>
      </c>
      <c r="H145">
        <v>7.3</v>
      </c>
      <c r="I145">
        <v>0</v>
      </c>
    </row>
    <row r="146" spans="1:9" x14ac:dyDescent="0.3">
      <c r="A146" t="s">
        <v>638</v>
      </c>
      <c r="B146">
        <v>0</v>
      </c>
      <c r="C146">
        <v>0</v>
      </c>
      <c r="D146">
        <v>1</v>
      </c>
      <c r="E146">
        <v>0</v>
      </c>
      <c r="F146" s="1">
        <v>0</v>
      </c>
      <c r="G146" s="1">
        <v>0</v>
      </c>
      <c r="H146">
        <v>26</v>
      </c>
      <c r="I146">
        <v>0</v>
      </c>
    </row>
    <row r="147" spans="1:9" x14ac:dyDescent="0.3">
      <c r="A147" t="s">
        <v>202</v>
      </c>
      <c r="B147">
        <v>0</v>
      </c>
      <c r="C147">
        <v>0</v>
      </c>
      <c r="D147">
        <v>17</v>
      </c>
      <c r="E147">
        <v>0</v>
      </c>
      <c r="F147" s="1">
        <v>0</v>
      </c>
      <c r="G147" s="1">
        <v>0</v>
      </c>
      <c r="H147">
        <v>110</v>
      </c>
      <c r="I147">
        <v>0</v>
      </c>
    </row>
    <row r="148" spans="1:9" x14ac:dyDescent="0.3">
      <c r="A148" t="s">
        <v>1360</v>
      </c>
      <c r="B148">
        <v>0</v>
      </c>
      <c r="C148">
        <v>0</v>
      </c>
      <c r="D148">
        <v>1</v>
      </c>
      <c r="E148">
        <v>19</v>
      </c>
      <c r="F148" s="1">
        <v>0</v>
      </c>
      <c r="G148" s="1">
        <v>0</v>
      </c>
      <c r="H148">
        <v>20</v>
      </c>
      <c r="I148">
        <v>28</v>
      </c>
    </row>
    <row r="149" spans="1:9" x14ac:dyDescent="0.3">
      <c r="A149" t="s">
        <v>68</v>
      </c>
      <c r="B149">
        <v>0</v>
      </c>
      <c r="C149">
        <v>0</v>
      </c>
      <c r="D149">
        <v>3</v>
      </c>
      <c r="E149">
        <v>0</v>
      </c>
      <c r="F149" s="1">
        <v>0</v>
      </c>
      <c r="G149" s="1">
        <v>0</v>
      </c>
      <c r="H149">
        <v>4</v>
      </c>
      <c r="I149">
        <v>0</v>
      </c>
    </row>
    <row r="150" spans="1:9" x14ac:dyDescent="0.3">
      <c r="A150" t="s">
        <v>142</v>
      </c>
      <c r="B150">
        <v>0</v>
      </c>
      <c r="C150">
        <v>0</v>
      </c>
      <c r="D150">
        <v>1</v>
      </c>
      <c r="E150">
        <v>5</v>
      </c>
      <c r="F150" s="1">
        <v>0</v>
      </c>
      <c r="G150" s="1">
        <v>0</v>
      </c>
      <c r="H150">
        <v>11</v>
      </c>
      <c r="I150">
        <v>49</v>
      </c>
    </row>
    <row r="151" spans="1:9" x14ac:dyDescent="0.3">
      <c r="A151" t="s">
        <v>29</v>
      </c>
      <c r="B151">
        <v>0</v>
      </c>
      <c r="C151">
        <v>0</v>
      </c>
      <c r="D151">
        <v>1</v>
      </c>
      <c r="E151">
        <v>1</v>
      </c>
      <c r="F151" s="1">
        <v>0</v>
      </c>
      <c r="G151" s="1">
        <v>0</v>
      </c>
      <c r="H151">
        <v>7</v>
      </c>
      <c r="I151">
        <v>1</v>
      </c>
    </row>
    <row r="152" spans="1:9" x14ac:dyDescent="0.3">
      <c r="A152" t="s">
        <v>1361</v>
      </c>
      <c r="B152">
        <v>0</v>
      </c>
      <c r="C152">
        <v>0</v>
      </c>
      <c r="D152">
        <v>3</v>
      </c>
      <c r="E152">
        <v>0</v>
      </c>
      <c r="F152" s="1">
        <v>0</v>
      </c>
      <c r="G152" s="1">
        <v>0</v>
      </c>
      <c r="H152">
        <v>2.7</v>
      </c>
      <c r="I152">
        <v>0</v>
      </c>
    </row>
    <row r="153" spans="1:9" x14ac:dyDescent="0.3">
      <c r="A153" t="s">
        <v>56</v>
      </c>
      <c r="B153">
        <v>0</v>
      </c>
      <c r="C153">
        <v>0</v>
      </c>
      <c r="D153">
        <v>54</v>
      </c>
      <c r="E153">
        <v>16</v>
      </c>
      <c r="F153" s="1">
        <v>0</v>
      </c>
      <c r="G153" s="1">
        <v>0</v>
      </c>
      <c r="H153">
        <v>10</v>
      </c>
      <c r="I153">
        <v>37</v>
      </c>
    </row>
    <row r="154" spans="1:9" x14ac:dyDescent="0.3">
      <c r="A154" t="s">
        <v>177</v>
      </c>
      <c r="B154">
        <v>0</v>
      </c>
      <c r="C154">
        <v>0</v>
      </c>
      <c r="D154">
        <v>2</v>
      </c>
      <c r="E154">
        <v>3</v>
      </c>
      <c r="F154" s="1">
        <v>0</v>
      </c>
      <c r="G154" s="1">
        <v>0</v>
      </c>
      <c r="H154">
        <v>6</v>
      </c>
      <c r="I154">
        <v>8</v>
      </c>
    </row>
    <row r="155" spans="1:9" x14ac:dyDescent="0.3">
      <c r="A155" t="s">
        <v>1362</v>
      </c>
      <c r="B155">
        <v>0</v>
      </c>
      <c r="C155">
        <v>0</v>
      </c>
      <c r="D155">
        <v>1</v>
      </c>
      <c r="E155">
        <v>0</v>
      </c>
      <c r="F155" s="1">
        <v>0</v>
      </c>
      <c r="G155" s="1">
        <v>0</v>
      </c>
      <c r="H155">
        <v>3</v>
      </c>
      <c r="I155">
        <v>0</v>
      </c>
    </row>
    <row r="156" spans="1:9" x14ac:dyDescent="0.3">
      <c r="A156" t="s">
        <v>1363</v>
      </c>
      <c r="B156">
        <v>0</v>
      </c>
      <c r="C156">
        <v>0</v>
      </c>
      <c r="D156">
        <v>1</v>
      </c>
      <c r="E156">
        <v>0</v>
      </c>
      <c r="F156" s="1">
        <v>0</v>
      </c>
      <c r="G156" s="1">
        <v>0</v>
      </c>
      <c r="H156">
        <v>40</v>
      </c>
      <c r="I156">
        <v>0</v>
      </c>
    </row>
    <row r="157" spans="1:9" x14ac:dyDescent="0.3">
      <c r="A157" t="s">
        <v>1364</v>
      </c>
      <c r="B157">
        <v>0</v>
      </c>
      <c r="C157">
        <v>0</v>
      </c>
      <c r="D157">
        <v>2</v>
      </c>
      <c r="E157">
        <v>0</v>
      </c>
      <c r="F157" s="1">
        <v>0</v>
      </c>
      <c r="G157" s="1">
        <v>0</v>
      </c>
      <c r="H157">
        <v>25</v>
      </c>
      <c r="I157">
        <v>0</v>
      </c>
    </row>
    <row r="158" spans="1:9" x14ac:dyDescent="0.3">
      <c r="A158" t="s">
        <v>220</v>
      </c>
      <c r="B158">
        <v>0</v>
      </c>
      <c r="C158">
        <v>0</v>
      </c>
      <c r="D158">
        <v>5</v>
      </c>
      <c r="E158">
        <v>0</v>
      </c>
      <c r="F158" s="1">
        <v>0</v>
      </c>
      <c r="G158" s="1">
        <v>0</v>
      </c>
      <c r="H158">
        <v>9</v>
      </c>
      <c r="I158">
        <v>0</v>
      </c>
    </row>
    <row r="159" spans="1:9" x14ac:dyDescent="0.3">
      <c r="A159" t="s">
        <v>1365</v>
      </c>
      <c r="B159">
        <v>0</v>
      </c>
      <c r="C159">
        <v>0</v>
      </c>
      <c r="D159">
        <v>1</v>
      </c>
      <c r="E159">
        <v>2</v>
      </c>
      <c r="F159" s="1">
        <v>0</v>
      </c>
      <c r="G159" s="1">
        <v>0</v>
      </c>
      <c r="H159">
        <v>15</v>
      </c>
      <c r="I159">
        <v>18</v>
      </c>
    </row>
    <row r="160" spans="1:9" x14ac:dyDescent="0.3">
      <c r="A160" t="s">
        <v>329</v>
      </c>
      <c r="B160">
        <v>0</v>
      </c>
      <c r="C160">
        <v>0</v>
      </c>
      <c r="D160">
        <v>2</v>
      </c>
      <c r="E160">
        <v>0</v>
      </c>
      <c r="F160" s="1">
        <v>0</v>
      </c>
      <c r="G160" s="1">
        <v>0</v>
      </c>
      <c r="H160">
        <v>4</v>
      </c>
      <c r="I160">
        <v>0</v>
      </c>
    </row>
    <row r="161" spans="1:9" x14ac:dyDescent="0.3">
      <c r="A161" t="s">
        <v>50</v>
      </c>
      <c r="B161">
        <v>0</v>
      </c>
      <c r="C161">
        <v>1</v>
      </c>
      <c r="D161">
        <v>1</v>
      </c>
      <c r="E161">
        <v>9</v>
      </c>
      <c r="F161" s="1">
        <v>0</v>
      </c>
      <c r="G161" s="1">
        <v>0.11</v>
      </c>
      <c r="H161">
        <v>29</v>
      </c>
      <c r="I161">
        <v>130</v>
      </c>
    </row>
    <row r="162" spans="1:9" x14ac:dyDescent="0.3">
      <c r="A162" t="s">
        <v>78</v>
      </c>
      <c r="B162">
        <v>0</v>
      </c>
      <c r="C162">
        <v>0</v>
      </c>
      <c r="D162">
        <v>7</v>
      </c>
      <c r="E162">
        <v>2</v>
      </c>
      <c r="F162" s="1">
        <v>0</v>
      </c>
      <c r="G162" s="1">
        <v>0</v>
      </c>
      <c r="H162">
        <v>2.2999999999999998</v>
      </c>
      <c r="I162">
        <v>2</v>
      </c>
    </row>
    <row r="163" spans="1:9" x14ac:dyDescent="0.3">
      <c r="A163" t="s">
        <v>161</v>
      </c>
      <c r="B163">
        <v>0</v>
      </c>
      <c r="C163">
        <v>0</v>
      </c>
      <c r="D163">
        <v>5</v>
      </c>
      <c r="E163">
        <v>0</v>
      </c>
      <c r="F163" s="1">
        <v>0</v>
      </c>
      <c r="G163" s="1">
        <v>0</v>
      </c>
      <c r="H163">
        <v>2</v>
      </c>
      <c r="I163">
        <v>0</v>
      </c>
    </row>
    <row r="164" spans="1:9" x14ac:dyDescent="0.3">
      <c r="A164" t="s">
        <v>263</v>
      </c>
      <c r="B164">
        <v>0</v>
      </c>
      <c r="C164">
        <v>0</v>
      </c>
      <c r="D164">
        <v>3</v>
      </c>
      <c r="E164">
        <v>1</v>
      </c>
      <c r="F164" s="1">
        <v>0</v>
      </c>
      <c r="G164" s="1">
        <v>0</v>
      </c>
      <c r="H164">
        <v>9</v>
      </c>
      <c r="I164">
        <v>13</v>
      </c>
    </row>
    <row r="165" spans="1:9" x14ac:dyDescent="0.3">
      <c r="A165" t="s">
        <v>71</v>
      </c>
      <c r="B165">
        <v>0</v>
      </c>
      <c r="C165">
        <v>0</v>
      </c>
      <c r="D165">
        <v>2</v>
      </c>
      <c r="E165">
        <v>0</v>
      </c>
      <c r="F165" s="1">
        <v>0</v>
      </c>
      <c r="G165" s="1">
        <v>0</v>
      </c>
      <c r="H165">
        <v>2</v>
      </c>
      <c r="I165">
        <v>0</v>
      </c>
    </row>
    <row r="166" spans="1:9" x14ac:dyDescent="0.3">
      <c r="A166" t="s">
        <v>345</v>
      </c>
      <c r="B166">
        <v>0</v>
      </c>
      <c r="C166">
        <v>0</v>
      </c>
      <c r="D166">
        <v>11</v>
      </c>
      <c r="E166">
        <v>0</v>
      </c>
      <c r="F166" s="1">
        <v>0</v>
      </c>
      <c r="G166" s="1">
        <v>0</v>
      </c>
      <c r="H166">
        <v>7</v>
      </c>
      <c r="I166">
        <v>0</v>
      </c>
    </row>
    <row r="167" spans="1:9" x14ac:dyDescent="0.3">
      <c r="A167" t="s">
        <v>458</v>
      </c>
      <c r="B167">
        <v>0</v>
      </c>
      <c r="C167">
        <v>1</v>
      </c>
      <c r="D167">
        <v>1</v>
      </c>
      <c r="E167">
        <v>3</v>
      </c>
      <c r="F167" s="1">
        <v>0</v>
      </c>
      <c r="G167" s="1">
        <v>0.33</v>
      </c>
      <c r="H167">
        <v>1</v>
      </c>
      <c r="I167">
        <v>14</v>
      </c>
    </row>
    <row r="168" spans="1:9" x14ac:dyDescent="0.3">
      <c r="A168" t="s">
        <v>246</v>
      </c>
      <c r="B168">
        <v>0</v>
      </c>
      <c r="C168">
        <v>0</v>
      </c>
      <c r="D168">
        <v>11</v>
      </c>
      <c r="E168">
        <v>0</v>
      </c>
      <c r="F168" s="1">
        <v>0</v>
      </c>
      <c r="G168" s="1">
        <v>0</v>
      </c>
      <c r="H168">
        <v>8.6999999999999993</v>
      </c>
      <c r="I168">
        <v>0</v>
      </c>
    </row>
    <row r="169" spans="1:9" x14ac:dyDescent="0.3">
      <c r="A169" t="s">
        <v>881</v>
      </c>
      <c r="B169">
        <v>0</v>
      </c>
      <c r="C169">
        <v>0</v>
      </c>
      <c r="D169">
        <v>2</v>
      </c>
      <c r="E169">
        <v>0</v>
      </c>
      <c r="F169" s="1">
        <v>0</v>
      </c>
      <c r="G169" s="1">
        <v>0</v>
      </c>
      <c r="H169">
        <v>14</v>
      </c>
      <c r="I169">
        <v>0</v>
      </c>
    </row>
    <row r="170" spans="1:9" x14ac:dyDescent="0.3">
      <c r="A170" t="s">
        <v>121</v>
      </c>
      <c r="B170">
        <v>0</v>
      </c>
      <c r="C170">
        <v>0</v>
      </c>
      <c r="D170">
        <v>4</v>
      </c>
      <c r="E170">
        <v>0</v>
      </c>
      <c r="F170" s="1">
        <v>0</v>
      </c>
      <c r="G170" s="1">
        <v>0</v>
      </c>
      <c r="H170">
        <v>10</v>
      </c>
      <c r="I170">
        <v>0</v>
      </c>
    </row>
    <row r="171" spans="1:9" x14ac:dyDescent="0.3">
      <c r="A171" t="s">
        <v>294</v>
      </c>
      <c r="B171">
        <v>0</v>
      </c>
      <c r="C171">
        <v>2</v>
      </c>
      <c r="D171">
        <v>1</v>
      </c>
      <c r="E171">
        <v>122</v>
      </c>
      <c r="F171" s="1">
        <v>0</v>
      </c>
      <c r="G171" s="1">
        <v>0.02</v>
      </c>
      <c r="H171">
        <v>38</v>
      </c>
      <c r="I171">
        <v>53</v>
      </c>
    </row>
    <row r="172" spans="1:9" x14ac:dyDescent="0.3">
      <c r="A172" t="s">
        <v>13</v>
      </c>
      <c r="B172">
        <v>0</v>
      </c>
      <c r="C172">
        <v>0</v>
      </c>
      <c r="D172">
        <v>1</v>
      </c>
      <c r="E172">
        <v>0</v>
      </c>
      <c r="F172" s="1">
        <v>0</v>
      </c>
      <c r="G172" s="1">
        <v>0</v>
      </c>
      <c r="H172">
        <v>8</v>
      </c>
      <c r="I172">
        <v>0</v>
      </c>
    </row>
    <row r="173" spans="1:9" x14ac:dyDescent="0.3">
      <c r="A173" t="s">
        <v>297</v>
      </c>
      <c r="B173">
        <v>0</v>
      </c>
      <c r="C173">
        <v>0</v>
      </c>
      <c r="D173">
        <v>2</v>
      </c>
      <c r="E173">
        <v>0</v>
      </c>
      <c r="F173" s="1">
        <v>0</v>
      </c>
      <c r="G173" s="1">
        <v>0</v>
      </c>
      <c r="H173">
        <v>7</v>
      </c>
      <c r="I173">
        <v>0</v>
      </c>
    </row>
    <row r="174" spans="1:9" x14ac:dyDescent="0.3">
      <c r="A174" t="s">
        <v>418</v>
      </c>
      <c r="B174">
        <v>0</v>
      </c>
      <c r="C174">
        <v>0</v>
      </c>
      <c r="D174">
        <v>9</v>
      </c>
      <c r="E174">
        <v>1</v>
      </c>
      <c r="F174" s="1">
        <v>0</v>
      </c>
      <c r="G174" s="1">
        <v>0</v>
      </c>
      <c r="H174">
        <v>7.1</v>
      </c>
      <c r="I174">
        <v>1</v>
      </c>
    </row>
    <row r="175" spans="1:9" x14ac:dyDescent="0.3">
      <c r="A175" t="s">
        <v>1366</v>
      </c>
      <c r="B175">
        <v>0</v>
      </c>
      <c r="C175">
        <v>0</v>
      </c>
      <c r="D175">
        <v>1</v>
      </c>
      <c r="E175">
        <v>0</v>
      </c>
      <c r="F175" s="1">
        <v>0</v>
      </c>
      <c r="G175" s="1">
        <v>0</v>
      </c>
      <c r="H175">
        <v>150</v>
      </c>
      <c r="I175">
        <v>0</v>
      </c>
    </row>
    <row r="176" spans="1:9" x14ac:dyDescent="0.3">
      <c r="A176" t="s">
        <v>1367</v>
      </c>
      <c r="B176">
        <v>0</v>
      </c>
      <c r="C176">
        <v>0</v>
      </c>
      <c r="D176">
        <v>1</v>
      </c>
      <c r="E176">
        <v>0</v>
      </c>
      <c r="F176" s="1">
        <v>0</v>
      </c>
      <c r="G176" s="1">
        <v>0</v>
      </c>
      <c r="H176">
        <v>31</v>
      </c>
      <c r="I176">
        <v>0</v>
      </c>
    </row>
    <row r="177" spans="1:9" x14ac:dyDescent="0.3">
      <c r="A177" t="s">
        <v>354</v>
      </c>
      <c r="B177">
        <v>0</v>
      </c>
      <c r="C177">
        <v>0</v>
      </c>
      <c r="D177">
        <v>3</v>
      </c>
      <c r="E177">
        <v>4</v>
      </c>
      <c r="F177" s="1">
        <v>0</v>
      </c>
      <c r="G177" s="1">
        <v>0</v>
      </c>
      <c r="H177">
        <v>4</v>
      </c>
      <c r="I177">
        <v>29</v>
      </c>
    </row>
    <row r="178" spans="1:9" x14ac:dyDescent="0.3">
      <c r="A178" t="s">
        <v>1368</v>
      </c>
      <c r="B178">
        <v>0</v>
      </c>
      <c r="C178">
        <v>0</v>
      </c>
      <c r="D178">
        <v>3</v>
      </c>
      <c r="E178">
        <v>0</v>
      </c>
      <c r="F178" s="1">
        <v>0</v>
      </c>
      <c r="G178" s="1">
        <v>0</v>
      </c>
      <c r="H178">
        <v>2</v>
      </c>
      <c r="I178">
        <v>0</v>
      </c>
    </row>
    <row r="179" spans="1:9" x14ac:dyDescent="0.3">
      <c r="A179" t="s">
        <v>234</v>
      </c>
      <c r="B179">
        <v>0</v>
      </c>
      <c r="C179">
        <v>0</v>
      </c>
      <c r="D179">
        <v>2</v>
      </c>
      <c r="E179">
        <v>0</v>
      </c>
      <c r="F179" s="1">
        <v>0</v>
      </c>
      <c r="G179" s="1">
        <v>0</v>
      </c>
      <c r="H179">
        <v>4</v>
      </c>
      <c r="I179">
        <v>0</v>
      </c>
    </row>
    <row r="180" spans="1:9" x14ac:dyDescent="0.3">
      <c r="A180" t="s">
        <v>578</v>
      </c>
      <c r="B180">
        <v>0</v>
      </c>
      <c r="C180">
        <v>0</v>
      </c>
      <c r="D180">
        <v>1</v>
      </c>
      <c r="E180">
        <v>21</v>
      </c>
      <c r="F180" s="1">
        <v>0</v>
      </c>
      <c r="G180" s="1">
        <v>0</v>
      </c>
      <c r="H180">
        <v>18</v>
      </c>
      <c r="I180">
        <v>33</v>
      </c>
    </row>
    <row r="181" spans="1:9" x14ac:dyDescent="0.3">
      <c r="A181" t="s">
        <v>429</v>
      </c>
      <c r="B181">
        <v>0</v>
      </c>
      <c r="C181">
        <v>0</v>
      </c>
      <c r="D181">
        <v>7</v>
      </c>
      <c r="E181">
        <v>0</v>
      </c>
      <c r="F181" s="1">
        <v>0</v>
      </c>
      <c r="G181" s="1">
        <v>0</v>
      </c>
      <c r="H181">
        <v>1.3</v>
      </c>
      <c r="I181">
        <v>0</v>
      </c>
    </row>
    <row r="182" spans="1:9" x14ac:dyDescent="0.3">
      <c r="A182" t="s">
        <v>196</v>
      </c>
      <c r="B182">
        <v>0</v>
      </c>
      <c r="C182">
        <v>0</v>
      </c>
      <c r="D182">
        <v>9</v>
      </c>
      <c r="E182">
        <v>0</v>
      </c>
      <c r="F182" s="1">
        <v>0</v>
      </c>
      <c r="G182" s="1">
        <v>0</v>
      </c>
      <c r="H182">
        <v>10</v>
      </c>
      <c r="I182">
        <v>0</v>
      </c>
    </row>
    <row r="183" spans="1:9" x14ac:dyDescent="0.3">
      <c r="A183" t="s">
        <v>444</v>
      </c>
      <c r="B183">
        <v>0</v>
      </c>
      <c r="C183">
        <v>0</v>
      </c>
      <c r="D183">
        <v>11</v>
      </c>
      <c r="E183">
        <v>1</v>
      </c>
      <c r="F183" s="1">
        <v>0</v>
      </c>
      <c r="G183" s="1">
        <v>0</v>
      </c>
      <c r="H183">
        <v>7.6</v>
      </c>
      <c r="I183">
        <v>35</v>
      </c>
    </row>
    <row r="184" spans="1:9" x14ac:dyDescent="0.3">
      <c r="A184" t="s">
        <v>1369</v>
      </c>
      <c r="B184">
        <v>0</v>
      </c>
      <c r="C184">
        <v>0</v>
      </c>
      <c r="D184">
        <v>2</v>
      </c>
      <c r="E184">
        <v>0</v>
      </c>
      <c r="F184" s="1">
        <v>0</v>
      </c>
      <c r="G184" s="1">
        <v>0</v>
      </c>
      <c r="H184">
        <v>11</v>
      </c>
      <c r="I184">
        <v>0</v>
      </c>
    </row>
    <row r="185" spans="1:9" x14ac:dyDescent="0.3">
      <c r="A185" t="s">
        <v>430</v>
      </c>
      <c r="B185">
        <v>0</v>
      </c>
      <c r="C185">
        <v>0</v>
      </c>
      <c r="D185">
        <v>3</v>
      </c>
      <c r="E185">
        <v>1</v>
      </c>
      <c r="F185" s="1">
        <v>0</v>
      </c>
      <c r="G185" s="1">
        <v>0</v>
      </c>
      <c r="H185">
        <v>39</v>
      </c>
      <c r="I185">
        <v>200</v>
      </c>
    </row>
    <row r="186" spans="1:9" x14ac:dyDescent="0.3">
      <c r="A186" t="s">
        <v>340</v>
      </c>
      <c r="B186">
        <v>0</v>
      </c>
      <c r="C186">
        <v>0</v>
      </c>
      <c r="D186">
        <v>6</v>
      </c>
      <c r="E186">
        <v>0</v>
      </c>
      <c r="F186" s="1">
        <v>0</v>
      </c>
      <c r="G186" s="1">
        <v>0</v>
      </c>
      <c r="H186">
        <v>1</v>
      </c>
      <c r="I186">
        <v>0</v>
      </c>
    </row>
    <row r="187" spans="1:9" x14ac:dyDescent="0.3">
      <c r="A187" t="s">
        <v>91</v>
      </c>
      <c r="B187">
        <v>0</v>
      </c>
      <c r="C187">
        <v>0</v>
      </c>
      <c r="D187">
        <v>3</v>
      </c>
      <c r="E187">
        <v>0</v>
      </c>
      <c r="F187" s="1">
        <v>0</v>
      </c>
      <c r="G187" s="1">
        <v>0</v>
      </c>
      <c r="H187">
        <v>7.7</v>
      </c>
      <c r="I187">
        <v>0</v>
      </c>
    </row>
    <row r="188" spans="1:9" x14ac:dyDescent="0.3">
      <c r="A188" t="s">
        <v>1370</v>
      </c>
      <c r="B188">
        <v>0</v>
      </c>
      <c r="C188">
        <v>0</v>
      </c>
      <c r="D188">
        <v>1</v>
      </c>
      <c r="E188">
        <v>0</v>
      </c>
      <c r="F188" s="1">
        <v>0</v>
      </c>
      <c r="G188" s="1">
        <v>0</v>
      </c>
      <c r="H188">
        <v>6</v>
      </c>
      <c r="I188">
        <v>0</v>
      </c>
    </row>
    <row r="189" spans="1:9" x14ac:dyDescent="0.3">
      <c r="A189" t="s">
        <v>199</v>
      </c>
      <c r="B189">
        <v>0</v>
      </c>
      <c r="C189">
        <v>0</v>
      </c>
      <c r="D189">
        <v>4</v>
      </c>
      <c r="E189">
        <v>11</v>
      </c>
      <c r="F189" s="1">
        <v>0</v>
      </c>
      <c r="G189" s="1">
        <v>0</v>
      </c>
      <c r="H189">
        <v>1</v>
      </c>
      <c r="I189">
        <v>4.8</v>
      </c>
    </row>
    <row r="190" spans="1:9" x14ac:dyDescent="0.3">
      <c r="A190" t="s">
        <v>273</v>
      </c>
      <c r="B190">
        <v>0</v>
      </c>
      <c r="C190">
        <v>0</v>
      </c>
      <c r="D190">
        <v>1</v>
      </c>
      <c r="E190">
        <v>4</v>
      </c>
      <c r="F190" s="1">
        <v>0</v>
      </c>
      <c r="G190" s="1">
        <v>0</v>
      </c>
      <c r="H190">
        <v>2</v>
      </c>
      <c r="I190">
        <v>13</v>
      </c>
    </row>
    <row r="191" spans="1:9" x14ac:dyDescent="0.3">
      <c r="A191" t="s">
        <v>379</v>
      </c>
      <c r="B191">
        <v>0</v>
      </c>
      <c r="C191">
        <v>0</v>
      </c>
      <c r="D191">
        <v>18</v>
      </c>
      <c r="E191">
        <v>12</v>
      </c>
      <c r="F191" s="1">
        <v>0</v>
      </c>
      <c r="G191" s="1">
        <v>0</v>
      </c>
      <c r="H191">
        <v>3</v>
      </c>
      <c r="I191">
        <v>7.6</v>
      </c>
    </row>
    <row r="192" spans="1:9" x14ac:dyDescent="0.3">
      <c r="A192" t="s">
        <v>150</v>
      </c>
      <c r="B192">
        <v>0</v>
      </c>
      <c r="C192">
        <v>0</v>
      </c>
      <c r="D192">
        <v>3</v>
      </c>
      <c r="E192">
        <v>0</v>
      </c>
      <c r="F192" s="1">
        <v>0</v>
      </c>
      <c r="G192" s="1">
        <v>0</v>
      </c>
      <c r="H192">
        <v>5</v>
      </c>
      <c r="I192">
        <v>0</v>
      </c>
    </row>
    <row r="193" spans="1:9" x14ac:dyDescent="0.3">
      <c r="A193" t="s">
        <v>58</v>
      </c>
      <c r="B193">
        <v>0</v>
      </c>
      <c r="C193">
        <v>0</v>
      </c>
      <c r="D193">
        <v>1</v>
      </c>
      <c r="E193">
        <v>0</v>
      </c>
      <c r="F193" s="1">
        <v>0</v>
      </c>
      <c r="G193" s="1">
        <v>0</v>
      </c>
      <c r="H193">
        <v>10</v>
      </c>
      <c r="I193">
        <v>0</v>
      </c>
    </row>
    <row r="194" spans="1:9" x14ac:dyDescent="0.3">
      <c r="A194" t="s">
        <v>27</v>
      </c>
      <c r="B194">
        <v>0</v>
      </c>
      <c r="C194">
        <v>0</v>
      </c>
      <c r="D194">
        <v>2</v>
      </c>
      <c r="E194">
        <v>0</v>
      </c>
      <c r="F194" s="1">
        <v>0</v>
      </c>
      <c r="G194" s="1">
        <v>0</v>
      </c>
      <c r="H194">
        <v>83</v>
      </c>
      <c r="I194">
        <v>0</v>
      </c>
    </row>
    <row r="195" spans="1:9" x14ac:dyDescent="0.3">
      <c r="A195" t="s">
        <v>44</v>
      </c>
      <c r="B195">
        <v>0</v>
      </c>
      <c r="C195">
        <v>0</v>
      </c>
      <c r="D195">
        <v>1</v>
      </c>
      <c r="E195">
        <v>0</v>
      </c>
      <c r="F195" s="1">
        <v>0</v>
      </c>
      <c r="G195" s="1">
        <v>0</v>
      </c>
      <c r="H195">
        <v>10</v>
      </c>
      <c r="I195">
        <v>0</v>
      </c>
    </row>
    <row r="196" spans="1:9" x14ac:dyDescent="0.3">
      <c r="A196" t="s">
        <v>102</v>
      </c>
      <c r="B196">
        <v>0</v>
      </c>
      <c r="C196">
        <v>0</v>
      </c>
      <c r="D196">
        <v>1</v>
      </c>
      <c r="E196">
        <v>2</v>
      </c>
      <c r="F196" s="1">
        <v>0</v>
      </c>
      <c r="G196" s="1">
        <v>0</v>
      </c>
      <c r="H196">
        <v>10</v>
      </c>
      <c r="I196">
        <v>48</v>
      </c>
    </row>
    <row r="197" spans="1:9" x14ac:dyDescent="0.3">
      <c r="A197" t="s">
        <v>216</v>
      </c>
      <c r="B197">
        <v>0</v>
      </c>
      <c r="C197">
        <v>0</v>
      </c>
      <c r="D197">
        <v>5</v>
      </c>
      <c r="E197">
        <v>0</v>
      </c>
      <c r="F197" s="1">
        <v>0</v>
      </c>
      <c r="G197" s="1">
        <v>0</v>
      </c>
      <c r="H197">
        <v>7.8</v>
      </c>
      <c r="I197">
        <v>0</v>
      </c>
    </row>
    <row r="198" spans="1:9" x14ac:dyDescent="0.3">
      <c r="A198" t="s">
        <v>335</v>
      </c>
      <c r="B198">
        <v>0</v>
      </c>
      <c r="C198">
        <v>0</v>
      </c>
      <c r="D198">
        <v>1</v>
      </c>
      <c r="E198">
        <v>4</v>
      </c>
      <c r="F198" s="1">
        <v>0</v>
      </c>
      <c r="G198" s="1">
        <v>0</v>
      </c>
      <c r="H198">
        <v>10</v>
      </c>
      <c r="I198">
        <v>41</v>
      </c>
    </row>
    <row r="199" spans="1:9" x14ac:dyDescent="0.3">
      <c r="A199" t="s">
        <v>23</v>
      </c>
      <c r="B199">
        <v>0</v>
      </c>
      <c r="C199">
        <v>0</v>
      </c>
      <c r="D199">
        <v>8</v>
      </c>
      <c r="E199">
        <v>0</v>
      </c>
      <c r="F199" s="1">
        <v>0</v>
      </c>
      <c r="G199" s="1">
        <v>0</v>
      </c>
      <c r="H199">
        <v>8.9</v>
      </c>
      <c r="I199">
        <v>0</v>
      </c>
    </row>
    <row r="200" spans="1:9" x14ac:dyDescent="0.3">
      <c r="A200" t="s">
        <v>14</v>
      </c>
      <c r="B200">
        <v>0</v>
      </c>
      <c r="C200">
        <v>0</v>
      </c>
      <c r="D200">
        <v>2</v>
      </c>
      <c r="E200">
        <v>0</v>
      </c>
      <c r="F200" s="1">
        <v>0</v>
      </c>
      <c r="G200" s="1">
        <v>0</v>
      </c>
      <c r="H200">
        <v>4</v>
      </c>
      <c r="I200">
        <v>0</v>
      </c>
    </row>
    <row r="201" spans="1:9" x14ac:dyDescent="0.3">
      <c r="A201" t="s">
        <v>267</v>
      </c>
      <c r="B201">
        <v>0</v>
      </c>
      <c r="C201">
        <v>0</v>
      </c>
      <c r="D201">
        <v>6</v>
      </c>
      <c r="E201">
        <v>0</v>
      </c>
      <c r="F201" s="1">
        <v>0</v>
      </c>
      <c r="G201" s="1">
        <v>0</v>
      </c>
      <c r="H201">
        <v>43</v>
      </c>
      <c r="I201">
        <v>0</v>
      </c>
    </row>
    <row r="202" spans="1:9" x14ac:dyDescent="0.3">
      <c r="A202" t="s">
        <v>70</v>
      </c>
      <c r="B202">
        <v>0</v>
      </c>
      <c r="C202">
        <v>1</v>
      </c>
      <c r="D202">
        <v>2</v>
      </c>
      <c r="E202">
        <v>7</v>
      </c>
      <c r="F202" s="1">
        <v>0</v>
      </c>
      <c r="G202" s="1">
        <v>0.14000000000000001</v>
      </c>
      <c r="H202">
        <v>13</v>
      </c>
      <c r="I202">
        <v>22</v>
      </c>
    </row>
    <row r="203" spans="1:9" x14ac:dyDescent="0.3">
      <c r="A203" t="s">
        <v>249</v>
      </c>
      <c r="B203">
        <v>0</v>
      </c>
      <c r="C203">
        <v>0</v>
      </c>
      <c r="D203">
        <v>2</v>
      </c>
      <c r="E203">
        <v>4</v>
      </c>
      <c r="F203" s="1">
        <v>0</v>
      </c>
      <c r="G203" s="1">
        <v>0</v>
      </c>
      <c r="H203">
        <v>1</v>
      </c>
      <c r="I203">
        <v>4.8</v>
      </c>
    </row>
    <row r="204" spans="1:9" x14ac:dyDescent="0.3">
      <c r="A204" t="s">
        <v>399</v>
      </c>
      <c r="B204">
        <v>0</v>
      </c>
      <c r="C204">
        <v>0</v>
      </c>
      <c r="D204">
        <v>1</v>
      </c>
      <c r="E204">
        <v>0</v>
      </c>
      <c r="F204" s="1">
        <v>0</v>
      </c>
      <c r="G204" s="1">
        <v>0</v>
      </c>
      <c r="H204">
        <v>11</v>
      </c>
      <c r="I204">
        <v>0</v>
      </c>
    </row>
    <row r="205" spans="1:9" x14ac:dyDescent="0.3">
      <c r="A205" t="s">
        <v>1371</v>
      </c>
      <c r="B205">
        <v>0</v>
      </c>
      <c r="C205">
        <v>0</v>
      </c>
      <c r="D205">
        <v>2</v>
      </c>
      <c r="E205">
        <v>1</v>
      </c>
      <c r="F205" s="1">
        <v>0</v>
      </c>
      <c r="G205" s="1">
        <v>0</v>
      </c>
      <c r="H205">
        <v>11</v>
      </c>
      <c r="I205">
        <v>210</v>
      </c>
    </row>
    <row r="206" spans="1:9" x14ac:dyDescent="0.3">
      <c r="A206" t="s">
        <v>252</v>
      </c>
      <c r="B206">
        <v>0</v>
      </c>
      <c r="C206">
        <v>0</v>
      </c>
      <c r="D206">
        <v>2</v>
      </c>
      <c r="E206">
        <v>0</v>
      </c>
      <c r="F206" s="1">
        <v>0</v>
      </c>
      <c r="G206" s="1">
        <v>0</v>
      </c>
      <c r="H206">
        <v>7</v>
      </c>
      <c r="I206">
        <v>0</v>
      </c>
    </row>
    <row r="207" spans="1:9" x14ac:dyDescent="0.3">
      <c r="A207" t="s">
        <v>153</v>
      </c>
      <c r="B207">
        <v>0</v>
      </c>
      <c r="C207">
        <v>0</v>
      </c>
      <c r="D207">
        <v>5</v>
      </c>
      <c r="E207">
        <v>5</v>
      </c>
      <c r="F207" s="1">
        <v>0</v>
      </c>
      <c r="G207" s="1">
        <v>0</v>
      </c>
      <c r="H207">
        <v>6.2</v>
      </c>
      <c r="I207">
        <v>33</v>
      </c>
    </row>
    <row r="208" spans="1:9" x14ac:dyDescent="0.3">
      <c r="A208" t="s">
        <v>407</v>
      </c>
      <c r="B208">
        <v>0</v>
      </c>
      <c r="C208">
        <v>0</v>
      </c>
      <c r="D208">
        <v>15</v>
      </c>
      <c r="E208">
        <v>0</v>
      </c>
      <c r="F208" s="1">
        <v>0</v>
      </c>
      <c r="G208" s="1">
        <v>0</v>
      </c>
      <c r="H208">
        <v>3.3</v>
      </c>
      <c r="I208">
        <v>0</v>
      </c>
    </row>
    <row r="209" spans="1:9" x14ac:dyDescent="0.3">
      <c r="A209" t="s">
        <v>233</v>
      </c>
      <c r="B209">
        <v>0</v>
      </c>
      <c r="C209">
        <v>0</v>
      </c>
      <c r="D209">
        <v>16</v>
      </c>
      <c r="E209">
        <v>0</v>
      </c>
      <c r="F209" s="1">
        <v>0</v>
      </c>
      <c r="G209" s="1">
        <v>0</v>
      </c>
      <c r="H209">
        <v>140</v>
      </c>
      <c r="I209">
        <v>0</v>
      </c>
    </row>
    <row r="210" spans="1:9" x14ac:dyDescent="0.3">
      <c r="A210" t="s">
        <v>147</v>
      </c>
      <c r="B210">
        <v>0</v>
      </c>
      <c r="C210">
        <v>0</v>
      </c>
      <c r="D210">
        <v>24</v>
      </c>
      <c r="E210">
        <v>1</v>
      </c>
      <c r="F210" s="1">
        <v>0</v>
      </c>
      <c r="G210" s="1">
        <v>0</v>
      </c>
      <c r="H210">
        <v>25</v>
      </c>
      <c r="I210">
        <v>1</v>
      </c>
    </row>
    <row r="211" spans="1:9" x14ac:dyDescent="0.3">
      <c r="A211" t="s">
        <v>167</v>
      </c>
      <c r="B211">
        <v>0</v>
      </c>
      <c r="C211">
        <v>0</v>
      </c>
      <c r="D211">
        <v>3</v>
      </c>
      <c r="E211">
        <v>2</v>
      </c>
      <c r="F211" s="1">
        <v>0</v>
      </c>
      <c r="G211" s="1">
        <v>0</v>
      </c>
      <c r="H211">
        <v>1</v>
      </c>
      <c r="I211">
        <v>5</v>
      </c>
    </row>
    <row r="212" spans="1:9" x14ac:dyDescent="0.3">
      <c r="A212" t="s">
        <v>301</v>
      </c>
      <c r="B212">
        <v>0</v>
      </c>
      <c r="C212">
        <v>0</v>
      </c>
      <c r="D212">
        <v>1</v>
      </c>
      <c r="E212">
        <v>1</v>
      </c>
      <c r="F212" s="1">
        <v>0</v>
      </c>
      <c r="G212" s="1">
        <v>0</v>
      </c>
      <c r="H212">
        <v>3</v>
      </c>
      <c r="I212">
        <v>4</v>
      </c>
    </row>
    <row r="213" spans="1:9" x14ac:dyDescent="0.3">
      <c r="A213" t="s">
        <v>1372</v>
      </c>
      <c r="B213">
        <v>0</v>
      </c>
      <c r="C213">
        <v>0</v>
      </c>
      <c r="D213">
        <v>1</v>
      </c>
      <c r="E213">
        <v>0</v>
      </c>
      <c r="F213" s="1">
        <v>0</v>
      </c>
      <c r="G213" s="1">
        <v>0</v>
      </c>
      <c r="H213">
        <v>37</v>
      </c>
      <c r="I213">
        <v>0</v>
      </c>
    </row>
    <row r="214" spans="1:9" x14ac:dyDescent="0.3">
      <c r="A214" t="s">
        <v>471</v>
      </c>
      <c r="B214">
        <v>0</v>
      </c>
      <c r="C214">
        <v>4</v>
      </c>
      <c r="D214">
        <v>0</v>
      </c>
      <c r="E214">
        <v>145</v>
      </c>
      <c r="F214" s="1">
        <v>0</v>
      </c>
      <c r="G214" s="1">
        <v>0.03</v>
      </c>
      <c r="H214">
        <v>0</v>
      </c>
      <c r="I214">
        <v>200</v>
      </c>
    </row>
    <row r="215" spans="1:9" x14ac:dyDescent="0.3">
      <c r="A215" t="s">
        <v>496</v>
      </c>
      <c r="B215">
        <v>0</v>
      </c>
      <c r="C215">
        <v>3</v>
      </c>
      <c r="D215">
        <v>0</v>
      </c>
      <c r="E215">
        <v>45</v>
      </c>
      <c r="F215" s="1">
        <v>0</v>
      </c>
      <c r="G215" s="1">
        <v>7.0000000000000007E-2</v>
      </c>
      <c r="H215">
        <v>0</v>
      </c>
      <c r="I215">
        <v>40</v>
      </c>
    </row>
    <row r="216" spans="1:9" x14ac:dyDescent="0.3">
      <c r="A216" t="s">
        <v>268</v>
      </c>
      <c r="B216">
        <v>0</v>
      </c>
      <c r="C216">
        <v>3</v>
      </c>
      <c r="D216">
        <v>0</v>
      </c>
      <c r="E216">
        <v>14</v>
      </c>
      <c r="F216" s="1">
        <v>0</v>
      </c>
      <c r="G216" s="1">
        <v>0.21</v>
      </c>
      <c r="H216">
        <v>0</v>
      </c>
      <c r="I216">
        <v>88</v>
      </c>
    </row>
    <row r="217" spans="1:9" x14ac:dyDescent="0.3">
      <c r="A217" t="s">
        <v>164</v>
      </c>
      <c r="B217">
        <v>0</v>
      </c>
      <c r="C217">
        <v>3</v>
      </c>
      <c r="D217">
        <v>0</v>
      </c>
      <c r="E217">
        <v>77</v>
      </c>
      <c r="F217" s="1">
        <v>0</v>
      </c>
      <c r="G217" s="1">
        <v>0.04</v>
      </c>
      <c r="H217">
        <v>0</v>
      </c>
      <c r="I217">
        <v>140</v>
      </c>
    </row>
    <row r="218" spans="1:9" x14ac:dyDescent="0.3">
      <c r="A218" t="s">
        <v>411</v>
      </c>
      <c r="B218">
        <v>0</v>
      </c>
      <c r="C218">
        <v>2</v>
      </c>
      <c r="D218">
        <v>0</v>
      </c>
      <c r="E218">
        <v>33</v>
      </c>
      <c r="F218" s="1">
        <v>0</v>
      </c>
      <c r="G218" s="1">
        <v>0.06</v>
      </c>
      <c r="H218">
        <v>0</v>
      </c>
      <c r="I218">
        <v>73</v>
      </c>
    </row>
    <row r="219" spans="1:9" x14ac:dyDescent="0.3">
      <c r="A219" t="s">
        <v>247</v>
      </c>
      <c r="B219">
        <v>0</v>
      </c>
      <c r="C219">
        <v>2</v>
      </c>
      <c r="D219">
        <v>0</v>
      </c>
      <c r="E219">
        <v>180</v>
      </c>
      <c r="F219" s="1">
        <v>0</v>
      </c>
      <c r="G219" s="1">
        <v>0.01</v>
      </c>
      <c r="H219">
        <v>0</v>
      </c>
      <c r="I219">
        <v>56</v>
      </c>
    </row>
    <row r="220" spans="1:9" x14ac:dyDescent="0.3">
      <c r="A220" t="s">
        <v>1373</v>
      </c>
      <c r="B220">
        <v>0</v>
      </c>
      <c r="C220">
        <v>2</v>
      </c>
      <c r="D220">
        <v>0</v>
      </c>
      <c r="E220">
        <v>12</v>
      </c>
      <c r="F220" s="1">
        <v>0</v>
      </c>
      <c r="G220" s="1">
        <v>0.17</v>
      </c>
      <c r="H220">
        <v>0</v>
      </c>
      <c r="I220">
        <v>17</v>
      </c>
    </row>
    <row r="221" spans="1:9" x14ac:dyDescent="0.3">
      <c r="A221" t="s">
        <v>375</v>
      </c>
      <c r="B221">
        <v>0</v>
      </c>
      <c r="C221">
        <v>2</v>
      </c>
      <c r="D221">
        <v>0</v>
      </c>
      <c r="E221">
        <v>2</v>
      </c>
      <c r="F221" s="1">
        <v>0</v>
      </c>
      <c r="G221" s="1">
        <v>1</v>
      </c>
      <c r="H221">
        <v>0</v>
      </c>
      <c r="I221">
        <v>110</v>
      </c>
    </row>
    <row r="222" spans="1:9" x14ac:dyDescent="0.3">
      <c r="A222" t="s">
        <v>1374</v>
      </c>
      <c r="B222">
        <v>0</v>
      </c>
      <c r="C222">
        <v>1</v>
      </c>
      <c r="D222">
        <v>0</v>
      </c>
      <c r="E222">
        <v>3</v>
      </c>
      <c r="F222" s="1">
        <v>0</v>
      </c>
      <c r="G222" s="1">
        <v>0.33</v>
      </c>
      <c r="H222">
        <v>0</v>
      </c>
      <c r="I222">
        <v>280</v>
      </c>
    </row>
    <row r="223" spans="1:9" x14ac:dyDescent="0.3">
      <c r="A223" t="s">
        <v>157</v>
      </c>
      <c r="B223">
        <v>0</v>
      </c>
      <c r="C223">
        <v>1</v>
      </c>
      <c r="D223">
        <v>0</v>
      </c>
      <c r="E223">
        <v>67</v>
      </c>
      <c r="F223" s="1">
        <v>0</v>
      </c>
      <c r="G223" s="1">
        <v>0.01</v>
      </c>
      <c r="H223">
        <v>0</v>
      </c>
      <c r="I223">
        <v>35</v>
      </c>
    </row>
    <row r="224" spans="1:9" x14ac:dyDescent="0.3">
      <c r="A224" t="s">
        <v>1375</v>
      </c>
      <c r="B224">
        <v>0</v>
      </c>
      <c r="C224">
        <v>1</v>
      </c>
      <c r="D224">
        <v>0</v>
      </c>
      <c r="E224">
        <v>13</v>
      </c>
      <c r="F224" s="1">
        <v>0</v>
      </c>
      <c r="G224" s="1">
        <v>0.08</v>
      </c>
      <c r="H224">
        <v>0</v>
      </c>
      <c r="I224">
        <v>35</v>
      </c>
    </row>
    <row r="225" spans="1:9" x14ac:dyDescent="0.3">
      <c r="A225" t="s">
        <v>446</v>
      </c>
      <c r="B225">
        <v>0</v>
      </c>
      <c r="C225">
        <v>1</v>
      </c>
      <c r="D225">
        <v>0</v>
      </c>
      <c r="E225">
        <v>25</v>
      </c>
      <c r="F225" s="1">
        <v>0</v>
      </c>
      <c r="G225" s="1">
        <v>0.04</v>
      </c>
      <c r="H225">
        <v>0</v>
      </c>
      <c r="I225">
        <v>8.8000000000000007</v>
      </c>
    </row>
    <row r="226" spans="1:9" x14ac:dyDescent="0.3">
      <c r="A226" t="s">
        <v>1376</v>
      </c>
      <c r="B226">
        <v>0</v>
      </c>
      <c r="C226">
        <v>1</v>
      </c>
      <c r="D226">
        <v>0</v>
      </c>
      <c r="E226">
        <v>5</v>
      </c>
      <c r="F226" s="1">
        <v>0</v>
      </c>
      <c r="G226" s="1">
        <v>0.2</v>
      </c>
      <c r="H226">
        <v>0</v>
      </c>
      <c r="I226">
        <v>130</v>
      </c>
    </row>
    <row r="227" spans="1:9" x14ac:dyDescent="0.3">
      <c r="A227" t="s">
        <v>299</v>
      </c>
      <c r="B227">
        <v>0</v>
      </c>
      <c r="C227">
        <v>1</v>
      </c>
      <c r="D227">
        <v>0</v>
      </c>
      <c r="E227">
        <v>22</v>
      </c>
      <c r="F227" s="1">
        <v>0</v>
      </c>
      <c r="G227" s="1">
        <v>0.05</v>
      </c>
      <c r="H227">
        <v>0</v>
      </c>
      <c r="I227">
        <v>6.5</v>
      </c>
    </row>
    <row r="228" spans="1:9" x14ac:dyDescent="0.3">
      <c r="A228" t="s">
        <v>817</v>
      </c>
      <c r="B228">
        <v>0</v>
      </c>
      <c r="C228">
        <v>1</v>
      </c>
      <c r="D228">
        <v>0</v>
      </c>
      <c r="E228">
        <v>14</v>
      </c>
      <c r="F228" s="1">
        <v>0</v>
      </c>
      <c r="G228" s="1">
        <v>7.0000000000000007E-2</v>
      </c>
      <c r="H228">
        <v>0</v>
      </c>
      <c r="I228">
        <v>56</v>
      </c>
    </row>
    <row r="229" spans="1:9" x14ac:dyDescent="0.3">
      <c r="A229" t="s">
        <v>1377</v>
      </c>
      <c r="B229">
        <v>0</v>
      </c>
      <c r="C229">
        <v>1</v>
      </c>
      <c r="D229">
        <v>0</v>
      </c>
      <c r="E229">
        <v>138</v>
      </c>
      <c r="F229" s="1">
        <v>0</v>
      </c>
      <c r="G229" s="1">
        <v>0.01</v>
      </c>
      <c r="H229">
        <v>0</v>
      </c>
      <c r="I229">
        <v>19</v>
      </c>
    </row>
    <row r="230" spans="1:9" x14ac:dyDescent="0.3">
      <c r="A230" t="s">
        <v>636</v>
      </c>
      <c r="B230">
        <v>0</v>
      </c>
      <c r="C230">
        <v>1</v>
      </c>
      <c r="D230">
        <v>0</v>
      </c>
      <c r="E230">
        <v>4</v>
      </c>
      <c r="F230" s="1">
        <v>0</v>
      </c>
      <c r="G230" s="1">
        <v>0.25</v>
      </c>
      <c r="H230">
        <v>0</v>
      </c>
      <c r="I230">
        <v>40</v>
      </c>
    </row>
    <row r="231" spans="1:9" x14ac:dyDescent="0.3">
      <c r="A231" t="s">
        <v>469</v>
      </c>
      <c r="B231">
        <v>0</v>
      </c>
      <c r="C231">
        <v>1</v>
      </c>
      <c r="D231">
        <v>0</v>
      </c>
      <c r="E231">
        <v>49</v>
      </c>
      <c r="F231" s="1">
        <v>0</v>
      </c>
      <c r="G231" s="1">
        <v>0.02</v>
      </c>
      <c r="H231">
        <v>0</v>
      </c>
      <c r="I231">
        <v>54</v>
      </c>
    </row>
    <row r="232" spans="1:9" x14ac:dyDescent="0.3">
      <c r="A232" t="s">
        <v>466</v>
      </c>
      <c r="B232">
        <v>0</v>
      </c>
      <c r="C232">
        <v>1</v>
      </c>
      <c r="D232">
        <v>0</v>
      </c>
      <c r="E232">
        <v>33</v>
      </c>
      <c r="F232" s="1">
        <v>0</v>
      </c>
      <c r="G232" s="1">
        <v>0.03</v>
      </c>
      <c r="H232">
        <v>0</v>
      </c>
      <c r="I232">
        <v>33</v>
      </c>
    </row>
    <row r="233" spans="1:9" x14ac:dyDescent="0.3">
      <c r="A233" t="s">
        <v>1378</v>
      </c>
      <c r="B233">
        <v>0</v>
      </c>
      <c r="C233">
        <v>1</v>
      </c>
      <c r="D233">
        <v>0</v>
      </c>
      <c r="E233">
        <v>45</v>
      </c>
      <c r="F233" s="1">
        <v>0</v>
      </c>
      <c r="G233" s="1">
        <v>0.02</v>
      </c>
      <c r="H233">
        <v>0</v>
      </c>
      <c r="I233">
        <v>44</v>
      </c>
    </row>
    <row r="234" spans="1:9" x14ac:dyDescent="0.3">
      <c r="A234" t="s">
        <v>1379</v>
      </c>
      <c r="B234">
        <v>0</v>
      </c>
      <c r="C234">
        <v>1</v>
      </c>
      <c r="D234">
        <v>0</v>
      </c>
      <c r="E234">
        <v>40</v>
      </c>
      <c r="F234" s="1">
        <v>0</v>
      </c>
      <c r="G234" s="1">
        <v>0.02</v>
      </c>
      <c r="H234">
        <v>0</v>
      </c>
      <c r="I234">
        <v>51</v>
      </c>
    </row>
    <row r="235" spans="1:9" x14ac:dyDescent="0.3">
      <c r="A235" t="s">
        <v>107</v>
      </c>
      <c r="B235">
        <v>0</v>
      </c>
      <c r="C235">
        <v>1</v>
      </c>
      <c r="D235">
        <v>0</v>
      </c>
      <c r="E235">
        <v>4</v>
      </c>
      <c r="F235" s="1">
        <v>0</v>
      </c>
      <c r="G235" s="1">
        <v>0.25</v>
      </c>
      <c r="H235">
        <v>0</v>
      </c>
      <c r="I235">
        <v>9.5</v>
      </c>
    </row>
    <row r="236" spans="1:9" x14ac:dyDescent="0.3">
      <c r="A236" t="s">
        <v>1380</v>
      </c>
      <c r="B236">
        <v>0</v>
      </c>
      <c r="C236">
        <v>1</v>
      </c>
      <c r="D236">
        <v>0</v>
      </c>
      <c r="E236">
        <v>33</v>
      </c>
      <c r="F236" s="1">
        <v>0</v>
      </c>
      <c r="G236" s="1">
        <v>0.03</v>
      </c>
      <c r="H236">
        <v>0</v>
      </c>
      <c r="I236">
        <v>71</v>
      </c>
    </row>
    <row r="237" spans="1:9" x14ac:dyDescent="0.3">
      <c r="A237" t="s">
        <v>1381</v>
      </c>
      <c r="B237">
        <v>0</v>
      </c>
      <c r="C237">
        <v>1</v>
      </c>
      <c r="D237">
        <v>0</v>
      </c>
      <c r="E237">
        <v>138</v>
      </c>
      <c r="F237" s="1">
        <v>0</v>
      </c>
      <c r="G237" s="1">
        <v>0.01</v>
      </c>
      <c r="H237">
        <v>0</v>
      </c>
      <c r="I237">
        <v>54</v>
      </c>
    </row>
    <row r="238" spans="1:9" x14ac:dyDescent="0.3">
      <c r="A238" t="s">
        <v>1382</v>
      </c>
      <c r="B238">
        <v>0</v>
      </c>
      <c r="C238">
        <v>1</v>
      </c>
      <c r="D238">
        <v>0</v>
      </c>
      <c r="E238">
        <v>5</v>
      </c>
      <c r="F238" s="1">
        <v>0</v>
      </c>
      <c r="G238" s="1">
        <v>0.2</v>
      </c>
      <c r="H238">
        <v>0</v>
      </c>
      <c r="I238">
        <v>35</v>
      </c>
    </row>
    <row r="239" spans="1:9" x14ac:dyDescent="0.3">
      <c r="A239" t="s">
        <v>502</v>
      </c>
      <c r="B239">
        <v>0</v>
      </c>
      <c r="C239">
        <v>1</v>
      </c>
      <c r="D239">
        <v>0</v>
      </c>
      <c r="E239">
        <v>1</v>
      </c>
      <c r="F239" s="1">
        <v>0</v>
      </c>
      <c r="G239" s="1">
        <v>1</v>
      </c>
      <c r="H239">
        <v>0</v>
      </c>
      <c r="I239">
        <v>230</v>
      </c>
    </row>
    <row r="240" spans="1:9" x14ac:dyDescent="0.3">
      <c r="A240" t="s">
        <v>173</v>
      </c>
      <c r="B240">
        <v>0</v>
      </c>
      <c r="C240">
        <v>1</v>
      </c>
      <c r="D240">
        <v>0</v>
      </c>
      <c r="E240">
        <v>8</v>
      </c>
      <c r="F240" s="1">
        <v>0</v>
      </c>
      <c r="G240" s="1">
        <v>0.12</v>
      </c>
      <c r="H240">
        <v>0</v>
      </c>
      <c r="I240">
        <v>3.4</v>
      </c>
    </row>
    <row r="241" spans="1:9" x14ac:dyDescent="0.3">
      <c r="A241" t="s">
        <v>1383</v>
      </c>
      <c r="B241">
        <v>0</v>
      </c>
      <c r="C241">
        <v>1</v>
      </c>
      <c r="D241">
        <v>0</v>
      </c>
      <c r="E241">
        <v>16</v>
      </c>
      <c r="F241" s="1">
        <v>0</v>
      </c>
      <c r="G241" s="1">
        <v>0.06</v>
      </c>
      <c r="H241">
        <v>0</v>
      </c>
      <c r="I241">
        <v>61</v>
      </c>
    </row>
    <row r="242" spans="1:9" x14ac:dyDescent="0.3">
      <c r="A242" t="s">
        <v>1384</v>
      </c>
      <c r="B242">
        <v>0</v>
      </c>
      <c r="C242">
        <v>1</v>
      </c>
      <c r="D242">
        <v>0</v>
      </c>
      <c r="E242">
        <v>2</v>
      </c>
      <c r="F242" s="1">
        <v>0</v>
      </c>
      <c r="G242" s="1">
        <v>0.5</v>
      </c>
      <c r="H242">
        <v>0</v>
      </c>
      <c r="I242">
        <v>5</v>
      </c>
    </row>
    <row r="243" spans="1:9" x14ac:dyDescent="0.3">
      <c r="A243" t="s">
        <v>505</v>
      </c>
      <c r="B243">
        <v>0</v>
      </c>
      <c r="C243">
        <v>1</v>
      </c>
      <c r="D243">
        <v>0</v>
      </c>
      <c r="E243">
        <v>4</v>
      </c>
      <c r="F243" s="1">
        <v>0</v>
      </c>
      <c r="G243" s="1">
        <v>0.25</v>
      </c>
      <c r="H243">
        <v>0</v>
      </c>
      <c r="I243">
        <v>170</v>
      </c>
    </row>
    <row r="244" spans="1:9" x14ac:dyDescent="0.3">
      <c r="A244" t="s">
        <v>1385</v>
      </c>
      <c r="B244">
        <v>0</v>
      </c>
      <c r="C244">
        <v>1</v>
      </c>
      <c r="D244">
        <v>0</v>
      </c>
      <c r="E244">
        <v>29</v>
      </c>
      <c r="F244" s="1">
        <v>0</v>
      </c>
      <c r="G244" s="1">
        <v>0.03</v>
      </c>
      <c r="H244">
        <v>0</v>
      </c>
      <c r="I244">
        <v>22</v>
      </c>
    </row>
    <row r="245" spans="1:9" x14ac:dyDescent="0.3">
      <c r="A245" t="s">
        <v>484</v>
      </c>
      <c r="B245">
        <v>0</v>
      </c>
      <c r="C245">
        <v>1</v>
      </c>
      <c r="D245">
        <v>0</v>
      </c>
      <c r="E245">
        <v>22</v>
      </c>
      <c r="F245" s="1">
        <v>0</v>
      </c>
      <c r="G245" s="1">
        <v>0.05</v>
      </c>
      <c r="H245">
        <v>0</v>
      </c>
      <c r="I245">
        <v>190</v>
      </c>
    </row>
    <row r="246" spans="1:9" x14ac:dyDescent="0.3">
      <c r="A246" t="s">
        <v>1236</v>
      </c>
      <c r="B246">
        <v>0</v>
      </c>
      <c r="C246">
        <v>1</v>
      </c>
      <c r="D246">
        <v>0</v>
      </c>
      <c r="E246">
        <v>22</v>
      </c>
      <c r="F246" s="1">
        <v>0</v>
      </c>
      <c r="G246" s="1">
        <v>0.05</v>
      </c>
      <c r="H246">
        <v>0</v>
      </c>
      <c r="I246">
        <v>50</v>
      </c>
    </row>
    <row r="247" spans="1:9" x14ac:dyDescent="0.3">
      <c r="A247" t="s">
        <v>483</v>
      </c>
      <c r="B247">
        <v>0</v>
      </c>
      <c r="C247">
        <v>1</v>
      </c>
      <c r="D247">
        <v>0</v>
      </c>
      <c r="E247">
        <v>31</v>
      </c>
      <c r="F247" s="1">
        <v>0</v>
      </c>
      <c r="G247" s="1">
        <v>0.03</v>
      </c>
      <c r="H247">
        <v>0</v>
      </c>
      <c r="I247">
        <v>53</v>
      </c>
    </row>
    <row r="248" spans="1:9" x14ac:dyDescent="0.3">
      <c r="A248" t="s">
        <v>1194</v>
      </c>
      <c r="B248">
        <v>0</v>
      </c>
      <c r="C248">
        <v>1</v>
      </c>
      <c r="D248">
        <v>0</v>
      </c>
      <c r="E248">
        <v>17</v>
      </c>
      <c r="F248" s="1">
        <v>0</v>
      </c>
      <c r="G248" s="1">
        <v>0.06</v>
      </c>
      <c r="H248">
        <v>0</v>
      </c>
      <c r="I248">
        <v>16</v>
      </c>
    </row>
    <row r="249" spans="1:9" x14ac:dyDescent="0.3">
      <c r="A249" t="s">
        <v>548</v>
      </c>
      <c r="B249">
        <v>0</v>
      </c>
      <c r="C249">
        <v>1</v>
      </c>
      <c r="D249">
        <v>0</v>
      </c>
      <c r="E249">
        <v>40</v>
      </c>
      <c r="F249" s="1">
        <v>0</v>
      </c>
      <c r="G249" s="1">
        <v>0.02</v>
      </c>
      <c r="H249">
        <v>0</v>
      </c>
      <c r="I249">
        <v>28</v>
      </c>
    </row>
    <row r="250" spans="1:9" x14ac:dyDescent="0.3">
      <c r="A250" t="s">
        <v>533</v>
      </c>
      <c r="B250">
        <v>0</v>
      </c>
      <c r="C250">
        <v>1</v>
      </c>
      <c r="D250">
        <v>0</v>
      </c>
      <c r="E250">
        <v>13</v>
      </c>
      <c r="F250" s="1">
        <v>0</v>
      </c>
      <c r="G250" s="1">
        <v>0.08</v>
      </c>
      <c r="H250">
        <v>0</v>
      </c>
      <c r="I250">
        <v>46</v>
      </c>
    </row>
    <row r="251" spans="1:9" x14ac:dyDescent="0.3">
      <c r="A251" t="s">
        <v>112</v>
      </c>
      <c r="B251">
        <v>0</v>
      </c>
      <c r="C251">
        <v>1</v>
      </c>
      <c r="D251">
        <v>0</v>
      </c>
      <c r="E251">
        <v>8</v>
      </c>
      <c r="F251" s="1">
        <v>0</v>
      </c>
      <c r="G251" s="1">
        <v>0.12</v>
      </c>
      <c r="H251">
        <v>0</v>
      </c>
      <c r="I251">
        <v>260</v>
      </c>
    </row>
    <row r="252" spans="1:9" x14ac:dyDescent="0.3">
      <c r="A252" t="s">
        <v>1028</v>
      </c>
      <c r="B252">
        <v>0</v>
      </c>
      <c r="C252">
        <v>1</v>
      </c>
      <c r="D252">
        <v>0</v>
      </c>
      <c r="E252">
        <v>5</v>
      </c>
      <c r="F252" s="1">
        <v>0</v>
      </c>
      <c r="G252" s="1">
        <v>0.2</v>
      </c>
      <c r="H252">
        <v>0</v>
      </c>
      <c r="I252">
        <v>75</v>
      </c>
    </row>
    <row r="253" spans="1:9" x14ac:dyDescent="0.3">
      <c r="A253" t="s">
        <v>63</v>
      </c>
      <c r="B253">
        <v>0</v>
      </c>
      <c r="C253">
        <v>1</v>
      </c>
      <c r="D253">
        <v>0</v>
      </c>
      <c r="E253">
        <v>3</v>
      </c>
      <c r="F253" s="1">
        <v>0</v>
      </c>
      <c r="G253" s="1">
        <v>0.33</v>
      </c>
      <c r="H253">
        <v>0</v>
      </c>
      <c r="I253">
        <v>12</v>
      </c>
    </row>
    <row r="254" spans="1:9" x14ac:dyDescent="0.3">
      <c r="A254" t="s">
        <v>1386</v>
      </c>
      <c r="B254">
        <v>0</v>
      </c>
      <c r="C254">
        <v>1</v>
      </c>
      <c r="D254">
        <v>0</v>
      </c>
      <c r="E254">
        <v>4</v>
      </c>
      <c r="F254" s="1">
        <v>0</v>
      </c>
      <c r="G254" s="1">
        <v>0.25</v>
      </c>
      <c r="H254">
        <v>0</v>
      </c>
      <c r="I254">
        <v>180</v>
      </c>
    </row>
    <row r="255" spans="1:9" x14ac:dyDescent="0.3">
      <c r="A255" t="s">
        <v>942</v>
      </c>
      <c r="B255">
        <v>0</v>
      </c>
      <c r="C255">
        <v>1</v>
      </c>
      <c r="D255">
        <v>0</v>
      </c>
      <c r="E255">
        <v>9</v>
      </c>
      <c r="F255" s="1">
        <v>0</v>
      </c>
      <c r="G255" s="1">
        <v>0.11</v>
      </c>
      <c r="H255">
        <v>0</v>
      </c>
      <c r="I255">
        <v>130</v>
      </c>
    </row>
    <row r="256" spans="1:9" x14ac:dyDescent="0.3">
      <c r="A256" t="s">
        <v>1387</v>
      </c>
      <c r="B256">
        <v>0</v>
      </c>
      <c r="C256">
        <v>1</v>
      </c>
      <c r="D256">
        <v>0</v>
      </c>
      <c r="E256">
        <v>2</v>
      </c>
      <c r="F256" s="1">
        <v>0</v>
      </c>
      <c r="G256" s="1">
        <v>0.5</v>
      </c>
      <c r="H256">
        <v>0</v>
      </c>
      <c r="I256">
        <v>120</v>
      </c>
    </row>
    <row r="257" spans="1:9" x14ac:dyDescent="0.3">
      <c r="A257" t="s">
        <v>1388</v>
      </c>
      <c r="B257">
        <v>0</v>
      </c>
      <c r="C257">
        <v>1</v>
      </c>
      <c r="D257">
        <v>0</v>
      </c>
      <c r="E257">
        <v>1</v>
      </c>
      <c r="F257" s="1">
        <v>0</v>
      </c>
      <c r="G257" s="1">
        <v>1</v>
      </c>
      <c r="H257">
        <v>0</v>
      </c>
      <c r="I257">
        <v>180</v>
      </c>
    </row>
    <row r="258" spans="1:9" x14ac:dyDescent="0.3">
      <c r="A258" t="s">
        <v>227</v>
      </c>
      <c r="B258">
        <v>0</v>
      </c>
      <c r="C258">
        <v>1</v>
      </c>
      <c r="D258">
        <v>0</v>
      </c>
      <c r="E258">
        <v>10</v>
      </c>
      <c r="F258" s="1">
        <v>0</v>
      </c>
      <c r="G258" s="1">
        <v>0.1</v>
      </c>
      <c r="H258">
        <v>0</v>
      </c>
      <c r="I258">
        <v>11</v>
      </c>
    </row>
    <row r="259" spans="1:9" x14ac:dyDescent="0.3">
      <c r="A259" t="s">
        <v>210</v>
      </c>
      <c r="B259">
        <v>0</v>
      </c>
      <c r="C259">
        <v>1</v>
      </c>
      <c r="D259">
        <v>0</v>
      </c>
      <c r="E259">
        <v>53</v>
      </c>
      <c r="F259" s="1">
        <v>0</v>
      </c>
      <c r="G259" s="1">
        <v>0.02</v>
      </c>
      <c r="H259">
        <v>0</v>
      </c>
      <c r="I259">
        <v>56</v>
      </c>
    </row>
    <row r="260" spans="1:9" x14ac:dyDescent="0.3">
      <c r="A260" t="s">
        <v>791</v>
      </c>
      <c r="B260">
        <v>0</v>
      </c>
      <c r="C260">
        <v>1</v>
      </c>
      <c r="D260">
        <v>0</v>
      </c>
      <c r="E260">
        <v>7</v>
      </c>
      <c r="F260" s="1">
        <v>0</v>
      </c>
      <c r="G260" s="1">
        <v>0.14000000000000001</v>
      </c>
      <c r="H260">
        <v>0</v>
      </c>
      <c r="I260">
        <v>16</v>
      </c>
    </row>
    <row r="261" spans="1:9" x14ac:dyDescent="0.3">
      <c r="A261" t="s">
        <v>1389</v>
      </c>
      <c r="B261">
        <v>0</v>
      </c>
      <c r="C261">
        <v>1</v>
      </c>
      <c r="D261">
        <v>0</v>
      </c>
      <c r="E261">
        <v>10</v>
      </c>
      <c r="F261" s="1">
        <v>0</v>
      </c>
      <c r="G261" s="1">
        <v>0.1</v>
      </c>
      <c r="H261">
        <v>0</v>
      </c>
      <c r="I261">
        <v>56</v>
      </c>
    </row>
    <row r="262" spans="1:9" x14ac:dyDescent="0.3">
      <c r="A262" t="s">
        <v>1390</v>
      </c>
      <c r="B262">
        <v>0</v>
      </c>
      <c r="C262">
        <v>1</v>
      </c>
      <c r="D262">
        <v>0</v>
      </c>
      <c r="E262">
        <v>22</v>
      </c>
      <c r="F262" s="1">
        <v>0</v>
      </c>
      <c r="G262" s="1">
        <v>0.05</v>
      </c>
      <c r="H262">
        <v>0</v>
      </c>
      <c r="I262">
        <v>43</v>
      </c>
    </row>
    <row r="263" spans="1:9" x14ac:dyDescent="0.3">
      <c r="A263" t="s">
        <v>546</v>
      </c>
      <c r="B263">
        <v>0</v>
      </c>
      <c r="C263">
        <v>1</v>
      </c>
      <c r="D263">
        <v>0</v>
      </c>
      <c r="E263">
        <v>9</v>
      </c>
      <c r="F263" s="1">
        <v>0</v>
      </c>
      <c r="G263" s="1">
        <v>0.11</v>
      </c>
      <c r="H263">
        <v>0</v>
      </c>
      <c r="I263">
        <v>110</v>
      </c>
    </row>
    <row r="264" spans="1:9" x14ac:dyDescent="0.3">
      <c r="A264" t="s">
        <v>1391</v>
      </c>
      <c r="B264">
        <v>0</v>
      </c>
      <c r="C264">
        <v>1</v>
      </c>
      <c r="D264">
        <v>0</v>
      </c>
      <c r="E264">
        <v>14</v>
      </c>
      <c r="F264" s="1">
        <v>0</v>
      </c>
      <c r="G264" s="1">
        <v>7.0000000000000007E-2</v>
      </c>
      <c r="H264">
        <v>0</v>
      </c>
      <c r="I264">
        <v>29</v>
      </c>
    </row>
    <row r="265" spans="1:9" x14ac:dyDescent="0.3">
      <c r="A265" t="s">
        <v>1392</v>
      </c>
      <c r="B265">
        <v>0</v>
      </c>
      <c r="C265">
        <v>1</v>
      </c>
      <c r="D265">
        <v>0</v>
      </c>
      <c r="E265">
        <v>1</v>
      </c>
      <c r="F265" s="1">
        <v>0</v>
      </c>
      <c r="G265" s="1">
        <v>1</v>
      </c>
      <c r="H265">
        <v>0</v>
      </c>
      <c r="I265">
        <v>120</v>
      </c>
    </row>
    <row r="266" spans="1:9" x14ac:dyDescent="0.3">
      <c r="A266" t="s">
        <v>1393</v>
      </c>
      <c r="B266">
        <v>0</v>
      </c>
      <c r="C266">
        <v>1</v>
      </c>
      <c r="D266">
        <v>0</v>
      </c>
      <c r="E266">
        <v>5</v>
      </c>
      <c r="F266" s="1">
        <v>0</v>
      </c>
      <c r="G266" s="1">
        <v>0.2</v>
      </c>
      <c r="H266">
        <v>0</v>
      </c>
      <c r="I266">
        <v>180</v>
      </c>
    </row>
    <row r="267" spans="1:9" x14ac:dyDescent="0.3">
      <c r="A267" t="s">
        <v>475</v>
      </c>
      <c r="B267">
        <v>0</v>
      </c>
      <c r="C267">
        <v>1</v>
      </c>
      <c r="D267">
        <v>0</v>
      </c>
      <c r="E267">
        <v>73</v>
      </c>
      <c r="F267" s="1">
        <v>0</v>
      </c>
      <c r="G267" s="1">
        <v>0.01</v>
      </c>
      <c r="H267">
        <v>0</v>
      </c>
      <c r="I267">
        <v>60</v>
      </c>
    </row>
    <row r="268" spans="1:9" x14ac:dyDescent="0.3">
      <c r="A268" t="s">
        <v>543</v>
      </c>
      <c r="B268">
        <v>0</v>
      </c>
      <c r="C268">
        <v>1</v>
      </c>
      <c r="D268">
        <v>0</v>
      </c>
      <c r="E268">
        <v>1</v>
      </c>
      <c r="F268" s="1">
        <v>0</v>
      </c>
      <c r="G268" s="1">
        <v>1</v>
      </c>
      <c r="H268">
        <v>0</v>
      </c>
      <c r="I268">
        <v>100</v>
      </c>
    </row>
    <row r="269" spans="1:9" x14ac:dyDescent="0.3">
      <c r="A269" t="s">
        <v>1394</v>
      </c>
      <c r="B269">
        <v>0</v>
      </c>
      <c r="C269">
        <v>1</v>
      </c>
      <c r="D269">
        <v>0</v>
      </c>
      <c r="E269">
        <v>9</v>
      </c>
      <c r="F269" s="1">
        <v>0</v>
      </c>
      <c r="G269" s="1">
        <v>0.11</v>
      </c>
      <c r="H269">
        <v>0</v>
      </c>
      <c r="I269">
        <v>8.9</v>
      </c>
    </row>
    <row r="270" spans="1:9" x14ac:dyDescent="0.3">
      <c r="A270" t="s">
        <v>271</v>
      </c>
      <c r="B270">
        <v>0</v>
      </c>
      <c r="C270">
        <v>1</v>
      </c>
      <c r="D270">
        <v>0</v>
      </c>
      <c r="E270">
        <v>43</v>
      </c>
      <c r="F270" s="1">
        <v>0</v>
      </c>
      <c r="G270" s="1">
        <v>0.02</v>
      </c>
      <c r="H270">
        <v>0</v>
      </c>
      <c r="I270">
        <v>47</v>
      </c>
    </row>
    <row r="271" spans="1:9" x14ac:dyDescent="0.3">
      <c r="A271" t="s">
        <v>214</v>
      </c>
      <c r="B271">
        <v>0</v>
      </c>
      <c r="C271">
        <v>1</v>
      </c>
      <c r="D271">
        <v>0</v>
      </c>
      <c r="E271">
        <v>17</v>
      </c>
      <c r="F271" s="1">
        <v>0</v>
      </c>
      <c r="G271" s="1">
        <v>0.06</v>
      </c>
      <c r="H271">
        <v>0</v>
      </c>
      <c r="I271">
        <v>34</v>
      </c>
    </row>
    <row r="272" spans="1:9" x14ac:dyDescent="0.3">
      <c r="A272" t="s">
        <v>844</v>
      </c>
      <c r="B272">
        <v>0</v>
      </c>
      <c r="C272">
        <v>1</v>
      </c>
      <c r="D272">
        <v>0</v>
      </c>
      <c r="E272">
        <v>10</v>
      </c>
      <c r="F272" s="1">
        <v>0</v>
      </c>
      <c r="G272" s="1">
        <v>0.1</v>
      </c>
      <c r="H272">
        <v>0</v>
      </c>
      <c r="I272">
        <v>60</v>
      </c>
    </row>
    <row r="273" spans="1:9" x14ac:dyDescent="0.3">
      <c r="A273" t="s">
        <v>1395</v>
      </c>
      <c r="B273">
        <v>0</v>
      </c>
      <c r="C273">
        <v>1</v>
      </c>
      <c r="D273">
        <v>0</v>
      </c>
      <c r="E273">
        <v>4</v>
      </c>
      <c r="F273" s="1">
        <v>0</v>
      </c>
      <c r="G273" s="1">
        <v>0.25</v>
      </c>
      <c r="H273">
        <v>0</v>
      </c>
      <c r="I273">
        <v>90</v>
      </c>
    </row>
    <row r="274" spans="1:9" x14ac:dyDescent="0.3">
      <c r="A274" t="s">
        <v>328</v>
      </c>
      <c r="B274">
        <v>0</v>
      </c>
      <c r="C274">
        <v>1</v>
      </c>
      <c r="D274">
        <v>0</v>
      </c>
      <c r="E274">
        <v>47</v>
      </c>
      <c r="F274" s="1">
        <v>0</v>
      </c>
      <c r="G274" s="1">
        <v>0.02</v>
      </c>
      <c r="H274">
        <v>0</v>
      </c>
      <c r="I274">
        <v>12</v>
      </c>
    </row>
    <row r="275" spans="1:9" x14ac:dyDescent="0.3">
      <c r="A275" t="s">
        <v>230</v>
      </c>
      <c r="B275">
        <v>0</v>
      </c>
      <c r="C275">
        <v>1</v>
      </c>
      <c r="D275">
        <v>0</v>
      </c>
      <c r="E275">
        <v>22</v>
      </c>
      <c r="F275" s="1">
        <v>0</v>
      </c>
      <c r="G275" s="1">
        <v>0.05</v>
      </c>
      <c r="H275">
        <v>0</v>
      </c>
      <c r="I275">
        <v>23</v>
      </c>
    </row>
    <row r="276" spans="1:9" x14ac:dyDescent="0.3">
      <c r="A276" t="s">
        <v>1396</v>
      </c>
      <c r="B276">
        <v>0</v>
      </c>
      <c r="C276">
        <v>1</v>
      </c>
      <c r="D276">
        <v>0</v>
      </c>
      <c r="E276">
        <v>4</v>
      </c>
      <c r="F276" s="1">
        <v>0</v>
      </c>
      <c r="G276" s="1">
        <v>0.25</v>
      </c>
      <c r="H276">
        <v>0</v>
      </c>
      <c r="I276">
        <v>140</v>
      </c>
    </row>
    <row r="277" spans="1:9" x14ac:dyDescent="0.3">
      <c r="A277" t="s">
        <v>371</v>
      </c>
      <c r="B277">
        <v>0</v>
      </c>
      <c r="C277">
        <v>1</v>
      </c>
      <c r="D277">
        <v>0</v>
      </c>
      <c r="E277">
        <v>18</v>
      </c>
      <c r="F277" s="1">
        <v>0</v>
      </c>
      <c r="G277" s="1">
        <v>0.06</v>
      </c>
      <c r="H277">
        <v>0</v>
      </c>
      <c r="I277">
        <v>36</v>
      </c>
    </row>
    <row r="278" spans="1:9" x14ac:dyDescent="0.3">
      <c r="A278" t="s">
        <v>537</v>
      </c>
      <c r="B278">
        <v>0</v>
      </c>
      <c r="C278">
        <v>1</v>
      </c>
      <c r="D278">
        <v>0</v>
      </c>
      <c r="E278">
        <v>39</v>
      </c>
      <c r="F278" s="1">
        <v>0</v>
      </c>
      <c r="G278" s="1">
        <v>0.03</v>
      </c>
      <c r="H278">
        <v>0</v>
      </c>
      <c r="I278">
        <v>90</v>
      </c>
    </row>
    <row r="279" spans="1:9" x14ac:dyDescent="0.3">
      <c r="A279" t="s">
        <v>473</v>
      </c>
      <c r="B279">
        <v>0</v>
      </c>
      <c r="C279">
        <v>1</v>
      </c>
      <c r="D279">
        <v>0</v>
      </c>
      <c r="E279">
        <v>22</v>
      </c>
      <c r="F279" s="1">
        <v>0</v>
      </c>
      <c r="G279" s="1">
        <v>0.05</v>
      </c>
      <c r="H279">
        <v>0</v>
      </c>
      <c r="I279">
        <v>17</v>
      </c>
    </row>
    <row r="280" spans="1:9" x14ac:dyDescent="0.3">
      <c r="A280" t="s">
        <v>468</v>
      </c>
      <c r="B280">
        <v>0</v>
      </c>
      <c r="C280">
        <v>1</v>
      </c>
      <c r="D280">
        <v>0</v>
      </c>
      <c r="E280">
        <v>155</v>
      </c>
      <c r="F280" s="1">
        <v>0</v>
      </c>
      <c r="G280" s="1">
        <v>0.01</v>
      </c>
      <c r="H280">
        <v>0</v>
      </c>
      <c r="I280">
        <v>14</v>
      </c>
    </row>
    <row r="281" spans="1:9" x14ac:dyDescent="0.3">
      <c r="A281" t="s">
        <v>1397</v>
      </c>
      <c r="B281">
        <v>0</v>
      </c>
      <c r="C281">
        <v>1</v>
      </c>
      <c r="D281">
        <v>0</v>
      </c>
      <c r="E281">
        <v>8</v>
      </c>
      <c r="F281" s="1">
        <v>0</v>
      </c>
      <c r="G281" s="1">
        <v>0.12</v>
      </c>
      <c r="H281">
        <v>0</v>
      </c>
      <c r="I281">
        <v>17</v>
      </c>
    </row>
    <row r="282" spans="1:9" x14ac:dyDescent="0.3">
      <c r="A282" t="s">
        <v>1398</v>
      </c>
      <c r="B282">
        <v>0</v>
      </c>
      <c r="C282">
        <v>1</v>
      </c>
      <c r="D282">
        <v>0</v>
      </c>
      <c r="E282">
        <v>12</v>
      </c>
      <c r="F282" s="1">
        <v>0</v>
      </c>
      <c r="G282" s="1">
        <v>0.08</v>
      </c>
      <c r="H282">
        <v>0</v>
      </c>
      <c r="I282">
        <v>47</v>
      </c>
    </row>
    <row r="283" spans="1:9" x14ac:dyDescent="0.3">
      <c r="A283" t="s">
        <v>104</v>
      </c>
      <c r="B283">
        <v>0</v>
      </c>
      <c r="C283">
        <v>0</v>
      </c>
      <c r="D283">
        <v>0</v>
      </c>
      <c r="E283">
        <v>1</v>
      </c>
      <c r="F283" s="1">
        <v>0</v>
      </c>
      <c r="G283" s="1">
        <v>0</v>
      </c>
      <c r="H283">
        <v>0</v>
      </c>
      <c r="I283">
        <v>370</v>
      </c>
    </row>
    <row r="284" spans="1:9" x14ac:dyDescent="0.3">
      <c r="A284" t="s">
        <v>1399</v>
      </c>
      <c r="B284">
        <v>0</v>
      </c>
      <c r="C284">
        <v>0</v>
      </c>
      <c r="D284">
        <v>0</v>
      </c>
      <c r="E284">
        <v>27</v>
      </c>
      <c r="F284" s="1">
        <v>0</v>
      </c>
      <c r="G284" s="1">
        <v>0</v>
      </c>
      <c r="H284">
        <v>0</v>
      </c>
      <c r="I284">
        <v>47</v>
      </c>
    </row>
    <row r="285" spans="1:9" x14ac:dyDescent="0.3">
      <c r="A285" t="s">
        <v>1009</v>
      </c>
      <c r="B285">
        <v>0</v>
      </c>
      <c r="C285">
        <v>0</v>
      </c>
      <c r="D285">
        <v>0</v>
      </c>
      <c r="E285">
        <v>6</v>
      </c>
      <c r="F285" s="1">
        <v>0</v>
      </c>
      <c r="G285" s="1">
        <v>0</v>
      </c>
      <c r="H285">
        <v>0</v>
      </c>
      <c r="I285">
        <v>70</v>
      </c>
    </row>
    <row r="286" spans="1:9" x14ac:dyDescent="0.3">
      <c r="A286" t="s">
        <v>426</v>
      </c>
      <c r="B286">
        <v>0</v>
      </c>
      <c r="C286">
        <v>0</v>
      </c>
      <c r="D286">
        <v>0</v>
      </c>
      <c r="E286">
        <v>2</v>
      </c>
      <c r="F286" s="1">
        <v>0</v>
      </c>
      <c r="G286" s="1">
        <v>0</v>
      </c>
      <c r="H286">
        <v>0</v>
      </c>
      <c r="I286">
        <v>33</v>
      </c>
    </row>
    <row r="287" spans="1:9" x14ac:dyDescent="0.3">
      <c r="A287" t="s">
        <v>1400</v>
      </c>
      <c r="B287">
        <v>0</v>
      </c>
      <c r="C287">
        <v>0</v>
      </c>
      <c r="D287">
        <v>0</v>
      </c>
      <c r="E287">
        <v>2</v>
      </c>
      <c r="F287" s="1">
        <v>0</v>
      </c>
      <c r="G287" s="1">
        <v>0</v>
      </c>
      <c r="H287">
        <v>0</v>
      </c>
      <c r="I287">
        <v>110</v>
      </c>
    </row>
    <row r="288" spans="1:9" x14ac:dyDescent="0.3">
      <c r="A288" t="s">
        <v>1275</v>
      </c>
      <c r="B288">
        <v>0</v>
      </c>
      <c r="C288">
        <v>0</v>
      </c>
      <c r="D288">
        <v>0</v>
      </c>
      <c r="E288">
        <v>11</v>
      </c>
      <c r="F288" s="1">
        <v>0</v>
      </c>
      <c r="G288" s="1">
        <v>0</v>
      </c>
      <c r="H288">
        <v>0</v>
      </c>
      <c r="I288">
        <v>46</v>
      </c>
    </row>
    <row r="289" spans="1:9" x14ac:dyDescent="0.3">
      <c r="A289" t="s">
        <v>1401</v>
      </c>
      <c r="B289">
        <v>0</v>
      </c>
      <c r="C289">
        <v>0</v>
      </c>
      <c r="D289">
        <v>0</v>
      </c>
      <c r="E289">
        <v>1</v>
      </c>
      <c r="F289" s="1">
        <v>0</v>
      </c>
      <c r="G289" s="1">
        <v>0</v>
      </c>
      <c r="H289">
        <v>0</v>
      </c>
      <c r="I289">
        <v>130</v>
      </c>
    </row>
    <row r="290" spans="1:9" x14ac:dyDescent="0.3">
      <c r="A290" t="s">
        <v>1209</v>
      </c>
      <c r="B290">
        <v>0</v>
      </c>
      <c r="C290">
        <v>0</v>
      </c>
      <c r="D290">
        <v>0</v>
      </c>
      <c r="E290">
        <v>1</v>
      </c>
      <c r="F290" s="1">
        <v>0</v>
      </c>
      <c r="G290" s="1">
        <v>0</v>
      </c>
      <c r="H290">
        <v>0</v>
      </c>
      <c r="I290">
        <v>250</v>
      </c>
    </row>
    <row r="291" spans="1:9" x14ac:dyDescent="0.3">
      <c r="A291" t="s">
        <v>1402</v>
      </c>
      <c r="B291">
        <v>0</v>
      </c>
      <c r="C291">
        <v>0</v>
      </c>
      <c r="D291">
        <v>0</v>
      </c>
      <c r="E291">
        <v>2</v>
      </c>
      <c r="F291" s="1">
        <v>0</v>
      </c>
      <c r="G291" s="1">
        <v>0</v>
      </c>
      <c r="H291">
        <v>0</v>
      </c>
      <c r="I291">
        <v>210</v>
      </c>
    </row>
    <row r="292" spans="1:9" x14ac:dyDescent="0.3">
      <c r="A292" t="s">
        <v>1403</v>
      </c>
      <c r="B292">
        <v>0</v>
      </c>
      <c r="C292">
        <v>0</v>
      </c>
      <c r="D292">
        <v>0</v>
      </c>
      <c r="E292">
        <v>1</v>
      </c>
      <c r="F292" s="1">
        <v>0</v>
      </c>
      <c r="G292" s="1">
        <v>0</v>
      </c>
      <c r="H292">
        <v>0</v>
      </c>
      <c r="I292">
        <v>330</v>
      </c>
    </row>
    <row r="293" spans="1:9" x14ac:dyDescent="0.3">
      <c r="A293" t="s">
        <v>1404</v>
      </c>
      <c r="B293">
        <v>0</v>
      </c>
      <c r="C293">
        <v>0</v>
      </c>
      <c r="D293">
        <v>0</v>
      </c>
      <c r="E293">
        <v>1</v>
      </c>
      <c r="F293" s="1">
        <v>0</v>
      </c>
      <c r="G293" s="1">
        <v>0</v>
      </c>
      <c r="H293">
        <v>0</v>
      </c>
      <c r="I293">
        <v>18</v>
      </c>
    </row>
    <row r="294" spans="1:9" x14ac:dyDescent="0.3">
      <c r="A294" t="s">
        <v>260</v>
      </c>
      <c r="B294">
        <v>0</v>
      </c>
      <c r="C294">
        <v>0</v>
      </c>
      <c r="D294">
        <v>0</v>
      </c>
      <c r="E294">
        <v>5</v>
      </c>
      <c r="F294" s="1">
        <v>0</v>
      </c>
      <c r="G294" s="1">
        <v>0</v>
      </c>
      <c r="H294">
        <v>0</v>
      </c>
      <c r="I294">
        <v>98</v>
      </c>
    </row>
    <row r="295" spans="1:9" x14ac:dyDescent="0.3">
      <c r="A295" t="s">
        <v>1405</v>
      </c>
      <c r="B295">
        <v>0</v>
      </c>
      <c r="C295">
        <v>0</v>
      </c>
      <c r="D295">
        <v>0</v>
      </c>
      <c r="E295">
        <v>12</v>
      </c>
      <c r="F295" s="1">
        <v>0</v>
      </c>
      <c r="G295" s="1">
        <v>0</v>
      </c>
      <c r="H295">
        <v>0</v>
      </c>
      <c r="I295">
        <v>15</v>
      </c>
    </row>
    <row r="296" spans="1:9" x14ac:dyDescent="0.3">
      <c r="A296" t="s">
        <v>1406</v>
      </c>
      <c r="B296">
        <v>0</v>
      </c>
      <c r="C296">
        <v>0</v>
      </c>
      <c r="D296">
        <v>0</v>
      </c>
      <c r="E296">
        <v>2</v>
      </c>
      <c r="F296" s="1">
        <v>0</v>
      </c>
      <c r="G296" s="1">
        <v>0</v>
      </c>
      <c r="H296">
        <v>0</v>
      </c>
      <c r="I296">
        <v>300</v>
      </c>
    </row>
    <row r="297" spans="1:9" x14ac:dyDescent="0.3">
      <c r="A297" t="s">
        <v>1407</v>
      </c>
      <c r="B297">
        <v>0</v>
      </c>
      <c r="C297">
        <v>0</v>
      </c>
      <c r="D297">
        <v>0</v>
      </c>
      <c r="E297">
        <v>2</v>
      </c>
      <c r="F297" s="1">
        <v>0</v>
      </c>
      <c r="G297" s="1">
        <v>0</v>
      </c>
      <c r="H297">
        <v>0</v>
      </c>
      <c r="I297">
        <v>130</v>
      </c>
    </row>
    <row r="298" spans="1:9" x14ac:dyDescent="0.3">
      <c r="A298" t="s">
        <v>1408</v>
      </c>
      <c r="B298">
        <v>0</v>
      </c>
      <c r="C298">
        <v>0</v>
      </c>
      <c r="D298">
        <v>0</v>
      </c>
      <c r="E298">
        <v>2</v>
      </c>
      <c r="F298" s="1">
        <v>0</v>
      </c>
      <c r="G298" s="1">
        <v>0</v>
      </c>
      <c r="H298">
        <v>0</v>
      </c>
      <c r="I298">
        <v>10</v>
      </c>
    </row>
    <row r="299" spans="1:9" x14ac:dyDescent="0.3">
      <c r="A299" t="s">
        <v>1409</v>
      </c>
      <c r="B299">
        <v>0</v>
      </c>
      <c r="C299">
        <v>0</v>
      </c>
      <c r="D299">
        <v>0</v>
      </c>
      <c r="E299">
        <v>7</v>
      </c>
      <c r="F299" s="1">
        <v>0</v>
      </c>
      <c r="G299" s="1">
        <v>0</v>
      </c>
      <c r="H299">
        <v>0</v>
      </c>
      <c r="I299">
        <v>190</v>
      </c>
    </row>
    <row r="300" spans="1:9" x14ac:dyDescent="0.3">
      <c r="A300" t="s">
        <v>1410</v>
      </c>
      <c r="B300">
        <v>0</v>
      </c>
      <c r="C300">
        <v>0</v>
      </c>
      <c r="D300">
        <v>0</v>
      </c>
      <c r="E300">
        <v>2</v>
      </c>
      <c r="F300" s="1">
        <v>0</v>
      </c>
      <c r="G300" s="1">
        <v>0</v>
      </c>
      <c r="H300">
        <v>0</v>
      </c>
      <c r="I300">
        <v>150</v>
      </c>
    </row>
    <row r="301" spans="1:9" x14ac:dyDescent="0.3">
      <c r="A301" t="s">
        <v>1047</v>
      </c>
      <c r="B301">
        <v>0</v>
      </c>
      <c r="C301">
        <v>0</v>
      </c>
      <c r="D301">
        <v>0</v>
      </c>
      <c r="E301">
        <v>3</v>
      </c>
      <c r="F301" s="1">
        <v>0</v>
      </c>
      <c r="G301" s="1">
        <v>0</v>
      </c>
      <c r="H301">
        <v>0</v>
      </c>
      <c r="I301">
        <v>110</v>
      </c>
    </row>
    <row r="302" spans="1:9" x14ac:dyDescent="0.3">
      <c r="A302" t="s">
        <v>1305</v>
      </c>
      <c r="B302">
        <v>0</v>
      </c>
      <c r="C302">
        <v>0</v>
      </c>
      <c r="D302">
        <v>0</v>
      </c>
      <c r="E302">
        <v>5</v>
      </c>
      <c r="F302" s="1">
        <v>0</v>
      </c>
      <c r="G302" s="1">
        <v>0</v>
      </c>
      <c r="H302">
        <v>0</v>
      </c>
      <c r="I302">
        <v>80</v>
      </c>
    </row>
    <row r="303" spans="1:9" x14ac:dyDescent="0.3">
      <c r="A303" t="s">
        <v>584</v>
      </c>
      <c r="B303">
        <v>0</v>
      </c>
      <c r="C303">
        <v>0</v>
      </c>
      <c r="D303">
        <v>0</v>
      </c>
      <c r="E303">
        <v>13</v>
      </c>
      <c r="F303" s="1">
        <v>0</v>
      </c>
      <c r="G303" s="1">
        <v>0</v>
      </c>
      <c r="H303">
        <v>0</v>
      </c>
      <c r="I303">
        <v>41</v>
      </c>
    </row>
    <row r="304" spans="1:9" x14ac:dyDescent="0.3">
      <c r="A304" t="s">
        <v>1199</v>
      </c>
      <c r="B304">
        <v>0</v>
      </c>
      <c r="C304">
        <v>0</v>
      </c>
      <c r="D304">
        <v>0</v>
      </c>
      <c r="E304">
        <v>3</v>
      </c>
      <c r="F304" s="1">
        <v>0</v>
      </c>
      <c r="G304" s="1">
        <v>0</v>
      </c>
      <c r="H304">
        <v>0</v>
      </c>
      <c r="I304">
        <v>150</v>
      </c>
    </row>
    <row r="305" spans="1:9" x14ac:dyDescent="0.3">
      <c r="A305" t="s">
        <v>1411</v>
      </c>
      <c r="B305">
        <v>0</v>
      </c>
      <c r="C305">
        <v>0</v>
      </c>
      <c r="D305">
        <v>0</v>
      </c>
      <c r="E305">
        <v>26</v>
      </c>
      <c r="F305" s="1">
        <v>0</v>
      </c>
      <c r="G305" s="1">
        <v>0</v>
      </c>
      <c r="H305">
        <v>0</v>
      </c>
      <c r="I305">
        <v>23</v>
      </c>
    </row>
    <row r="306" spans="1:9" x14ac:dyDescent="0.3">
      <c r="A306" t="s">
        <v>1412</v>
      </c>
      <c r="B306">
        <v>0</v>
      </c>
      <c r="C306">
        <v>0</v>
      </c>
      <c r="D306">
        <v>0</v>
      </c>
      <c r="E306">
        <v>3</v>
      </c>
      <c r="F306" s="1">
        <v>0</v>
      </c>
      <c r="G306" s="1">
        <v>0</v>
      </c>
      <c r="H306">
        <v>0</v>
      </c>
      <c r="I306">
        <v>98</v>
      </c>
    </row>
    <row r="307" spans="1:9" x14ac:dyDescent="0.3">
      <c r="A307" t="s">
        <v>1413</v>
      </c>
      <c r="B307">
        <v>0</v>
      </c>
      <c r="C307">
        <v>0</v>
      </c>
      <c r="D307">
        <v>0</v>
      </c>
      <c r="E307">
        <v>1</v>
      </c>
      <c r="F307" s="1">
        <v>0</v>
      </c>
      <c r="G307" s="1">
        <v>0</v>
      </c>
      <c r="H307">
        <v>0</v>
      </c>
      <c r="I307">
        <v>130</v>
      </c>
    </row>
    <row r="308" spans="1:9" x14ac:dyDescent="0.3">
      <c r="A308" t="s">
        <v>1414</v>
      </c>
      <c r="B308">
        <v>0</v>
      </c>
      <c r="C308">
        <v>0</v>
      </c>
      <c r="D308">
        <v>0</v>
      </c>
      <c r="E308">
        <v>7</v>
      </c>
      <c r="F308" s="1">
        <v>0</v>
      </c>
      <c r="G308" s="1">
        <v>0</v>
      </c>
      <c r="H308">
        <v>0</v>
      </c>
      <c r="I308">
        <v>58</v>
      </c>
    </row>
    <row r="309" spans="1:9" x14ac:dyDescent="0.3">
      <c r="A309" t="s">
        <v>1224</v>
      </c>
      <c r="B309">
        <v>0</v>
      </c>
      <c r="C309">
        <v>0</v>
      </c>
      <c r="D309">
        <v>0</v>
      </c>
      <c r="E309">
        <v>3</v>
      </c>
      <c r="F309" s="1">
        <v>0</v>
      </c>
      <c r="G309" s="1">
        <v>0</v>
      </c>
      <c r="H309">
        <v>0</v>
      </c>
      <c r="I309">
        <v>180</v>
      </c>
    </row>
    <row r="310" spans="1:9" x14ac:dyDescent="0.3">
      <c r="A310" t="s">
        <v>1415</v>
      </c>
      <c r="B310">
        <v>0</v>
      </c>
      <c r="C310">
        <v>0</v>
      </c>
      <c r="D310">
        <v>0</v>
      </c>
      <c r="E310">
        <v>7</v>
      </c>
      <c r="F310" s="1">
        <v>0</v>
      </c>
      <c r="G310" s="1">
        <v>0</v>
      </c>
      <c r="H310">
        <v>0</v>
      </c>
      <c r="I310">
        <v>280</v>
      </c>
    </row>
    <row r="311" spans="1:9" x14ac:dyDescent="0.3">
      <c r="A311" t="s">
        <v>1416</v>
      </c>
      <c r="B311">
        <v>0</v>
      </c>
      <c r="C311">
        <v>0</v>
      </c>
      <c r="D311">
        <v>0</v>
      </c>
      <c r="E311">
        <v>1</v>
      </c>
      <c r="F311" s="1">
        <v>0</v>
      </c>
      <c r="G311" s="1">
        <v>0</v>
      </c>
      <c r="H311">
        <v>0</v>
      </c>
      <c r="I311">
        <v>160</v>
      </c>
    </row>
    <row r="312" spans="1:9" x14ac:dyDescent="0.3">
      <c r="A312" t="s">
        <v>1417</v>
      </c>
      <c r="B312">
        <v>0</v>
      </c>
      <c r="C312">
        <v>0</v>
      </c>
      <c r="D312">
        <v>0</v>
      </c>
      <c r="E312">
        <v>2</v>
      </c>
      <c r="F312" s="1">
        <v>0</v>
      </c>
      <c r="G312" s="1">
        <v>0</v>
      </c>
      <c r="H312">
        <v>0</v>
      </c>
      <c r="I312">
        <v>53</v>
      </c>
    </row>
    <row r="313" spans="1:9" x14ac:dyDescent="0.3">
      <c r="A313" t="s">
        <v>1418</v>
      </c>
      <c r="B313">
        <v>0</v>
      </c>
      <c r="C313">
        <v>0</v>
      </c>
      <c r="D313">
        <v>0</v>
      </c>
      <c r="E313">
        <v>3</v>
      </c>
      <c r="F313" s="1">
        <v>0</v>
      </c>
      <c r="G313" s="1">
        <v>0</v>
      </c>
      <c r="H313">
        <v>0</v>
      </c>
      <c r="I313">
        <v>16</v>
      </c>
    </row>
    <row r="314" spans="1:9" x14ac:dyDescent="0.3">
      <c r="A314" t="s">
        <v>1419</v>
      </c>
      <c r="B314">
        <v>0</v>
      </c>
      <c r="C314">
        <v>0</v>
      </c>
      <c r="D314">
        <v>0</v>
      </c>
      <c r="E314">
        <v>1</v>
      </c>
      <c r="F314" s="1">
        <v>0</v>
      </c>
      <c r="G314" s="1">
        <v>0</v>
      </c>
      <c r="H314">
        <v>0</v>
      </c>
      <c r="I314">
        <v>160</v>
      </c>
    </row>
    <row r="315" spans="1:9" x14ac:dyDescent="0.3">
      <c r="A315" t="s">
        <v>367</v>
      </c>
      <c r="B315">
        <v>0</v>
      </c>
      <c r="C315">
        <v>0</v>
      </c>
      <c r="D315">
        <v>0</v>
      </c>
      <c r="E315">
        <v>1</v>
      </c>
      <c r="F315" s="1">
        <v>0</v>
      </c>
      <c r="G315" s="1">
        <v>0</v>
      </c>
      <c r="H315">
        <v>0</v>
      </c>
      <c r="I315">
        <v>10</v>
      </c>
    </row>
    <row r="316" spans="1:9" x14ac:dyDescent="0.3">
      <c r="A316" t="s">
        <v>1230</v>
      </c>
      <c r="B316">
        <v>0</v>
      </c>
      <c r="C316">
        <v>0</v>
      </c>
      <c r="D316">
        <v>0</v>
      </c>
      <c r="E316">
        <v>4</v>
      </c>
      <c r="F316" s="1">
        <v>0</v>
      </c>
      <c r="G316" s="1">
        <v>0</v>
      </c>
      <c r="H316">
        <v>0</v>
      </c>
      <c r="I316">
        <v>28</v>
      </c>
    </row>
    <row r="317" spans="1:9" x14ac:dyDescent="0.3">
      <c r="A317" t="s">
        <v>1420</v>
      </c>
      <c r="B317">
        <v>0</v>
      </c>
      <c r="C317">
        <v>0</v>
      </c>
      <c r="D317">
        <v>0</v>
      </c>
      <c r="E317">
        <v>2</v>
      </c>
      <c r="F317" s="1">
        <v>0</v>
      </c>
      <c r="G317" s="1">
        <v>0</v>
      </c>
      <c r="H317">
        <v>0</v>
      </c>
      <c r="I317">
        <v>200</v>
      </c>
    </row>
    <row r="318" spans="1:9" x14ac:dyDescent="0.3">
      <c r="A318" t="s">
        <v>1117</v>
      </c>
      <c r="B318">
        <v>0</v>
      </c>
      <c r="C318">
        <v>0</v>
      </c>
      <c r="D318">
        <v>0</v>
      </c>
      <c r="E318">
        <v>1</v>
      </c>
      <c r="F318" s="1">
        <v>0</v>
      </c>
      <c r="G318" s="1">
        <v>0</v>
      </c>
      <c r="H318">
        <v>0</v>
      </c>
      <c r="I318">
        <v>64</v>
      </c>
    </row>
    <row r="319" spans="1:9" x14ac:dyDescent="0.3">
      <c r="A319" t="s">
        <v>1421</v>
      </c>
      <c r="B319">
        <v>0</v>
      </c>
      <c r="C319">
        <v>0</v>
      </c>
      <c r="D319">
        <v>0</v>
      </c>
      <c r="E319">
        <v>12</v>
      </c>
      <c r="F319" s="1">
        <v>0</v>
      </c>
      <c r="G319" s="1">
        <v>0</v>
      </c>
      <c r="H319">
        <v>0</v>
      </c>
      <c r="I319">
        <v>140</v>
      </c>
    </row>
    <row r="320" spans="1:9" x14ac:dyDescent="0.3">
      <c r="A320" t="s">
        <v>1422</v>
      </c>
      <c r="B320">
        <v>0</v>
      </c>
      <c r="C320">
        <v>0</v>
      </c>
      <c r="D320">
        <v>0</v>
      </c>
      <c r="E320">
        <v>1</v>
      </c>
      <c r="F320" s="1">
        <v>0</v>
      </c>
      <c r="G320" s="1">
        <v>0</v>
      </c>
      <c r="H320">
        <v>0</v>
      </c>
      <c r="I320">
        <v>200</v>
      </c>
    </row>
    <row r="321" spans="1:9" x14ac:dyDescent="0.3">
      <c r="A321" t="s">
        <v>1086</v>
      </c>
      <c r="B321">
        <v>0</v>
      </c>
      <c r="C321">
        <v>0</v>
      </c>
      <c r="D321">
        <v>0</v>
      </c>
      <c r="E321">
        <v>1</v>
      </c>
      <c r="F321" s="1">
        <v>0</v>
      </c>
      <c r="G321" s="1">
        <v>0</v>
      </c>
      <c r="H321">
        <v>0</v>
      </c>
      <c r="I321">
        <v>63</v>
      </c>
    </row>
    <row r="322" spans="1:9" x14ac:dyDescent="0.3">
      <c r="A322" t="s">
        <v>1198</v>
      </c>
      <c r="B322">
        <v>0</v>
      </c>
      <c r="C322">
        <v>0</v>
      </c>
      <c r="D322">
        <v>0</v>
      </c>
      <c r="E322">
        <v>3</v>
      </c>
      <c r="F322" s="1">
        <v>0</v>
      </c>
      <c r="G322" s="1">
        <v>0</v>
      </c>
      <c r="H322">
        <v>0</v>
      </c>
      <c r="I322">
        <v>72</v>
      </c>
    </row>
    <row r="323" spans="1:9" x14ac:dyDescent="0.3">
      <c r="A323" t="s">
        <v>368</v>
      </c>
      <c r="B323">
        <v>0</v>
      </c>
      <c r="C323">
        <v>0</v>
      </c>
      <c r="D323">
        <v>0</v>
      </c>
      <c r="E323">
        <v>1</v>
      </c>
      <c r="F323" s="1">
        <v>0</v>
      </c>
      <c r="G323" s="1">
        <v>0</v>
      </c>
      <c r="H323">
        <v>0</v>
      </c>
      <c r="I323">
        <v>43</v>
      </c>
    </row>
    <row r="324" spans="1:9" x14ac:dyDescent="0.3">
      <c r="A324" t="s">
        <v>1423</v>
      </c>
      <c r="B324">
        <v>0</v>
      </c>
      <c r="C324">
        <v>0</v>
      </c>
      <c r="D324">
        <v>0</v>
      </c>
      <c r="E324">
        <v>2</v>
      </c>
      <c r="F324" s="1">
        <v>0</v>
      </c>
      <c r="G324" s="1">
        <v>0</v>
      </c>
      <c r="H324">
        <v>0</v>
      </c>
      <c r="I324">
        <v>160</v>
      </c>
    </row>
    <row r="325" spans="1:9" x14ac:dyDescent="0.3">
      <c r="A325" t="s">
        <v>563</v>
      </c>
      <c r="B325">
        <v>0</v>
      </c>
      <c r="C325">
        <v>0</v>
      </c>
      <c r="D325">
        <v>0</v>
      </c>
      <c r="E325">
        <v>3</v>
      </c>
      <c r="F325" s="1">
        <v>0</v>
      </c>
      <c r="G325" s="1">
        <v>0</v>
      </c>
      <c r="H325">
        <v>0</v>
      </c>
      <c r="I325">
        <v>19</v>
      </c>
    </row>
    <row r="326" spans="1:9" x14ac:dyDescent="0.3">
      <c r="A326" t="s">
        <v>1424</v>
      </c>
      <c r="B326">
        <v>0</v>
      </c>
      <c r="C326">
        <v>0</v>
      </c>
      <c r="D326">
        <v>0</v>
      </c>
      <c r="E326">
        <v>4</v>
      </c>
      <c r="F326" s="1">
        <v>0</v>
      </c>
      <c r="G326" s="1">
        <v>0</v>
      </c>
      <c r="H326">
        <v>0</v>
      </c>
      <c r="I326">
        <v>170</v>
      </c>
    </row>
    <row r="327" spans="1:9" x14ac:dyDescent="0.3">
      <c r="A327" t="s">
        <v>1225</v>
      </c>
      <c r="B327">
        <v>0</v>
      </c>
      <c r="C327">
        <v>0</v>
      </c>
      <c r="D327">
        <v>0</v>
      </c>
      <c r="E327">
        <v>3</v>
      </c>
      <c r="F327" s="1">
        <v>0</v>
      </c>
      <c r="G327" s="1">
        <v>0</v>
      </c>
      <c r="H327">
        <v>0</v>
      </c>
      <c r="I327">
        <v>33</v>
      </c>
    </row>
    <row r="328" spans="1:9" x14ac:dyDescent="0.3">
      <c r="A328" t="s">
        <v>896</v>
      </c>
      <c r="B328">
        <v>0</v>
      </c>
      <c r="C328">
        <v>0</v>
      </c>
      <c r="D328">
        <v>0</v>
      </c>
      <c r="E328">
        <v>21</v>
      </c>
      <c r="F328" s="1">
        <v>0</v>
      </c>
      <c r="G328" s="1">
        <v>0</v>
      </c>
      <c r="H328">
        <v>0</v>
      </c>
      <c r="I328">
        <v>9.1999999999999993</v>
      </c>
    </row>
    <row r="329" spans="1:9" x14ac:dyDescent="0.3">
      <c r="A329" t="s">
        <v>1425</v>
      </c>
      <c r="B329">
        <v>0</v>
      </c>
      <c r="C329">
        <v>0</v>
      </c>
      <c r="D329">
        <v>0</v>
      </c>
      <c r="E329">
        <v>1</v>
      </c>
      <c r="F329" s="1">
        <v>0</v>
      </c>
      <c r="G329" s="1">
        <v>0</v>
      </c>
      <c r="H329">
        <v>0</v>
      </c>
      <c r="I329">
        <v>330</v>
      </c>
    </row>
    <row r="330" spans="1:9" x14ac:dyDescent="0.3">
      <c r="A330" t="s">
        <v>1426</v>
      </c>
      <c r="B330">
        <v>0</v>
      </c>
      <c r="C330">
        <v>0</v>
      </c>
      <c r="D330">
        <v>0</v>
      </c>
      <c r="E330">
        <v>2</v>
      </c>
      <c r="F330" s="1">
        <v>0</v>
      </c>
      <c r="G330" s="1">
        <v>0</v>
      </c>
      <c r="H330">
        <v>0</v>
      </c>
      <c r="I330">
        <v>58</v>
      </c>
    </row>
    <row r="331" spans="1:9" x14ac:dyDescent="0.3">
      <c r="A331" t="s">
        <v>339</v>
      </c>
      <c r="B331">
        <v>0</v>
      </c>
      <c r="C331">
        <v>0</v>
      </c>
      <c r="D331">
        <v>0</v>
      </c>
      <c r="E331">
        <v>1</v>
      </c>
      <c r="F331" s="1">
        <v>0</v>
      </c>
      <c r="G331" s="1">
        <v>0</v>
      </c>
      <c r="H331">
        <v>0</v>
      </c>
      <c r="I331">
        <v>15</v>
      </c>
    </row>
    <row r="332" spans="1:9" x14ac:dyDescent="0.3">
      <c r="A332" t="s">
        <v>945</v>
      </c>
      <c r="B332">
        <v>0</v>
      </c>
      <c r="C332">
        <v>0</v>
      </c>
      <c r="D332">
        <v>0</v>
      </c>
      <c r="E332">
        <v>6</v>
      </c>
      <c r="F332" s="1">
        <v>0</v>
      </c>
      <c r="G332" s="1">
        <v>0</v>
      </c>
      <c r="H332">
        <v>0</v>
      </c>
      <c r="I332">
        <v>50</v>
      </c>
    </row>
    <row r="333" spans="1:9" x14ac:dyDescent="0.3">
      <c r="A333" t="s">
        <v>557</v>
      </c>
      <c r="B333">
        <v>0</v>
      </c>
      <c r="C333">
        <v>0</v>
      </c>
      <c r="D333">
        <v>0</v>
      </c>
      <c r="E333">
        <v>3</v>
      </c>
      <c r="F333" s="1">
        <v>0</v>
      </c>
      <c r="G333" s="1">
        <v>0</v>
      </c>
      <c r="H333">
        <v>0</v>
      </c>
      <c r="I333">
        <v>91</v>
      </c>
    </row>
    <row r="334" spans="1:9" x14ac:dyDescent="0.3">
      <c r="A334" t="s">
        <v>73</v>
      </c>
      <c r="B334">
        <v>0</v>
      </c>
      <c r="C334">
        <v>0</v>
      </c>
      <c r="D334">
        <v>0</v>
      </c>
      <c r="E334">
        <v>5</v>
      </c>
      <c r="F334" s="1">
        <v>0</v>
      </c>
      <c r="G334" s="1">
        <v>0</v>
      </c>
      <c r="H334">
        <v>0</v>
      </c>
      <c r="I334">
        <v>140</v>
      </c>
    </row>
    <row r="335" spans="1:9" x14ac:dyDescent="0.3">
      <c r="A335" t="s">
        <v>1427</v>
      </c>
      <c r="B335">
        <v>0</v>
      </c>
      <c r="C335">
        <v>0</v>
      </c>
      <c r="D335">
        <v>0</v>
      </c>
      <c r="E335">
        <v>1</v>
      </c>
      <c r="F335" s="1">
        <v>0</v>
      </c>
      <c r="G335" s="1">
        <v>0</v>
      </c>
      <c r="H335">
        <v>0</v>
      </c>
      <c r="I335">
        <v>16</v>
      </c>
    </row>
    <row r="336" spans="1:9" x14ac:dyDescent="0.3">
      <c r="A336" t="s">
        <v>1428</v>
      </c>
      <c r="B336">
        <v>0</v>
      </c>
      <c r="C336">
        <v>0</v>
      </c>
      <c r="D336">
        <v>0</v>
      </c>
      <c r="E336">
        <v>2</v>
      </c>
      <c r="F336" s="1">
        <v>0</v>
      </c>
      <c r="G336" s="1">
        <v>0</v>
      </c>
      <c r="H336">
        <v>0</v>
      </c>
      <c r="I336">
        <v>54</v>
      </c>
    </row>
    <row r="337" spans="1:9" x14ac:dyDescent="0.3">
      <c r="A337" t="s">
        <v>1429</v>
      </c>
      <c r="B337">
        <v>0</v>
      </c>
      <c r="C337">
        <v>0</v>
      </c>
      <c r="D337">
        <v>0</v>
      </c>
      <c r="E337">
        <v>3</v>
      </c>
      <c r="F337" s="1">
        <v>0</v>
      </c>
      <c r="G337" s="1">
        <v>0</v>
      </c>
      <c r="H337">
        <v>0</v>
      </c>
      <c r="I337">
        <v>95</v>
      </c>
    </row>
    <row r="338" spans="1:9" x14ac:dyDescent="0.3">
      <c r="A338" t="s">
        <v>834</v>
      </c>
      <c r="B338">
        <v>0</v>
      </c>
      <c r="C338">
        <v>0</v>
      </c>
      <c r="D338">
        <v>0</v>
      </c>
      <c r="E338">
        <v>1</v>
      </c>
      <c r="F338" s="1">
        <v>0</v>
      </c>
      <c r="G338" s="1">
        <v>0</v>
      </c>
      <c r="H338">
        <v>0</v>
      </c>
      <c r="I338">
        <v>350</v>
      </c>
    </row>
    <row r="339" spans="1:9" x14ac:dyDescent="0.3">
      <c r="A339" t="s">
        <v>1022</v>
      </c>
      <c r="B339">
        <v>0</v>
      </c>
      <c r="C339">
        <v>0</v>
      </c>
      <c r="D339">
        <v>0</v>
      </c>
      <c r="E339">
        <v>6</v>
      </c>
      <c r="F339" s="1">
        <v>0</v>
      </c>
      <c r="G339" s="1">
        <v>0</v>
      </c>
      <c r="H339">
        <v>0</v>
      </c>
      <c r="I339">
        <v>61</v>
      </c>
    </row>
    <row r="340" spans="1:9" x14ac:dyDescent="0.3">
      <c r="A340" t="s">
        <v>1430</v>
      </c>
      <c r="B340">
        <v>0</v>
      </c>
      <c r="C340">
        <v>0</v>
      </c>
      <c r="D340">
        <v>0</v>
      </c>
      <c r="E340">
        <v>10</v>
      </c>
      <c r="F340" s="1">
        <v>0</v>
      </c>
      <c r="G340" s="1">
        <v>0</v>
      </c>
      <c r="H340">
        <v>0</v>
      </c>
      <c r="I340">
        <v>8.9</v>
      </c>
    </row>
    <row r="341" spans="1:9" x14ac:dyDescent="0.3">
      <c r="A341" t="s">
        <v>1431</v>
      </c>
      <c r="B341">
        <v>0</v>
      </c>
      <c r="C341">
        <v>0</v>
      </c>
      <c r="D341">
        <v>0</v>
      </c>
      <c r="E341">
        <v>1</v>
      </c>
      <c r="F341" s="1">
        <v>0</v>
      </c>
      <c r="G341" s="1">
        <v>0</v>
      </c>
      <c r="H341">
        <v>0</v>
      </c>
      <c r="I341">
        <v>310</v>
      </c>
    </row>
    <row r="342" spans="1:9" x14ac:dyDescent="0.3">
      <c r="A342" t="s">
        <v>1432</v>
      </c>
      <c r="B342">
        <v>0</v>
      </c>
      <c r="C342">
        <v>0</v>
      </c>
      <c r="D342">
        <v>0</v>
      </c>
      <c r="E342">
        <v>1</v>
      </c>
      <c r="F342" s="1">
        <v>0</v>
      </c>
      <c r="G342" s="1">
        <v>0</v>
      </c>
      <c r="H342">
        <v>0</v>
      </c>
      <c r="I342">
        <v>380</v>
      </c>
    </row>
    <row r="343" spans="1:9" x14ac:dyDescent="0.3">
      <c r="A343" t="s">
        <v>1433</v>
      </c>
      <c r="B343">
        <v>0</v>
      </c>
      <c r="C343">
        <v>0</v>
      </c>
      <c r="D343">
        <v>0</v>
      </c>
      <c r="E343">
        <v>1</v>
      </c>
      <c r="F343" s="1">
        <v>0</v>
      </c>
      <c r="G343" s="1">
        <v>0</v>
      </c>
      <c r="H343">
        <v>0</v>
      </c>
      <c r="I343">
        <v>80</v>
      </c>
    </row>
    <row r="344" spans="1:9" x14ac:dyDescent="0.3">
      <c r="A344" t="s">
        <v>1434</v>
      </c>
      <c r="B344">
        <v>0</v>
      </c>
      <c r="C344">
        <v>0</v>
      </c>
      <c r="D344">
        <v>0</v>
      </c>
      <c r="E344">
        <v>3</v>
      </c>
      <c r="F344" s="1">
        <v>0</v>
      </c>
      <c r="G344" s="1">
        <v>0</v>
      </c>
      <c r="H344">
        <v>0</v>
      </c>
      <c r="I344">
        <v>13</v>
      </c>
    </row>
    <row r="345" spans="1:9" x14ac:dyDescent="0.3">
      <c r="A345" t="s">
        <v>1435</v>
      </c>
      <c r="B345">
        <v>0</v>
      </c>
      <c r="C345">
        <v>0</v>
      </c>
      <c r="D345">
        <v>0</v>
      </c>
      <c r="E345">
        <v>1</v>
      </c>
      <c r="F345" s="1">
        <v>0</v>
      </c>
      <c r="G345" s="1">
        <v>0</v>
      </c>
      <c r="H345">
        <v>0</v>
      </c>
      <c r="I345">
        <v>120</v>
      </c>
    </row>
    <row r="346" spans="1:9" x14ac:dyDescent="0.3">
      <c r="A346" t="s">
        <v>476</v>
      </c>
      <c r="B346">
        <v>0</v>
      </c>
      <c r="C346">
        <v>0</v>
      </c>
      <c r="D346">
        <v>0</v>
      </c>
      <c r="E346">
        <v>15</v>
      </c>
      <c r="F346" s="1">
        <v>0</v>
      </c>
      <c r="G346" s="1">
        <v>0</v>
      </c>
      <c r="H346">
        <v>0</v>
      </c>
      <c r="I346">
        <v>61</v>
      </c>
    </row>
    <row r="347" spans="1:9" x14ac:dyDescent="0.3">
      <c r="A347" t="s">
        <v>608</v>
      </c>
      <c r="B347">
        <v>0</v>
      </c>
      <c r="C347">
        <v>0</v>
      </c>
      <c r="D347">
        <v>0</v>
      </c>
      <c r="E347">
        <v>2</v>
      </c>
      <c r="F347" s="1">
        <v>0</v>
      </c>
      <c r="G347" s="1">
        <v>0</v>
      </c>
      <c r="H347">
        <v>0</v>
      </c>
      <c r="I347">
        <v>15</v>
      </c>
    </row>
    <row r="348" spans="1:9" x14ac:dyDescent="0.3">
      <c r="A348" t="s">
        <v>971</v>
      </c>
      <c r="B348">
        <v>0</v>
      </c>
      <c r="C348">
        <v>0</v>
      </c>
      <c r="D348">
        <v>0</v>
      </c>
      <c r="E348">
        <v>2</v>
      </c>
      <c r="F348" s="1">
        <v>0</v>
      </c>
      <c r="G348" s="1">
        <v>0</v>
      </c>
      <c r="H348">
        <v>0</v>
      </c>
      <c r="I348">
        <v>69</v>
      </c>
    </row>
    <row r="349" spans="1:9" x14ac:dyDescent="0.3">
      <c r="A349" t="s">
        <v>1436</v>
      </c>
      <c r="B349">
        <v>0</v>
      </c>
      <c r="C349">
        <v>0</v>
      </c>
      <c r="D349">
        <v>0</v>
      </c>
      <c r="E349">
        <v>1</v>
      </c>
      <c r="F349" s="1">
        <v>0</v>
      </c>
      <c r="G349" s="1">
        <v>0</v>
      </c>
      <c r="H349">
        <v>0</v>
      </c>
      <c r="I349">
        <v>37</v>
      </c>
    </row>
    <row r="350" spans="1:9" x14ac:dyDescent="0.3">
      <c r="A350" t="s">
        <v>1437</v>
      </c>
      <c r="B350">
        <v>0</v>
      </c>
      <c r="C350">
        <v>0</v>
      </c>
      <c r="D350">
        <v>0</v>
      </c>
      <c r="E350">
        <v>4</v>
      </c>
      <c r="F350" s="1">
        <v>0</v>
      </c>
      <c r="G350" s="1">
        <v>0</v>
      </c>
      <c r="H350">
        <v>0</v>
      </c>
      <c r="I350">
        <v>180</v>
      </c>
    </row>
    <row r="351" spans="1:9" x14ac:dyDescent="0.3">
      <c r="A351" t="s">
        <v>1438</v>
      </c>
      <c r="B351">
        <v>0</v>
      </c>
      <c r="C351">
        <v>0</v>
      </c>
      <c r="D351">
        <v>0</v>
      </c>
      <c r="E351">
        <v>1</v>
      </c>
      <c r="F351" s="1">
        <v>0</v>
      </c>
      <c r="G351" s="1">
        <v>0</v>
      </c>
      <c r="H351">
        <v>0</v>
      </c>
      <c r="I351">
        <v>110</v>
      </c>
    </row>
    <row r="352" spans="1:9" x14ac:dyDescent="0.3">
      <c r="A352" t="s">
        <v>1251</v>
      </c>
      <c r="B352">
        <v>0</v>
      </c>
      <c r="C352">
        <v>0</v>
      </c>
      <c r="D352">
        <v>0</v>
      </c>
      <c r="E352">
        <v>2</v>
      </c>
      <c r="F352" s="1">
        <v>0</v>
      </c>
      <c r="G352" s="1">
        <v>0</v>
      </c>
      <c r="H352">
        <v>0</v>
      </c>
      <c r="I352">
        <v>59</v>
      </c>
    </row>
    <row r="353" spans="1:9" x14ac:dyDescent="0.3">
      <c r="A353" t="s">
        <v>1439</v>
      </c>
      <c r="B353">
        <v>0</v>
      </c>
      <c r="C353">
        <v>0</v>
      </c>
      <c r="D353">
        <v>0</v>
      </c>
      <c r="E353">
        <v>5</v>
      </c>
      <c r="F353" s="1">
        <v>0</v>
      </c>
      <c r="G353" s="1">
        <v>0</v>
      </c>
      <c r="H353">
        <v>0</v>
      </c>
      <c r="I353">
        <v>25</v>
      </c>
    </row>
    <row r="354" spans="1:9" x14ac:dyDescent="0.3">
      <c r="A354" t="s">
        <v>1440</v>
      </c>
      <c r="B354">
        <v>0</v>
      </c>
      <c r="C354">
        <v>0</v>
      </c>
      <c r="D354">
        <v>0</v>
      </c>
      <c r="E354">
        <v>1</v>
      </c>
      <c r="F354" s="1">
        <v>0</v>
      </c>
      <c r="G354" s="1">
        <v>0</v>
      </c>
      <c r="H354">
        <v>0</v>
      </c>
      <c r="I354">
        <v>190</v>
      </c>
    </row>
    <row r="355" spans="1:9" x14ac:dyDescent="0.3">
      <c r="A355" t="s">
        <v>1441</v>
      </c>
      <c r="B355">
        <v>0</v>
      </c>
      <c r="C355">
        <v>0</v>
      </c>
      <c r="D355">
        <v>0</v>
      </c>
      <c r="E355">
        <v>2</v>
      </c>
      <c r="F355" s="1">
        <v>0</v>
      </c>
      <c r="G355" s="1">
        <v>0</v>
      </c>
      <c r="H355">
        <v>0</v>
      </c>
      <c r="I355">
        <v>62</v>
      </c>
    </row>
    <row r="356" spans="1:9" x14ac:dyDescent="0.3">
      <c r="A356" t="s">
        <v>1442</v>
      </c>
      <c r="B356">
        <v>0</v>
      </c>
      <c r="C356">
        <v>0</v>
      </c>
      <c r="D356">
        <v>0</v>
      </c>
      <c r="E356">
        <v>1</v>
      </c>
      <c r="F356" s="1">
        <v>0</v>
      </c>
      <c r="G356" s="1">
        <v>0</v>
      </c>
      <c r="H356">
        <v>0</v>
      </c>
      <c r="I356">
        <v>230</v>
      </c>
    </row>
    <row r="357" spans="1:9" x14ac:dyDescent="0.3">
      <c r="A357" t="s">
        <v>191</v>
      </c>
      <c r="B357">
        <v>0</v>
      </c>
      <c r="C357">
        <v>0</v>
      </c>
      <c r="D357">
        <v>0</v>
      </c>
      <c r="E357">
        <v>1</v>
      </c>
      <c r="F357" s="1">
        <v>0</v>
      </c>
      <c r="G357" s="1">
        <v>0</v>
      </c>
      <c r="H357">
        <v>0</v>
      </c>
      <c r="I357">
        <v>11</v>
      </c>
    </row>
    <row r="358" spans="1:9" x14ac:dyDescent="0.3">
      <c r="A358" t="s">
        <v>1443</v>
      </c>
      <c r="B358">
        <v>0</v>
      </c>
      <c r="C358">
        <v>0</v>
      </c>
      <c r="D358">
        <v>0</v>
      </c>
      <c r="E358">
        <v>1</v>
      </c>
      <c r="F358" s="1">
        <v>0</v>
      </c>
      <c r="G358" s="1">
        <v>0</v>
      </c>
      <c r="H358">
        <v>0</v>
      </c>
      <c r="I358">
        <v>330</v>
      </c>
    </row>
    <row r="359" spans="1:9" x14ac:dyDescent="0.3">
      <c r="A359" t="s">
        <v>1444</v>
      </c>
      <c r="B359">
        <v>0</v>
      </c>
      <c r="C359">
        <v>0</v>
      </c>
      <c r="D359">
        <v>0</v>
      </c>
      <c r="E359">
        <v>1</v>
      </c>
      <c r="F359" s="1">
        <v>0</v>
      </c>
      <c r="G359" s="1">
        <v>0</v>
      </c>
      <c r="H359">
        <v>0</v>
      </c>
      <c r="I359">
        <v>120</v>
      </c>
    </row>
    <row r="360" spans="1:9" x14ac:dyDescent="0.3">
      <c r="A360" t="s">
        <v>558</v>
      </c>
      <c r="B360">
        <v>0</v>
      </c>
      <c r="C360">
        <v>0</v>
      </c>
      <c r="D360">
        <v>0</v>
      </c>
      <c r="E360">
        <v>1</v>
      </c>
      <c r="F360" s="1">
        <v>0</v>
      </c>
      <c r="G360" s="1">
        <v>0</v>
      </c>
      <c r="H360">
        <v>0</v>
      </c>
      <c r="I360">
        <v>160</v>
      </c>
    </row>
    <row r="361" spans="1:9" x14ac:dyDescent="0.3">
      <c r="A361" t="s">
        <v>538</v>
      </c>
      <c r="B361">
        <v>0</v>
      </c>
      <c r="C361">
        <v>0</v>
      </c>
      <c r="D361">
        <v>0</v>
      </c>
      <c r="E361">
        <v>9</v>
      </c>
      <c r="F361" s="1">
        <v>0</v>
      </c>
      <c r="G361" s="1">
        <v>0</v>
      </c>
      <c r="H361">
        <v>0</v>
      </c>
      <c r="I361">
        <v>160</v>
      </c>
    </row>
    <row r="362" spans="1:9" x14ac:dyDescent="0.3">
      <c r="A362" t="s">
        <v>1445</v>
      </c>
      <c r="B362">
        <v>0</v>
      </c>
      <c r="C362">
        <v>0</v>
      </c>
      <c r="D362">
        <v>0</v>
      </c>
      <c r="E362">
        <v>6</v>
      </c>
      <c r="F362" s="1">
        <v>0</v>
      </c>
      <c r="G362" s="1">
        <v>0</v>
      </c>
      <c r="H362">
        <v>0</v>
      </c>
      <c r="I362">
        <v>55</v>
      </c>
    </row>
    <row r="363" spans="1:9" x14ac:dyDescent="0.3">
      <c r="A363" t="s">
        <v>1446</v>
      </c>
      <c r="B363">
        <v>0</v>
      </c>
      <c r="C363">
        <v>0</v>
      </c>
      <c r="D363">
        <v>0</v>
      </c>
      <c r="E363">
        <v>17</v>
      </c>
      <c r="F363" s="1">
        <v>0</v>
      </c>
      <c r="G363" s="1">
        <v>0</v>
      </c>
      <c r="H363">
        <v>0</v>
      </c>
      <c r="I363">
        <v>45</v>
      </c>
    </row>
    <row r="364" spans="1:9" x14ac:dyDescent="0.3">
      <c r="A364" t="s">
        <v>1447</v>
      </c>
      <c r="B364">
        <v>0</v>
      </c>
      <c r="C364">
        <v>0</v>
      </c>
      <c r="D364">
        <v>0</v>
      </c>
      <c r="E364">
        <v>1</v>
      </c>
      <c r="F364" s="1">
        <v>0</v>
      </c>
      <c r="G364" s="1">
        <v>0</v>
      </c>
      <c r="H364">
        <v>0</v>
      </c>
      <c r="I364">
        <v>170</v>
      </c>
    </row>
    <row r="365" spans="1:9" x14ac:dyDescent="0.3">
      <c r="A365" t="s">
        <v>910</v>
      </c>
      <c r="B365">
        <v>0</v>
      </c>
      <c r="C365">
        <v>0</v>
      </c>
      <c r="D365">
        <v>0</v>
      </c>
      <c r="E365">
        <v>2</v>
      </c>
      <c r="F365" s="1">
        <v>0</v>
      </c>
      <c r="G365" s="1">
        <v>0</v>
      </c>
      <c r="H365">
        <v>0</v>
      </c>
      <c r="I365">
        <v>110</v>
      </c>
    </row>
    <row r="366" spans="1:9" x14ac:dyDescent="0.3">
      <c r="A366" t="s">
        <v>353</v>
      </c>
      <c r="B366">
        <v>0</v>
      </c>
      <c r="C366">
        <v>0</v>
      </c>
      <c r="D366">
        <v>0</v>
      </c>
      <c r="E366">
        <v>37</v>
      </c>
      <c r="F366" s="1">
        <v>0</v>
      </c>
      <c r="G366" s="1">
        <v>0</v>
      </c>
      <c r="H366">
        <v>0</v>
      </c>
      <c r="I366">
        <v>130</v>
      </c>
    </row>
    <row r="367" spans="1:9" x14ac:dyDescent="0.3">
      <c r="A367" t="s">
        <v>1448</v>
      </c>
      <c r="B367">
        <v>0</v>
      </c>
      <c r="C367">
        <v>0</v>
      </c>
      <c r="D367">
        <v>0</v>
      </c>
      <c r="E367">
        <v>1</v>
      </c>
      <c r="F367" s="1">
        <v>0</v>
      </c>
      <c r="G367" s="1">
        <v>0</v>
      </c>
      <c r="H367">
        <v>0</v>
      </c>
      <c r="I367">
        <v>46</v>
      </c>
    </row>
    <row r="368" spans="1:9" x14ac:dyDescent="0.3">
      <c r="A368" t="s">
        <v>1449</v>
      </c>
      <c r="B368">
        <v>0</v>
      </c>
      <c r="C368">
        <v>0</v>
      </c>
      <c r="D368">
        <v>0</v>
      </c>
      <c r="E368">
        <v>1</v>
      </c>
      <c r="F368" s="1">
        <v>0</v>
      </c>
      <c r="G368" s="1">
        <v>0</v>
      </c>
      <c r="H368">
        <v>0</v>
      </c>
      <c r="I368">
        <v>250</v>
      </c>
    </row>
    <row r="369" spans="1:9" x14ac:dyDescent="0.3">
      <c r="A369" t="s">
        <v>1450</v>
      </c>
      <c r="B369">
        <v>0</v>
      </c>
      <c r="C369">
        <v>0</v>
      </c>
      <c r="D369">
        <v>0</v>
      </c>
      <c r="E369">
        <v>1</v>
      </c>
      <c r="F369" s="1">
        <v>0</v>
      </c>
      <c r="G369" s="1">
        <v>0</v>
      </c>
      <c r="H369">
        <v>0</v>
      </c>
      <c r="I369">
        <v>95</v>
      </c>
    </row>
    <row r="370" spans="1:9" x14ac:dyDescent="0.3">
      <c r="A370" t="s">
        <v>856</v>
      </c>
      <c r="B370">
        <v>0</v>
      </c>
      <c r="C370">
        <v>0</v>
      </c>
      <c r="D370">
        <v>0</v>
      </c>
      <c r="E370">
        <v>1</v>
      </c>
      <c r="F370" s="1">
        <v>0</v>
      </c>
      <c r="G370" s="1">
        <v>0</v>
      </c>
      <c r="H370">
        <v>0</v>
      </c>
      <c r="I370">
        <v>73</v>
      </c>
    </row>
    <row r="371" spans="1:9" x14ac:dyDescent="0.3">
      <c r="A371" t="s">
        <v>1451</v>
      </c>
      <c r="B371">
        <v>0</v>
      </c>
      <c r="C371">
        <v>0</v>
      </c>
      <c r="D371">
        <v>0</v>
      </c>
      <c r="E371">
        <v>1</v>
      </c>
      <c r="F371" s="1">
        <v>0</v>
      </c>
      <c r="G371" s="1">
        <v>0</v>
      </c>
      <c r="H371">
        <v>0</v>
      </c>
      <c r="I371">
        <v>350</v>
      </c>
    </row>
    <row r="372" spans="1:9" x14ac:dyDescent="0.3">
      <c r="A372" t="s">
        <v>494</v>
      </c>
      <c r="B372">
        <v>0</v>
      </c>
      <c r="C372">
        <v>0</v>
      </c>
      <c r="D372">
        <v>0</v>
      </c>
      <c r="E372">
        <v>33</v>
      </c>
      <c r="F372" s="1">
        <v>0</v>
      </c>
      <c r="G372" s="1">
        <v>0</v>
      </c>
      <c r="H372">
        <v>0</v>
      </c>
      <c r="I372">
        <v>80</v>
      </c>
    </row>
    <row r="373" spans="1:9" x14ac:dyDescent="0.3">
      <c r="A373" t="s">
        <v>1452</v>
      </c>
      <c r="B373">
        <v>0</v>
      </c>
      <c r="C373">
        <v>0</v>
      </c>
      <c r="D373">
        <v>0</v>
      </c>
      <c r="E373">
        <v>2</v>
      </c>
      <c r="F373" s="1">
        <v>0</v>
      </c>
      <c r="G373" s="1">
        <v>0</v>
      </c>
      <c r="H373">
        <v>0</v>
      </c>
      <c r="I373">
        <v>170</v>
      </c>
    </row>
    <row r="374" spans="1:9" x14ac:dyDescent="0.3">
      <c r="A374" t="s">
        <v>1453</v>
      </c>
      <c r="B374">
        <v>0</v>
      </c>
      <c r="C374">
        <v>0</v>
      </c>
      <c r="D374">
        <v>0</v>
      </c>
      <c r="E374">
        <v>2</v>
      </c>
      <c r="F374" s="1">
        <v>0</v>
      </c>
      <c r="G374" s="1">
        <v>0</v>
      </c>
      <c r="H374">
        <v>0</v>
      </c>
      <c r="I374">
        <v>30</v>
      </c>
    </row>
    <row r="375" spans="1:9" x14ac:dyDescent="0.3">
      <c r="A375" t="s">
        <v>679</v>
      </c>
      <c r="B375">
        <v>0</v>
      </c>
      <c r="C375">
        <v>0</v>
      </c>
      <c r="D375">
        <v>0</v>
      </c>
      <c r="E375">
        <v>2</v>
      </c>
      <c r="F375" s="1">
        <v>0</v>
      </c>
      <c r="G375" s="1">
        <v>0</v>
      </c>
      <c r="H375">
        <v>0</v>
      </c>
      <c r="I375">
        <v>250</v>
      </c>
    </row>
    <row r="376" spans="1:9" x14ac:dyDescent="0.3">
      <c r="A376" t="s">
        <v>1033</v>
      </c>
      <c r="B376">
        <v>0</v>
      </c>
      <c r="C376">
        <v>0</v>
      </c>
      <c r="D376">
        <v>0</v>
      </c>
      <c r="E376">
        <v>5</v>
      </c>
      <c r="F376" s="1">
        <v>0</v>
      </c>
      <c r="G376" s="1">
        <v>0</v>
      </c>
      <c r="H376">
        <v>0</v>
      </c>
      <c r="I376">
        <v>20</v>
      </c>
    </row>
    <row r="377" spans="1:9" x14ac:dyDescent="0.3">
      <c r="A377" t="s">
        <v>1454</v>
      </c>
      <c r="B377">
        <v>0</v>
      </c>
      <c r="C377">
        <v>0</v>
      </c>
      <c r="D377">
        <v>0</v>
      </c>
      <c r="E377">
        <v>1</v>
      </c>
      <c r="F377" s="1">
        <v>0</v>
      </c>
      <c r="G377" s="1">
        <v>0</v>
      </c>
      <c r="H377">
        <v>0</v>
      </c>
      <c r="I377">
        <v>59</v>
      </c>
    </row>
    <row r="378" spans="1:9" x14ac:dyDescent="0.3">
      <c r="A378" t="s">
        <v>1455</v>
      </c>
      <c r="B378">
        <v>0</v>
      </c>
      <c r="C378">
        <v>0</v>
      </c>
      <c r="D378">
        <v>0</v>
      </c>
      <c r="E378">
        <v>5</v>
      </c>
      <c r="F378" s="1">
        <v>0</v>
      </c>
      <c r="G378" s="1">
        <v>0</v>
      </c>
      <c r="H378">
        <v>0</v>
      </c>
      <c r="I378">
        <v>130</v>
      </c>
    </row>
    <row r="379" spans="1:9" x14ac:dyDescent="0.3">
      <c r="A379" t="s">
        <v>1456</v>
      </c>
      <c r="B379">
        <v>0</v>
      </c>
      <c r="C379">
        <v>0</v>
      </c>
      <c r="D379">
        <v>0</v>
      </c>
      <c r="E379">
        <v>1</v>
      </c>
      <c r="F379" s="1">
        <v>0</v>
      </c>
      <c r="G379" s="1">
        <v>0</v>
      </c>
      <c r="H379">
        <v>0</v>
      </c>
      <c r="I379">
        <v>78</v>
      </c>
    </row>
    <row r="380" spans="1:9" x14ac:dyDescent="0.3">
      <c r="A380" t="s">
        <v>470</v>
      </c>
      <c r="B380">
        <v>0</v>
      </c>
      <c r="C380">
        <v>0</v>
      </c>
      <c r="D380">
        <v>0</v>
      </c>
      <c r="E380">
        <v>8</v>
      </c>
      <c r="F380" s="1">
        <v>0</v>
      </c>
      <c r="G380" s="1">
        <v>0</v>
      </c>
      <c r="H380">
        <v>0</v>
      </c>
      <c r="I380">
        <v>330</v>
      </c>
    </row>
    <row r="381" spans="1:9" x14ac:dyDescent="0.3">
      <c r="A381" t="s">
        <v>705</v>
      </c>
      <c r="B381">
        <v>0</v>
      </c>
      <c r="C381">
        <v>0</v>
      </c>
      <c r="D381">
        <v>0</v>
      </c>
      <c r="E381">
        <v>3</v>
      </c>
      <c r="F381" s="1">
        <v>0</v>
      </c>
      <c r="G381" s="1">
        <v>0</v>
      </c>
      <c r="H381">
        <v>0</v>
      </c>
      <c r="I381">
        <v>240</v>
      </c>
    </row>
    <row r="382" spans="1:9" x14ac:dyDescent="0.3">
      <c r="A382" t="s">
        <v>1457</v>
      </c>
      <c r="B382">
        <v>0</v>
      </c>
      <c r="C382">
        <v>0</v>
      </c>
      <c r="D382">
        <v>0</v>
      </c>
      <c r="E382">
        <v>5</v>
      </c>
      <c r="F382" s="1">
        <v>0</v>
      </c>
      <c r="G382" s="1">
        <v>0</v>
      </c>
      <c r="H382">
        <v>0</v>
      </c>
      <c r="I382">
        <v>14</v>
      </c>
    </row>
    <row r="383" spans="1:9" x14ac:dyDescent="0.3">
      <c r="A383" t="s">
        <v>875</v>
      </c>
      <c r="B383">
        <v>0</v>
      </c>
      <c r="C383">
        <v>0</v>
      </c>
      <c r="D383">
        <v>0</v>
      </c>
      <c r="E383">
        <v>11</v>
      </c>
      <c r="F383" s="1">
        <v>0</v>
      </c>
      <c r="G383" s="1">
        <v>0</v>
      </c>
      <c r="H383">
        <v>0</v>
      </c>
      <c r="I383">
        <v>27</v>
      </c>
    </row>
    <row r="384" spans="1:9" x14ac:dyDescent="0.3">
      <c r="A384" t="s">
        <v>1458</v>
      </c>
      <c r="B384">
        <v>0</v>
      </c>
      <c r="C384">
        <v>0</v>
      </c>
      <c r="D384">
        <v>0</v>
      </c>
      <c r="E384">
        <v>3</v>
      </c>
      <c r="F384" s="1">
        <v>0</v>
      </c>
      <c r="G384" s="1">
        <v>0</v>
      </c>
      <c r="H384">
        <v>0</v>
      </c>
      <c r="I384">
        <v>80</v>
      </c>
    </row>
    <row r="385" spans="1:9" x14ac:dyDescent="0.3">
      <c r="A385" t="s">
        <v>932</v>
      </c>
      <c r="B385">
        <v>0</v>
      </c>
      <c r="C385">
        <v>0</v>
      </c>
      <c r="D385">
        <v>0</v>
      </c>
      <c r="E385">
        <v>4</v>
      </c>
      <c r="F385" s="1">
        <v>0</v>
      </c>
      <c r="G385" s="1">
        <v>0</v>
      </c>
      <c r="H385">
        <v>0</v>
      </c>
      <c r="I385">
        <v>29</v>
      </c>
    </row>
    <row r="386" spans="1:9" x14ac:dyDescent="0.3">
      <c r="A386" t="s">
        <v>1459</v>
      </c>
      <c r="B386">
        <v>0</v>
      </c>
      <c r="C386">
        <v>0</v>
      </c>
      <c r="D386">
        <v>0</v>
      </c>
      <c r="E386">
        <v>2</v>
      </c>
      <c r="F386" s="1">
        <v>0</v>
      </c>
      <c r="G386" s="1">
        <v>0</v>
      </c>
      <c r="H386">
        <v>0</v>
      </c>
      <c r="I386">
        <v>390</v>
      </c>
    </row>
    <row r="387" spans="1:9" x14ac:dyDescent="0.3">
      <c r="A387" t="s">
        <v>1090</v>
      </c>
      <c r="B387">
        <v>0</v>
      </c>
      <c r="C387">
        <v>0</v>
      </c>
      <c r="D387">
        <v>0</v>
      </c>
      <c r="E387">
        <v>6</v>
      </c>
      <c r="F387" s="1">
        <v>0</v>
      </c>
      <c r="G387" s="1">
        <v>0</v>
      </c>
      <c r="H387">
        <v>0</v>
      </c>
      <c r="I387">
        <v>30</v>
      </c>
    </row>
    <row r="388" spans="1:9" x14ac:dyDescent="0.3">
      <c r="A388" t="s">
        <v>831</v>
      </c>
      <c r="B388">
        <v>0</v>
      </c>
      <c r="C388">
        <v>0</v>
      </c>
      <c r="D388">
        <v>0</v>
      </c>
      <c r="E388">
        <v>2</v>
      </c>
      <c r="F388" s="1">
        <v>0</v>
      </c>
      <c r="G388" s="1">
        <v>0</v>
      </c>
      <c r="H388">
        <v>0</v>
      </c>
      <c r="I388">
        <v>36</v>
      </c>
    </row>
    <row r="389" spans="1:9" x14ac:dyDescent="0.3">
      <c r="A389" t="s">
        <v>1460</v>
      </c>
      <c r="B389">
        <v>0</v>
      </c>
      <c r="C389">
        <v>0</v>
      </c>
      <c r="D389">
        <v>0</v>
      </c>
      <c r="E389">
        <v>2</v>
      </c>
      <c r="F389" s="1">
        <v>0</v>
      </c>
      <c r="G389" s="1">
        <v>0</v>
      </c>
      <c r="H389">
        <v>0</v>
      </c>
      <c r="I389">
        <v>98</v>
      </c>
    </row>
    <row r="390" spans="1:9" x14ac:dyDescent="0.3">
      <c r="A390" t="s">
        <v>1461</v>
      </c>
      <c r="B390">
        <v>0</v>
      </c>
      <c r="C390">
        <v>0</v>
      </c>
      <c r="D390">
        <v>0</v>
      </c>
      <c r="E390">
        <v>1</v>
      </c>
      <c r="F390" s="1">
        <v>0</v>
      </c>
      <c r="G390" s="1">
        <v>0</v>
      </c>
      <c r="H390">
        <v>0</v>
      </c>
      <c r="I390">
        <v>21</v>
      </c>
    </row>
    <row r="391" spans="1:9" x14ac:dyDescent="0.3">
      <c r="A391" t="s">
        <v>501</v>
      </c>
      <c r="B391">
        <v>0</v>
      </c>
      <c r="C391">
        <v>0</v>
      </c>
      <c r="D391">
        <v>0</v>
      </c>
      <c r="E391">
        <v>16</v>
      </c>
      <c r="F391" s="1">
        <v>0</v>
      </c>
      <c r="G391" s="1">
        <v>0</v>
      </c>
      <c r="H391">
        <v>0</v>
      </c>
      <c r="I391">
        <v>29</v>
      </c>
    </row>
    <row r="392" spans="1:9" x14ac:dyDescent="0.3">
      <c r="A392" t="s">
        <v>1462</v>
      </c>
      <c r="B392">
        <v>0</v>
      </c>
      <c r="C392">
        <v>0</v>
      </c>
      <c r="D392">
        <v>0</v>
      </c>
      <c r="E392">
        <v>3</v>
      </c>
      <c r="F392" s="1">
        <v>0</v>
      </c>
      <c r="G392" s="1">
        <v>0</v>
      </c>
      <c r="H392">
        <v>0</v>
      </c>
      <c r="I392">
        <v>96</v>
      </c>
    </row>
    <row r="393" spans="1:9" x14ac:dyDescent="0.3">
      <c r="A393" t="s">
        <v>1010</v>
      </c>
      <c r="B393">
        <v>0</v>
      </c>
      <c r="C393">
        <v>0</v>
      </c>
      <c r="D393">
        <v>0</v>
      </c>
      <c r="E393">
        <v>1</v>
      </c>
      <c r="F393" s="1">
        <v>0</v>
      </c>
      <c r="G393" s="1">
        <v>0</v>
      </c>
      <c r="H393">
        <v>0</v>
      </c>
      <c r="I393">
        <v>39</v>
      </c>
    </row>
    <row r="394" spans="1:9" x14ac:dyDescent="0.3">
      <c r="A394" t="s">
        <v>1463</v>
      </c>
      <c r="B394">
        <v>0</v>
      </c>
      <c r="C394">
        <v>0</v>
      </c>
      <c r="D394">
        <v>0</v>
      </c>
      <c r="E394">
        <v>1</v>
      </c>
      <c r="F394" s="1">
        <v>0</v>
      </c>
      <c r="G394" s="1">
        <v>0</v>
      </c>
      <c r="H394">
        <v>0</v>
      </c>
      <c r="I394">
        <v>15</v>
      </c>
    </row>
    <row r="395" spans="1:9" x14ac:dyDescent="0.3">
      <c r="A395" t="s">
        <v>1464</v>
      </c>
      <c r="B395">
        <v>0</v>
      </c>
      <c r="C395">
        <v>0</v>
      </c>
      <c r="D395">
        <v>0</v>
      </c>
      <c r="E395">
        <v>1</v>
      </c>
      <c r="F395" s="1">
        <v>0</v>
      </c>
      <c r="G395" s="1">
        <v>0</v>
      </c>
      <c r="H395">
        <v>0</v>
      </c>
      <c r="I395">
        <v>95</v>
      </c>
    </row>
    <row r="396" spans="1:9" x14ac:dyDescent="0.3">
      <c r="A396" t="s">
        <v>414</v>
      </c>
      <c r="B396">
        <v>0</v>
      </c>
      <c r="C396">
        <v>0</v>
      </c>
      <c r="D396">
        <v>0</v>
      </c>
      <c r="E396">
        <v>2</v>
      </c>
      <c r="F396" s="1">
        <v>0</v>
      </c>
      <c r="G396" s="1">
        <v>0</v>
      </c>
      <c r="H396">
        <v>0</v>
      </c>
      <c r="I396">
        <v>160</v>
      </c>
    </row>
    <row r="397" spans="1:9" x14ac:dyDescent="0.3">
      <c r="A397" t="s">
        <v>1465</v>
      </c>
      <c r="B397">
        <v>0</v>
      </c>
      <c r="C397">
        <v>0</v>
      </c>
      <c r="D397">
        <v>0</v>
      </c>
      <c r="E397">
        <v>1</v>
      </c>
      <c r="F397" s="1">
        <v>0</v>
      </c>
      <c r="G397" s="1">
        <v>0</v>
      </c>
      <c r="H397">
        <v>0</v>
      </c>
      <c r="I397">
        <v>210</v>
      </c>
    </row>
    <row r="398" spans="1:9" x14ac:dyDescent="0.3">
      <c r="A398" t="s">
        <v>1035</v>
      </c>
      <c r="B398">
        <v>0</v>
      </c>
      <c r="C398">
        <v>0</v>
      </c>
      <c r="D398">
        <v>0</v>
      </c>
      <c r="E398">
        <v>3</v>
      </c>
      <c r="F398" s="1">
        <v>0</v>
      </c>
      <c r="G398" s="1">
        <v>0</v>
      </c>
      <c r="H398">
        <v>0</v>
      </c>
      <c r="I398">
        <v>34</v>
      </c>
    </row>
    <row r="399" spans="1:9" x14ac:dyDescent="0.3">
      <c r="A399" t="s">
        <v>1466</v>
      </c>
      <c r="B399">
        <v>0</v>
      </c>
      <c r="C399">
        <v>0</v>
      </c>
      <c r="D399">
        <v>0</v>
      </c>
      <c r="E399">
        <v>1</v>
      </c>
      <c r="F399" s="1">
        <v>0</v>
      </c>
      <c r="G399" s="1">
        <v>0</v>
      </c>
      <c r="H399">
        <v>0</v>
      </c>
      <c r="I399">
        <v>190</v>
      </c>
    </row>
    <row r="400" spans="1:9" x14ac:dyDescent="0.3">
      <c r="A400" t="s">
        <v>1172</v>
      </c>
      <c r="B400">
        <v>0</v>
      </c>
      <c r="C400">
        <v>0</v>
      </c>
      <c r="D400">
        <v>0</v>
      </c>
      <c r="E400">
        <v>4</v>
      </c>
      <c r="F400" s="1">
        <v>0</v>
      </c>
      <c r="G400" s="1">
        <v>0</v>
      </c>
      <c r="H400">
        <v>0</v>
      </c>
      <c r="I400">
        <v>20</v>
      </c>
    </row>
    <row r="401" spans="1:9" x14ac:dyDescent="0.3">
      <c r="A401" t="s">
        <v>1467</v>
      </c>
      <c r="B401">
        <v>0</v>
      </c>
      <c r="C401">
        <v>0</v>
      </c>
      <c r="D401">
        <v>0</v>
      </c>
      <c r="E401">
        <v>1</v>
      </c>
      <c r="F401" s="1">
        <v>0</v>
      </c>
      <c r="G401" s="1">
        <v>0</v>
      </c>
      <c r="H401">
        <v>0</v>
      </c>
      <c r="I401">
        <v>66</v>
      </c>
    </row>
    <row r="402" spans="1:9" x14ac:dyDescent="0.3">
      <c r="A402" t="s">
        <v>1468</v>
      </c>
      <c r="B402">
        <v>0</v>
      </c>
      <c r="C402">
        <v>0</v>
      </c>
      <c r="D402">
        <v>0</v>
      </c>
      <c r="E402">
        <v>3</v>
      </c>
      <c r="F402" s="1">
        <v>0</v>
      </c>
      <c r="G402" s="1">
        <v>0</v>
      </c>
      <c r="H402">
        <v>0</v>
      </c>
      <c r="I402">
        <v>64</v>
      </c>
    </row>
    <row r="403" spans="1:9" x14ac:dyDescent="0.3">
      <c r="A403" t="s">
        <v>952</v>
      </c>
      <c r="B403">
        <v>0</v>
      </c>
      <c r="C403">
        <v>0</v>
      </c>
      <c r="D403">
        <v>0</v>
      </c>
      <c r="E403">
        <v>4</v>
      </c>
      <c r="F403" s="1">
        <v>0</v>
      </c>
      <c r="G403" s="1">
        <v>0</v>
      </c>
      <c r="H403">
        <v>0</v>
      </c>
      <c r="I403">
        <v>140</v>
      </c>
    </row>
    <row r="404" spans="1:9" x14ac:dyDescent="0.3">
      <c r="A404" t="s">
        <v>19</v>
      </c>
      <c r="B404">
        <v>0</v>
      </c>
      <c r="C404">
        <v>0</v>
      </c>
      <c r="D404">
        <v>0</v>
      </c>
      <c r="E404">
        <v>4</v>
      </c>
      <c r="F404" s="1">
        <v>0</v>
      </c>
      <c r="G404" s="1">
        <v>0</v>
      </c>
      <c r="H404">
        <v>0</v>
      </c>
      <c r="I404">
        <v>250</v>
      </c>
    </row>
    <row r="405" spans="1:9" x14ac:dyDescent="0.3">
      <c r="A405" t="s">
        <v>681</v>
      </c>
      <c r="B405">
        <v>0</v>
      </c>
      <c r="C405">
        <v>0</v>
      </c>
      <c r="D405">
        <v>0</v>
      </c>
      <c r="E405">
        <v>4</v>
      </c>
      <c r="F405" s="1">
        <v>0</v>
      </c>
      <c r="G405" s="1">
        <v>0</v>
      </c>
      <c r="H405">
        <v>0</v>
      </c>
      <c r="I405">
        <v>26</v>
      </c>
    </row>
    <row r="406" spans="1:9" x14ac:dyDescent="0.3">
      <c r="A406" t="s">
        <v>984</v>
      </c>
      <c r="B406">
        <v>0</v>
      </c>
      <c r="C406">
        <v>0</v>
      </c>
      <c r="D406">
        <v>0</v>
      </c>
      <c r="E406">
        <v>4</v>
      </c>
      <c r="F406" s="1">
        <v>0</v>
      </c>
      <c r="G406" s="1">
        <v>0</v>
      </c>
      <c r="H406">
        <v>0</v>
      </c>
      <c r="I406">
        <v>66</v>
      </c>
    </row>
    <row r="407" spans="1:9" x14ac:dyDescent="0.3">
      <c r="A407" t="s">
        <v>1469</v>
      </c>
      <c r="B407">
        <v>0</v>
      </c>
      <c r="C407">
        <v>0</v>
      </c>
      <c r="D407">
        <v>0</v>
      </c>
      <c r="E407">
        <v>4</v>
      </c>
      <c r="F407" s="1">
        <v>0</v>
      </c>
      <c r="G407" s="1">
        <v>0</v>
      </c>
      <c r="H407">
        <v>0</v>
      </c>
      <c r="I407">
        <v>64</v>
      </c>
    </row>
    <row r="408" spans="1:9" x14ac:dyDescent="0.3">
      <c r="A408" t="s">
        <v>1296</v>
      </c>
      <c r="B408">
        <v>0</v>
      </c>
      <c r="C408">
        <v>0</v>
      </c>
      <c r="D408">
        <v>0</v>
      </c>
      <c r="E408">
        <v>2</v>
      </c>
      <c r="F408" s="1">
        <v>0</v>
      </c>
      <c r="G408" s="1">
        <v>0</v>
      </c>
      <c r="H408">
        <v>0</v>
      </c>
      <c r="I408">
        <v>190</v>
      </c>
    </row>
    <row r="409" spans="1:9" x14ac:dyDescent="0.3">
      <c r="A409" t="s">
        <v>1470</v>
      </c>
      <c r="B409">
        <v>0</v>
      </c>
      <c r="C409">
        <v>0</v>
      </c>
      <c r="D409">
        <v>0</v>
      </c>
      <c r="E409">
        <v>1</v>
      </c>
      <c r="F409" s="1">
        <v>0</v>
      </c>
      <c r="G409" s="1">
        <v>0</v>
      </c>
      <c r="H409">
        <v>0</v>
      </c>
      <c r="I409">
        <v>84</v>
      </c>
    </row>
    <row r="410" spans="1:9" x14ac:dyDescent="0.3">
      <c r="A410" t="s">
        <v>18</v>
      </c>
      <c r="B410">
        <v>0</v>
      </c>
      <c r="C410">
        <v>0</v>
      </c>
      <c r="D410">
        <v>0</v>
      </c>
      <c r="E410">
        <v>3</v>
      </c>
      <c r="F410" s="1">
        <v>0</v>
      </c>
      <c r="G410" s="1">
        <v>0</v>
      </c>
      <c r="H410">
        <v>0</v>
      </c>
      <c r="I410">
        <v>50</v>
      </c>
    </row>
    <row r="411" spans="1:9" x14ac:dyDescent="0.3">
      <c r="A411" t="s">
        <v>889</v>
      </c>
      <c r="B411">
        <v>0</v>
      </c>
      <c r="C411">
        <v>0</v>
      </c>
      <c r="D411">
        <v>0</v>
      </c>
      <c r="E411">
        <v>2</v>
      </c>
      <c r="F411" s="1">
        <v>0</v>
      </c>
      <c r="G411" s="1">
        <v>0</v>
      </c>
      <c r="H411">
        <v>0</v>
      </c>
      <c r="I411">
        <v>110</v>
      </c>
    </row>
    <row r="412" spans="1:9" x14ac:dyDescent="0.3">
      <c r="A412" t="s">
        <v>1471</v>
      </c>
      <c r="B412">
        <v>0</v>
      </c>
      <c r="C412">
        <v>0</v>
      </c>
      <c r="D412">
        <v>0</v>
      </c>
      <c r="E412">
        <v>1</v>
      </c>
      <c r="F412" s="1">
        <v>0</v>
      </c>
      <c r="G412" s="1">
        <v>0</v>
      </c>
      <c r="H412">
        <v>0</v>
      </c>
      <c r="I412">
        <v>220</v>
      </c>
    </row>
    <row r="413" spans="1:9" x14ac:dyDescent="0.3">
      <c r="A413" t="s">
        <v>581</v>
      </c>
      <c r="B413">
        <v>0</v>
      </c>
      <c r="C413">
        <v>0</v>
      </c>
      <c r="D413">
        <v>0</v>
      </c>
      <c r="E413">
        <v>2</v>
      </c>
      <c r="F413" s="1">
        <v>0</v>
      </c>
      <c r="G413" s="1">
        <v>0</v>
      </c>
      <c r="H413">
        <v>0</v>
      </c>
      <c r="I413">
        <v>250</v>
      </c>
    </row>
    <row r="414" spans="1:9" x14ac:dyDescent="0.3">
      <c r="A414" t="s">
        <v>908</v>
      </c>
      <c r="B414">
        <v>0</v>
      </c>
      <c r="C414">
        <v>0</v>
      </c>
      <c r="D414">
        <v>0</v>
      </c>
      <c r="E414">
        <v>2</v>
      </c>
      <c r="F414" s="1">
        <v>0</v>
      </c>
      <c r="G414" s="1">
        <v>0</v>
      </c>
      <c r="H414">
        <v>0</v>
      </c>
      <c r="I414">
        <v>96</v>
      </c>
    </row>
    <row r="415" spans="1:9" x14ac:dyDescent="0.3">
      <c r="A415" t="s">
        <v>1107</v>
      </c>
      <c r="B415">
        <v>0</v>
      </c>
      <c r="C415">
        <v>0</v>
      </c>
      <c r="D415">
        <v>0</v>
      </c>
      <c r="E415">
        <v>1</v>
      </c>
      <c r="F415" s="1">
        <v>0</v>
      </c>
      <c r="G415" s="1">
        <v>0</v>
      </c>
      <c r="H415">
        <v>0</v>
      </c>
      <c r="I415">
        <v>92</v>
      </c>
    </row>
    <row r="416" spans="1:9" x14ac:dyDescent="0.3">
      <c r="A416" t="s">
        <v>1472</v>
      </c>
      <c r="B416">
        <v>0</v>
      </c>
      <c r="C416">
        <v>0</v>
      </c>
      <c r="D416">
        <v>0</v>
      </c>
      <c r="E416">
        <v>2</v>
      </c>
      <c r="F416" s="1">
        <v>0</v>
      </c>
      <c r="G416" s="1">
        <v>0</v>
      </c>
      <c r="H416">
        <v>0</v>
      </c>
      <c r="I416">
        <v>51</v>
      </c>
    </row>
    <row r="417" spans="1:9" x14ac:dyDescent="0.3">
      <c r="A417" t="s">
        <v>1473</v>
      </c>
      <c r="B417">
        <v>0</v>
      </c>
      <c r="C417">
        <v>0</v>
      </c>
      <c r="D417">
        <v>0</v>
      </c>
      <c r="E417">
        <v>2</v>
      </c>
      <c r="F417" s="1">
        <v>0</v>
      </c>
      <c r="G417" s="1">
        <v>0</v>
      </c>
      <c r="H417">
        <v>0</v>
      </c>
      <c r="I417">
        <v>89</v>
      </c>
    </row>
    <row r="418" spans="1:9" x14ac:dyDescent="0.3">
      <c r="A418" t="s">
        <v>919</v>
      </c>
      <c r="B418">
        <v>0</v>
      </c>
      <c r="C418">
        <v>0</v>
      </c>
      <c r="D418">
        <v>0</v>
      </c>
      <c r="E418">
        <v>1</v>
      </c>
      <c r="F418" s="1">
        <v>0</v>
      </c>
      <c r="G418" s="1">
        <v>0</v>
      </c>
      <c r="H418">
        <v>0</v>
      </c>
      <c r="I418">
        <v>170</v>
      </c>
    </row>
    <row r="419" spans="1:9" x14ac:dyDescent="0.3">
      <c r="A419" t="s">
        <v>1474</v>
      </c>
      <c r="B419">
        <v>0</v>
      </c>
      <c r="C419">
        <v>0</v>
      </c>
      <c r="D419">
        <v>0</v>
      </c>
      <c r="E419">
        <v>7</v>
      </c>
      <c r="F419" s="1">
        <v>0</v>
      </c>
      <c r="G419" s="1">
        <v>0</v>
      </c>
      <c r="H419">
        <v>0</v>
      </c>
      <c r="I419">
        <v>75</v>
      </c>
    </row>
    <row r="420" spans="1:9" x14ac:dyDescent="0.3">
      <c r="A420" t="s">
        <v>1475</v>
      </c>
      <c r="B420">
        <v>0</v>
      </c>
      <c r="C420">
        <v>0</v>
      </c>
      <c r="D420">
        <v>0</v>
      </c>
      <c r="E420">
        <v>1</v>
      </c>
      <c r="F420" s="1">
        <v>0</v>
      </c>
      <c r="G420" s="1">
        <v>0</v>
      </c>
      <c r="H420">
        <v>0</v>
      </c>
      <c r="I420">
        <v>150</v>
      </c>
    </row>
    <row r="421" spans="1:9" x14ac:dyDescent="0.3">
      <c r="A421" t="s">
        <v>1476</v>
      </c>
      <c r="B421">
        <v>0</v>
      </c>
      <c r="C421">
        <v>0</v>
      </c>
      <c r="D421">
        <v>0</v>
      </c>
      <c r="E421">
        <v>1</v>
      </c>
      <c r="F421" s="1">
        <v>0</v>
      </c>
      <c r="G421" s="1">
        <v>0</v>
      </c>
      <c r="H421">
        <v>0</v>
      </c>
      <c r="I421">
        <v>48</v>
      </c>
    </row>
    <row r="422" spans="1:9" x14ac:dyDescent="0.3">
      <c r="A422" t="s">
        <v>1477</v>
      </c>
      <c r="B422">
        <v>0</v>
      </c>
      <c r="C422">
        <v>0</v>
      </c>
      <c r="D422">
        <v>0</v>
      </c>
      <c r="E422">
        <v>1</v>
      </c>
      <c r="F422" s="1">
        <v>0</v>
      </c>
      <c r="G422" s="1">
        <v>0</v>
      </c>
      <c r="H422">
        <v>0</v>
      </c>
      <c r="I422">
        <v>350</v>
      </c>
    </row>
    <row r="423" spans="1:9" x14ac:dyDescent="0.3">
      <c r="A423" t="s">
        <v>1478</v>
      </c>
      <c r="B423">
        <v>0</v>
      </c>
      <c r="C423">
        <v>0</v>
      </c>
      <c r="D423">
        <v>0</v>
      </c>
      <c r="E423">
        <v>1</v>
      </c>
      <c r="F423" s="1">
        <v>0</v>
      </c>
      <c r="G423" s="1">
        <v>0</v>
      </c>
      <c r="H423">
        <v>0</v>
      </c>
      <c r="I423">
        <v>310</v>
      </c>
    </row>
    <row r="424" spans="1:9" x14ac:dyDescent="0.3">
      <c r="A424" t="s">
        <v>1479</v>
      </c>
      <c r="B424">
        <v>0</v>
      </c>
      <c r="C424">
        <v>0</v>
      </c>
      <c r="D424">
        <v>0</v>
      </c>
      <c r="E424">
        <v>1</v>
      </c>
      <c r="F424" s="1">
        <v>0</v>
      </c>
      <c r="G424" s="1">
        <v>0</v>
      </c>
      <c r="H424">
        <v>0</v>
      </c>
      <c r="I424">
        <v>57</v>
      </c>
    </row>
    <row r="425" spans="1:9" x14ac:dyDescent="0.3">
      <c r="A425" t="s">
        <v>1480</v>
      </c>
      <c r="B425">
        <v>0</v>
      </c>
      <c r="C425">
        <v>0</v>
      </c>
      <c r="D425">
        <v>0</v>
      </c>
      <c r="E425">
        <v>1</v>
      </c>
      <c r="F425" s="1">
        <v>0</v>
      </c>
      <c r="G425" s="1">
        <v>0</v>
      </c>
      <c r="H425">
        <v>0</v>
      </c>
      <c r="I425">
        <v>130</v>
      </c>
    </row>
    <row r="426" spans="1:9" x14ac:dyDescent="0.3">
      <c r="A426" t="s">
        <v>1481</v>
      </c>
      <c r="B426">
        <v>0</v>
      </c>
      <c r="C426">
        <v>0</v>
      </c>
      <c r="D426">
        <v>0</v>
      </c>
      <c r="E426">
        <v>2</v>
      </c>
      <c r="F426" s="1">
        <v>0</v>
      </c>
      <c r="G426" s="1">
        <v>0</v>
      </c>
      <c r="H426">
        <v>0</v>
      </c>
      <c r="I426">
        <v>84</v>
      </c>
    </row>
    <row r="427" spans="1:9" x14ac:dyDescent="0.3">
      <c r="A427" t="s">
        <v>1482</v>
      </c>
      <c r="B427">
        <v>0</v>
      </c>
      <c r="C427">
        <v>0</v>
      </c>
      <c r="D427">
        <v>0</v>
      </c>
      <c r="E427">
        <v>1</v>
      </c>
      <c r="F427" s="1">
        <v>0</v>
      </c>
      <c r="G427" s="1">
        <v>0</v>
      </c>
      <c r="H427">
        <v>0</v>
      </c>
      <c r="I427">
        <v>360</v>
      </c>
    </row>
    <row r="428" spans="1:9" x14ac:dyDescent="0.3">
      <c r="A428" t="s">
        <v>1483</v>
      </c>
      <c r="B428">
        <v>0</v>
      </c>
      <c r="C428">
        <v>0</v>
      </c>
      <c r="D428">
        <v>0</v>
      </c>
      <c r="E428">
        <v>1</v>
      </c>
      <c r="F428" s="1">
        <v>0</v>
      </c>
      <c r="G428" s="1">
        <v>0</v>
      </c>
      <c r="H428">
        <v>0</v>
      </c>
      <c r="I428">
        <v>130</v>
      </c>
    </row>
    <row r="429" spans="1:9" x14ac:dyDescent="0.3">
      <c r="A429" t="s">
        <v>1484</v>
      </c>
      <c r="B429">
        <v>0</v>
      </c>
      <c r="C429">
        <v>0</v>
      </c>
      <c r="D429">
        <v>0</v>
      </c>
      <c r="E429">
        <v>1</v>
      </c>
      <c r="F429" s="1">
        <v>0</v>
      </c>
      <c r="G429" s="1">
        <v>0</v>
      </c>
      <c r="H429">
        <v>0</v>
      </c>
      <c r="I429">
        <v>190</v>
      </c>
    </row>
    <row r="430" spans="1:9" x14ac:dyDescent="0.3">
      <c r="A430" t="s">
        <v>1133</v>
      </c>
      <c r="B430">
        <v>0</v>
      </c>
      <c r="C430">
        <v>0</v>
      </c>
      <c r="D430">
        <v>0</v>
      </c>
      <c r="E430">
        <v>2</v>
      </c>
      <c r="F430" s="1">
        <v>0</v>
      </c>
      <c r="G430" s="1">
        <v>0</v>
      </c>
      <c r="H430">
        <v>0</v>
      </c>
      <c r="I430">
        <v>210</v>
      </c>
    </row>
    <row r="431" spans="1:9" x14ac:dyDescent="0.3">
      <c r="A431" t="s">
        <v>1099</v>
      </c>
      <c r="B431">
        <v>0</v>
      </c>
      <c r="C431">
        <v>0</v>
      </c>
      <c r="D431">
        <v>0</v>
      </c>
      <c r="E431">
        <v>1</v>
      </c>
      <c r="F431" s="1">
        <v>0</v>
      </c>
      <c r="G431" s="1">
        <v>0</v>
      </c>
      <c r="H431">
        <v>0</v>
      </c>
      <c r="I431">
        <v>130</v>
      </c>
    </row>
    <row r="432" spans="1:9" x14ac:dyDescent="0.3">
      <c r="A432" t="s">
        <v>1485</v>
      </c>
      <c r="B432">
        <v>0</v>
      </c>
      <c r="C432">
        <v>0</v>
      </c>
      <c r="D432">
        <v>0</v>
      </c>
      <c r="E432">
        <v>1</v>
      </c>
      <c r="F432" s="1">
        <v>0</v>
      </c>
      <c r="G432" s="1">
        <v>0</v>
      </c>
      <c r="H432">
        <v>0</v>
      </c>
      <c r="I432">
        <v>24</v>
      </c>
    </row>
    <row r="433" spans="1:9" x14ac:dyDescent="0.3">
      <c r="A433" t="s">
        <v>1486</v>
      </c>
      <c r="B433">
        <v>0</v>
      </c>
      <c r="C433">
        <v>0</v>
      </c>
      <c r="D433">
        <v>0</v>
      </c>
      <c r="E433">
        <v>2</v>
      </c>
      <c r="F433" s="1">
        <v>0</v>
      </c>
      <c r="G433" s="1">
        <v>0</v>
      </c>
      <c r="H433">
        <v>0</v>
      </c>
      <c r="I433">
        <v>41</v>
      </c>
    </row>
    <row r="434" spans="1:9" x14ac:dyDescent="0.3">
      <c r="A434" t="s">
        <v>1487</v>
      </c>
      <c r="B434">
        <v>0</v>
      </c>
      <c r="C434">
        <v>0</v>
      </c>
      <c r="D434">
        <v>0</v>
      </c>
      <c r="E434">
        <v>3</v>
      </c>
      <c r="F434" s="1">
        <v>0</v>
      </c>
      <c r="G434" s="1">
        <v>0</v>
      </c>
      <c r="H434">
        <v>0</v>
      </c>
      <c r="I434">
        <v>21</v>
      </c>
    </row>
    <row r="435" spans="1:9" x14ac:dyDescent="0.3">
      <c r="A435" t="s">
        <v>1488</v>
      </c>
      <c r="B435">
        <v>0</v>
      </c>
      <c r="C435">
        <v>0</v>
      </c>
      <c r="D435">
        <v>0</v>
      </c>
      <c r="E435">
        <v>1</v>
      </c>
      <c r="F435" s="1">
        <v>0</v>
      </c>
      <c r="G435" s="1">
        <v>0</v>
      </c>
      <c r="H435">
        <v>0</v>
      </c>
      <c r="I435">
        <v>250</v>
      </c>
    </row>
    <row r="436" spans="1:9" x14ac:dyDescent="0.3">
      <c r="A436" t="s">
        <v>874</v>
      </c>
      <c r="B436">
        <v>0</v>
      </c>
      <c r="C436">
        <v>0</v>
      </c>
      <c r="D436">
        <v>0</v>
      </c>
      <c r="E436">
        <v>1</v>
      </c>
      <c r="F436" s="1">
        <v>0</v>
      </c>
      <c r="G436" s="1">
        <v>0</v>
      </c>
      <c r="H436">
        <v>0</v>
      </c>
      <c r="I436">
        <v>160</v>
      </c>
    </row>
    <row r="437" spans="1:9" x14ac:dyDescent="0.3">
      <c r="A437" t="s">
        <v>1489</v>
      </c>
      <c r="B437">
        <v>0</v>
      </c>
      <c r="C437">
        <v>0</v>
      </c>
      <c r="D437">
        <v>0</v>
      </c>
      <c r="E437">
        <v>3</v>
      </c>
      <c r="F437" s="1">
        <v>0</v>
      </c>
      <c r="G437" s="1">
        <v>0</v>
      </c>
      <c r="H437">
        <v>0</v>
      </c>
      <c r="I437">
        <v>85</v>
      </c>
    </row>
    <row r="438" spans="1:9" x14ac:dyDescent="0.3">
      <c r="A438" t="s">
        <v>1490</v>
      </c>
      <c r="B438">
        <v>0</v>
      </c>
      <c r="C438">
        <v>0</v>
      </c>
      <c r="D438">
        <v>0</v>
      </c>
      <c r="E438">
        <v>4</v>
      </c>
      <c r="F438" s="1">
        <v>0</v>
      </c>
      <c r="G438" s="1">
        <v>0</v>
      </c>
      <c r="H438">
        <v>0</v>
      </c>
      <c r="I438">
        <v>26</v>
      </c>
    </row>
    <row r="439" spans="1:9" x14ac:dyDescent="0.3">
      <c r="A439" t="s">
        <v>873</v>
      </c>
      <c r="B439">
        <v>0</v>
      </c>
      <c r="C439">
        <v>0</v>
      </c>
      <c r="D439">
        <v>0</v>
      </c>
      <c r="E439">
        <v>1</v>
      </c>
      <c r="F439" s="1">
        <v>0</v>
      </c>
      <c r="G439" s="1">
        <v>0</v>
      </c>
      <c r="H439">
        <v>0</v>
      </c>
      <c r="I439">
        <v>350</v>
      </c>
    </row>
    <row r="440" spans="1:9" x14ac:dyDescent="0.3">
      <c r="A440" t="s">
        <v>1491</v>
      </c>
      <c r="B440">
        <v>0</v>
      </c>
      <c r="C440">
        <v>0</v>
      </c>
      <c r="D440">
        <v>0</v>
      </c>
      <c r="E440">
        <v>3</v>
      </c>
      <c r="F440" s="1">
        <v>0</v>
      </c>
      <c r="G440" s="1">
        <v>0</v>
      </c>
      <c r="H440">
        <v>0</v>
      </c>
      <c r="I440">
        <v>32</v>
      </c>
    </row>
    <row r="441" spans="1:9" x14ac:dyDescent="0.3">
      <c r="A441" t="s">
        <v>1492</v>
      </c>
      <c r="B441">
        <v>0</v>
      </c>
      <c r="C441">
        <v>0</v>
      </c>
      <c r="D441">
        <v>0</v>
      </c>
      <c r="E441">
        <v>5</v>
      </c>
      <c r="F441" s="1">
        <v>0</v>
      </c>
      <c r="G441" s="1">
        <v>0</v>
      </c>
      <c r="H441">
        <v>0</v>
      </c>
      <c r="I441">
        <v>120</v>
      </c>
    </row>
    <row r="442" spans="1:9" x14ac:dyDescent="0.3">
      <c r="A442" t="s">
        <v>1247</v>
      </c>
      <c r="B442">
        <v>0</v>
      </c>
      <c r="C442">
        <v>0</v>
      </c>
      <c r="D442">
        <v>0</v>
      </c>
      <c r="E442">
        <v>1</v>
      </c>
      <c r="F442" s="1">
        <v>0</v>
      </c>
      <c r="G442" s="1">
        <v>0</v>
      </c>
      <c r="H442">
        <v>0</v>
      </c>
      <c r="I442">
        <v>8</v>
      </c>
    </row>
    <row r="443" spans="1:9" x14ac:dyDescent="0.3">
      <c r="A443" t="s">
        <v>1493</v>
      </c>
      <c r="B443">
        <v>0</v>
      </c>
      <c r="C443">
        <v>0</v>
      </c>
      <c r="D443">
        <v>0</v>
      </c>
      <c r="E443">
        <v>4</v>
      </c>
      <c r="F443" s="1">
        <v>0</v>
      </c>
      <c r="G443" s="1">
        <v>0</v>
      </c>
      <c r="H443">
        <v>0</v>
      </c>
      <c r="I443">
        <v>56</v>
      </c>
    </row>
    <row r="444" spans="1:9" x14ac:dyDescent="0.3">
      <c r="A444" t="s">
        <v>1494</v>
      </c>
      <c r="B444">
        <v>0</v>
      </c>
      <c r="C444">
        <v>0</v>
      </c>
      <c r="D444">
        <v>0</v>
      </c>
      <c r="E444">
        <v>2</v>
      </c>
      <c r="F444" s="1">
        <v>0</v>
      </c>
      <c r="G444" s="1">
        <v>0</v>
      </c>
      <c r="H444">
        <v>0</v>
      </c>
      <c r="I444">
        <v>220</v>
      </c>
    </row>
    <row r="445" spans="1:9" x14ac:dyDescent="0.3">
      <c r="A445" t="s">
        <v>1495</v>
      </c>
      <c r="B445">
        <v>0</v>
      </c>
      <c r="C445">
        <v>0</v>
      </c>
      <c r="D445">
        <v>0</v>
      </c>
      <c r="E445">
        <v>1</v>
      </c>
      <c r="F445" s="1">
        <v>0</v>
      </c>
      <c r="G445" s="1">
        <v>0</v>
      </c>
      <c r="H445">
        <v>0</v>
      </c>
      <c r="I445">
        <v>150</v>
      </c>
    </row>
    <row r="446" spans="1:9" x14ac:dyDescent="0.3">
      <c r="A446" t="s">
        <v>588</v>
      </c>
      <c r="B446">
        <v>0</v>
      </c>
      <c r="C446">
        <v>0</v>
      </c>
      <c r="D446">
        <v>0</v>
      </c>
      <c r="E446">
        <v>3</v>
      </c>
      <c r="F446" s="1">
        <v>0</v>
      </c>
      <c r="G446" s="1">
        <v>0</v>
      </c>
      <c r="H446">
        <v>0</v>
      </c>
      <c r="I446">
        <v>21</v>
      </c>
    </row>
    <row r="447" spans="1:9" x14ac:dyDescent="0.3">
      <c r="A447" t="s">
        <v>1496</v>
      </c>
      <c r="B447">
        <v>0</v>
      </c>
      <c r="C447">
        <v>0</v>
      </c>
      <c r="D447">
        <v>0</v>
      </c>
      <c r="E447">
        <v>2</v>
      </c>
      <c r="F447" s="1">
        <v>0</v>
      </c>
      <c r="G447" s="1">
        <v>0</v>
      </c>
      <c r="H447">
        <v>0</v>
      </c>
      <c r="I447">
        <v>290</v>
      </c>
    </row>
    <row r="448" spans="1:9" x14ac:dyDescent="0.3">
      <c r="A448" t="s">
        <v>888</v>
      </c>
      <c r="B448">
        <v>0</v>
      </c>
      <c r="C448">
        <v>0</v>
      </c>
      <c r="D448">
        <v>0</v>
      </c>
      <c r="E448">
        <v>12</v>
      </c>
      <c r="F448" s="1">
        <v>0</v>
      </c>
      <c r="G448" s="1">
        <v>0</v>
      </c>
      <c r="H448">
        <v>0</v>
      </c>
      <c r="I448">
        <v>310</v>
      </c>
    </row>
    <row r="449" spans="1:9" x14ac:dyDescent="0.3">
      <c r="A449" t="s">
        <v>1497</v>
      </c>
      <c r="B449">
        <v>0</v>
      </c>
      <c r="C449">
        <v>0</v>
      </c>
      <c r="D449">
        <v>0</v>
      </c>
      <c r="E449">
        <v>9</v>
      </c>
      <c r="F449" s="1">
        <v>0</v>
      </c>
      <c r="G449" s="1">
        <v>0</v>
      </c>
      <c r="H449">
        <v>0</v>
      </c>
      <c r="I449">
        <v>32</v>
      </c>
    </row>
    <row r="450" spans="1:9" x14ac:dyDescent="0.3">
      <c r="A450" t="s">
        <v>1498</v>
      </c>
      <c r="B450">
        <v>0</v>
      </c>
      <c r="C450">
        <v>0</v>
      </c>
      <c r="D450">
        <v>0</v>
      </c>
      <c r="E450">
        <v>1</v>
      </c>
      <c r="F450" s="1">
        <v>0</v>
      </c>
      <c r="G450" s="1">
        <v>0</v>
      </c>
      <c r="H450">
        <v>0</v>
      </c>
      <c r="I450">
        <v>160</v>
      </c>
    </row>
    <row r="451" spans="1:9" x14ac:dyDescent="0.3">
      <c r="A451" t="s">
        <v>988</v>
      </c>
      <c r="B451">
        <v>0</v>
      </c>
      <c r="C451">
        <v>0</v>
      </c>
      <c r="D451">
        <v>0</v>
      </c>
      <c r="E451">
        <v>5</v>
      </c>
      <c r="F451" s="1">
        <v>0</v>
      </c>
      <c r="G451" s="1">
        <v>0</v>
      </c>
      <c r="H451">
        <v>0</v>
      </c>
      <c r="I451">
        <v>35</v>
      </c>
    </row>
    <row r="452" spans="1:9" x14ac:dyDescent="0.3">
      <c r="A452" t="s">
        <v>1499</v>
      </c>
      <c r="B452">
        <v>0</v>
      </c>
      <c r="C452">
        <v>0</v>
      </c>
      <c r="D452">
        <v>0</v>
      </c>
      <c r="E452">
        <v>5</v>
      </c>
      <c r="F452" s="1">
        <v>0</v>
      </c>
      <c r="G452" s="1">
        <v>0</v>
      </c>
      <c r="H452">
        <v>0</v>
      </c>
      <c r="I452">
        <v>82</v>
      </c>
    </row>
    <row r="453" spans="1:9" x14ac:dyDescent="0.3">
      <c r="A453" t="s">
        <v>1500</v>
      </c>
      <c r="B453">
        <v>0</v>
      </c>
      <c r="C453">
        <v>0</v>
      </c>
      <c r="D453">
        <v>0</v>
      </c>
      <c r="E453">
        <v>2</v>
      </c>
      <c r="F453" s="1">
        <v>0</v>
      </c>
      <c r="G453" s="1">
        <v>0</v>
      </c>
      <c r="H453">
        <v>0</v>
      </c>
      <c r="I453">
        <v>98</v>
      </c>
    </row>
    <row r="454" spans="1:9" x14ac:dyDescent="0.3">
      <c r="A454" t="s">
        <v>1501</v>
      </c>
      <c r="B454">
        <v>0</v>
      </c>
      <c r="C454">
        <v>0</v>
      </c>
      <c r="D454">
        <v>0</v>
      </c>
      <c r="E454">
        <v>4</v>
      </c>
      <c r="F454" s="1">
        <v>0</v>
      </c>
      <c r="G454" s="1">
        <v>0</v>
      </c>
      <c r="H454">
        <v>0</v>
      </c>
      <c r="I454">
        <v>40</v>
      </c>
    </row>
    <row r="455" spans="1:9" x14ac:dyDescent="0.3">
      <c r="A455" t="s">
        <v>1502</v>
      </c>
      <c r="B455">
        <v>0</v>
      </c>
      <c r="C455">
        <v>0</v>
      </c>
      <c r="D455">
        <v>0</v>
      </c>
      <c r="E455">
        <v>2</v>
      </c>
      <c r="F455" s="1">
        <v>0</v>
      </c>
      <c r="G455" s="1">
        <v>0</v>
      </c>
      <c r="H455">
        <v>0</v>
      </c>
      <c r="I455">
        <v>14</v>
      </c>
    </row>
    <row r="456" spans="1:9" x14ac:dyDescent="0.3">
      <c r="A456" t="s">
        <v>1057</v>
      </c>
      <c r="B456">
        <v>0</v>
      </c>
      <c r="C456">
        <v>0</v>
      </c>
      <c r="D456">
        <v>0</v>
      </c>
      <c r="E456">
        <v>3</v>
      </c>
      <c r="F456" s="1">
        <v>0</v>
      </c>
      <c r="G456" s="1">
        <v>0</v>
      </c>
      <c r="H456">
        <v>0</v>
      </c>
      <c r="I456">
        <v>17</v>
      </c>
    </row>
    <row r="457" spans="1:9" x14ac:dyDescent="0.3">
      <c r="A457" t="s">
        <v>1103</v>
      </c>
      <c r="B457">
        <v>0</v>
      </c>
      <c r="C457">
        <v>0</v>
      </c>
      <c r="D457">
        <v>0</v>
      </c>
      <c r="E457">
        <v>5</v>
      </c>
      <c r="F457" s="1">
        <v>0</v>
      </c>
      <c r="G457" s="1">
        <v>0</v>
      </c>
      <c r="H457">
        <v>0</v>
      </c>
      <c r="I457">
        <v>63</v>
      </c>
    </row>
    <row r="458" spans="1:9" x14ac:dyDescent="0.3">
      <c r="A458" t="s">
        <v>1503</v>
      </c>
      <c r="B458">
        <v>0</v>
      </c>
      <c r="C458">
        <v>0</v>
      </c>
      <c r="D458">
        <v>0</v>
      </c>
      <c r="E458">
        <v>4</v>
      </c>
      <c r="F458" s="1">
        <v>0</v>
      </c>
      <c r="G458" s="1">
        <v>0</v>
      </c>
      <c r="H458">
        <v>0</v>
      </c>
      <c r="I458">
        <v>140</v>
      </c>
    </row>
    <row r="459" spans="1:9" x14ac:dyDescent="0.3">
      <c r="A459" t="s">
        <v>1504</v>
      </c>
      <c r="B459">
        <v>0</v>
      </c>
      <c r="C459">
        <v>0</v>
      </c>
      <c r="D459">
        <v>0</v>
      </c>
      <c r="E459">
        <v>1</v>
      </c>
      <c r="F459" s="1">
        <v>0</v>
      </c>
      <c r="G459" s="1">
        <v>0</v>
      </c>
      <c r="H459">
        <v>0</v>
      </c>
      <c r="I459">
        <v>130</v>
      </c>
    </row>
    <row r="460" spans="1:9" x14ac:dyDescent="0.3">
      <c r="A460" t="s">
        <v>1505</v>
      </c>
      <c r="B460">
        <v>0</v>
      </c>
      <c r="C460">
        <v>0</v>
      </c>
      <c r="D460">
        <v>0</v>
      </c>
      <c r="E460">
        <v>1</v>
      </c>
      <c r="F460" s="1">
        <v>0</v>
      </c>
      <c r="G460" s="1">
        <v>0</v>
      </c>
      <c r="H460">
        <v>0</v>
      </c>
      <c r="I460">
        <v>40</v>
      </c>
    </row>
    <row r="461" spans="1:9" x14ac:dyDescent="0.3">
      <c r="A461" t="s">
        <v>1506</v>
      </c>
      <c r="B461">
        <v>0</v>
      </c>
      <c r="C461">
        <v>0</v>
      </c>
      <c r="D461">
        <v>0</v>
      </c>
      <c r="E461">
        <v>1</v>
      </c>
      <c r="F461" s="1">
        <v>0</v>
      </c>
      <c r="G461" s="1">
        <v>0</v>
      </c>
      <c r="H461">
        <v>0</v>
      </c>
      <c r="I461">
        <v>240</v>
      </c>
    </row>
    <row r="462" spans="1:9" x14ac:dyDescent="0.3">
      <c r="A462" t="s">
        <v>1507</v>
      </c>
      <c r="B462">
        <v>0</v>
      </c>
      <c r="C462">
        <v>0</v>
      </c>
      <c r="D462">
        <v>0</v>
      </c>
      <c r="E462">
        <v>1</v>
      </c>
      <c r="F462" s="1">
        <v>0</v>
      </c>
      <c r="G462" s="1">
        <v>0</v>
      </c>
      <c r="H462">
        <v>0</v>
      </c>
      <c r="I462">
        <v>110</v>
      </c>
    </row>
    <row r="463" spans="1:9" x14ac:dyDescent="0.3">
      <c r="A463" t="s">
        <v>1508</v>
      </c>
      <c r="B463">
        <v>0</v>
      </c>
      <c r="C463">
        <v>0</v>
      </c>
      <c r="D463">
        <v>0</v>
      </c>
      <c r="E463">
        <v>2</v>
      </c>
      <c r="F463" s="1">
        <v>0</v>
      </c>
      <c r="G463" s="1">
        <v>0</v>
      </c>
      <c r="H463">
        <v>0</v>
      </c>
      <c r="I463">
        <v>73</v>
      </c>
    </row>
    <row r="464" spans="1:9" x14ac:dyDescent="0.3">
      <c r="A464" t="s">
        <v>1509</v>
      </c>
      <c r="B464">
        <v>0</v>
      </c>
      <c r="C464">
        <v>0</v>
      </c>
      <c r="D464">
        <v>0</v>
      </c>
      <c r="E464">
        <v>2</v>
      </c>
      <c r="F464" s="1">
        <v>0</v>
      </c>
      <c r="G464" s="1">
        <v>0</v>
      </c>
      <c r="H464">
        <v>0</v>
      </c>
      <c r="I464">
        <v>260</v>
      </c>
    </row>
    <row r="465" spans="1:9" x14ac:dyDescent="0.3">
      <c r="A465" t="s">
        <v>1510</v>
      </c>
      <c r="B465">
        <v>0</v>
      </c>
      <c r="C465">
        <v>0</v>
      </c>
      <c r="D465">
        <v>0</v>
      </c>
      <c r="E465">
        <v>1</v>
      </c>
      <c r="F465" s="1">
        <v>0</v>
      </c>
      <c r="G465" s="1">
        <v>0</v>
      </c>
      <c r="H465">
        <v>0</v>
      </c>
      <c r="I465">
        <v>220</v>
      </c>
    </row>
    <row r="466" spans="1:9" x14ac:dyDescent="0.3">
      <c r="A466" t="s">
        <v>1511</v>
      </c>
      <c r="B466">
        <v>0</v>
      </c>
      <c r="C466">
        <v>0</v>
      </c>
      <c r="D466">
        <v>0</v>
      </c>
      <c r="E466">
        <v>4</v>
      </c>
      <c r="F466" s="1">
        <v>0</v>
      </c>
      <c r="G466" s="1">
        <v>0</v>
      </c>
      <c r="H466">
        <v>0</v>
      </c>
      <c r="I466">
        <v>39</v>
      </c>
    </row>
    <row r="467" spans="1:9" x14ac:dyDescent="0.3">
      <c r="A467" t="s">
        <v>1512</v>
      </c>
      <c r="B467">
        <v>0</v>
      </c>
      <c r="C467">
        <v>0</v>
      </c>
      <c r="D467">
        <v>0</v>
      </c>
      <c r="E467">
        <v>7</v>
      </c>
      <c r="F467" s="1">
        <v>0</v>
      </c>
      <c r="G467" s="1">
        <v>0</v>
      </c>
      <c r="H467">
        <v>0</v>
      </c>
      <c r="I467">
        <v>51</v>
      </c>
    </row>
    <row r="468" spans="1:9" x14ac:dyDescent="0.3">
      <c r="A468" t="s">
        <v>1513</v>
      </c>
      <c r="B468">
        <v>0</v>
      </c>
      <c r="C468">
        <v>0</v>
      </c>
      <c r="D468">
        <v>0</v>
      </c>
      <c r="E468">
        <v>7</v>
      </c>
      <c r="F468" s="1">
        <v>0</v>
      </c>
      <c r="G468" s="1">
        <v>0</v>
      </c>
      <c r="H468">
        <v>0</v>
      </c>
      <c r="I468">
        <v>60</v>
      </c>
    </row>
    <row r="469" spans="1:9" x14ac:dyDescent="0.3">
      <c r="A469" t="s">
        <v>420</v>
      </c>
      <c r="B469">
        <v>0</v>
      </c>
      <c r="C469">
        <v>0</v>
      </c>
      <c r="D469">
        <v>0</v>
      </c>
      <c r="E469">
        <v>3</v>
      </c>
      <c r="F469" s="1">
        <v>0</v>
      </c>
      <c r="G469" s="1">
        <v>0</v>
      </c>
      <c r="H469">
        <v>0</v>
      </c>
      <c r="I469">
        <v>27</v>
      </c>
    </row>
    <row r="470" spans="1:9" x14ac:dyDescent="0.3">
      <c r="A470" t="s">
        <v>767</v>
      </c>
      <c r="B470">
        <v>0</v>
      </c>
      <c r="C470">
        <v>0</v>
      </c>
      <c r="D470">
        <v>0</v>
      </c>
      <c r="E470">
        <v>1</v>
      </c>
      <c r="F470" s="1">
        <v>0</v>
      </c>
      <c r="G470" s="1">
        <v>0</v>
      </c>
      <c r="H470">
        <v>0</v>
      </c>
      <c r="I470">
        <v>150</v>
      </c>
    </row>
    <row r="471" spans="1:9" x14ac:dyDescent="0.3">
      <c r="A471" t="s">
        <v>754</v>
      </c>
      <c r="B471">
        <v>0</v>
      </c>
      <c r="C471">
        <v>0</v>
      </c>
      <c r="D471">
        <v>0</v>
      </c>
      <c r="E471">
        <v>2</v>
      </c>
      <c r="F471" s="1">
        <v>0</v>
      </c>
      <c r="G471" s="1">
        <v>0</v>
      </c>
      <c r="H471">
        <v>0</v>
      </c>
      <c r="I471">
        <v>150</v>
      </c>
    </row>
    <row r="472" spans="1:9" x14ac:dyDescent="0.3">
      <c r="A472" t="s">
        <v>743</v>
      </c>
      <c r="B472">
        <v>0</v>
      </c>
      <c r="C472">
        <v>0</v>
      </c>
      <c r="D472">
        <v>0</v>
      </c>
      <c r="E472">
        <v>1</v>
      </c>
      <c r="F472" s="1">
        <v>0</v>
      </c>
      <c r="G472" s="1">
        <v>0</v>
      </c>
      <c r="H472">
        <v>0</v>
      </c>
      <c r="I472">
        <v>210</v>
      </c>
    </row>
    <row r="473" spans="1:9" x14ac:dyDescent="0.3">
      <c r="A473" t="s">
        <v>1514</v>
      </c>
      <c r="B473">
        <v>0</v>
      </c>
      <c r="C473">
        <v>0</v>
      </c>
      <c r="D473">
        <v>0</v>
      </c>
      <c r="E473">
        <v>2</v>
      </c>
      <c r="F473" s="1">
        <v>0</v>
      </c>
      <c r="G473" s="1">
        <v>0</v>
      </c>
      <c r="H473">
        <v>0</v>
      </c>
      <c r="I473">
        <v>320</v>
      </c>
    </row>
    <row r="474" spans="1:9" x14ac:dyDescent="0.3">
      <c r="A474" t="s">
        <v>1515</v>
      </c>
      <c r="B474">
        <v>0</v>
      </c>
      <c r="C474">
        <v>0</v>
      </c>
      <c r="D474">
        <v>0</v>
      </c>
      <c r="E474">
        <v>2</v>
      </c>
      <c r="F474" s="1">
        <v>0</v>
      </c>
      <c r="G474" s="1">
        <v>0</v>
      </c>
      <c r="H474">
        <v>0</v>
      </c>
      <c r="I474">
        <v>52</v>
      </c>
    </row>
    <row r="475" spans="1:9" x14ac:dyDescent="0.3">
      <c r="A475" t="s">
        <v>1516</v>
      </c>
      <c r="B475">
        <v>0</v>
      </c>
      <c r="C475">
        <v>0</v>
      </c>
      <c r="D475">
        <v>0</v>
      </c>
      <c r="E475">
        <v>2</v>
      </c>
      <c r="F475" s="1">
        <v>0</v>
      </c>
      <c r="G475" s="1">
        <v>0</v>
      </c>
      <c r="H475">
        <v>0</v>
      </c>
      <c r="I475">
        <v>360</v>
      </c>
    </row>
    <row r="476" spans="1:9" x14ac:dyDescent="0.3">
      <c r="A476" t="s">
        <v>1517</v>
      </c>
      <c r="B476">
        <v>0</v>
      </c>
      <c r="C476">
        <v>0</v>
      </c>
      <c r="D476">
        <v>0</v>
      </c>
      <c r="E476">
        <v>5</v>
      </c>
      <c r="F476" s="1">
        <v>0</v>
      </c>
      <c r="G476" s="1">
        <v>0</v>
      </c>
      <c r="H476">
        <v>0</v>
      </c>
      <c r="I476">
        <v>43</v>
      </c>
    </row>
    <row r="477" spans="1:9" x14ac:dyDescent="0.3">
      <c r="A477" t="s">
        <v>1518</v>
      </c>
      <c r="B477">
        <v>0</v>
      </c>
      <c r="C477">
        <v>0</v>
      </c>
      <c r="D477">
        <v>0</v>
      </c>
      <c r="E477">
        <v>1</v>
      </c>
      <c r="F477" s="1">
        <v>0</v>
      </c>
      <c r="G477" s="1">
        <v>0</v>
      </c>
      <c r="H477">
        <v>0</v>
      </c>
      <c r="I477">
        <v>90</v>
      </c>
    </row>
    <row r="478" spans="1:9" x14ac:dyDescent="0.3">
      <c r="A478" t="s">
        <v>1519</v>
      </c>
      <c r="B478">
        <v>0</v>
      </c>
      <c r="C478">
        <v>0</v>
      </c>
      <c r="D478">
        <v>0</v>
      </c>
      <c r="E478">
        <v>4</v>
      </c>
      <c r="F478" s="1">
        <v>0</v>
      </c>
      <c r="G478" s="1">
        <v>0</v>
      </c>
      <c r="H478">
        <v>0</v>
      </c>
      <c r="I478">
        <v>16</v>
      </c>
    </row>
    <row r="479" spans="1:9" x14ac:dyDescent="0.3">
      <c r="A479" t="s">
        <v>1520</v>
      </c>
      <c r="B479">
        <v>0</v>
      </c>
      <c r="C479">
        <v>0</v>
      </c>
      <c r="D479">
        <v>0</v>
      </c>
      <c r="E479">
        <v>1</v>
      </c>
      <c r="F479" s="1">
        <v>0</v>
      </c>
      <c r="G479" s="1">
        <v>0</v>
      </c>
      <c r="H479">
        <v>0</v>
      </c>
      <c r="I479">
        <v>99</v>
      </c>
    </row>
    <row r="480" spans="1:9" x14ac:dyDescent="0.3">
      <c r="A480" t="s">
        <v>1521</v>
      </c>
      <c r="B480">
        <v>0</v>
      </c>
      <c r="C480">
        <v>0</v>
      </c>
      <c r="D480">
        <v>0</v>
      </c>
      <c r="E480">
        <v>5</v>
      </c>
      <c r="F480" s="1">
        <v>0</v>
      </c>
      <c r="G480" s="1">
        <v>0</v>
      </c>
      <c r="H480">
        <v>0</v>
      </c>
      <c r="I480">
        <v>330</v>
      </c>
    </row>
    <row r="481" spans="1:9" x14ac:dyDescent="0.3">
      <c r="A481" t="s">
        <v>517</v>
      </c>
      <c r="B481">
        <v>0</v>
      </c>
      <c r="C481">
        <v>0</v>
      </c>
      <c r="D481">
        <v>0</v>
      </c>
      <c r="E481">
        <v>2</v>
      </c>
      <c r="F481" s="1">
        <v>0</v>
      </c>
      <c r="G481" s="1">
        <v>0</v>
      </c>
      <c r="H481">
        <v>0</v>
      </c>
      <c r="I481">
        <v>120</v>
      </c>
    </row>
    <row r="482" spans="1:9" x14ac:dyDescent="0.3">
      <c r="A482" t="s">
        <v>1522</v>
      </c>
      <c r="B482">
        <v>0</v>
      </c>
      <c r="C482">
        <v>0</v>
      </c>
      <c r="D482">
        <v>0</v>
      </c>
      <c r="E482">
        <v>1</v>
      </c>
      <c r="F482" s="1">
        <v>0</v>
      </c>
      <c r="G482" s="1">
        <v>0</v>
      </c>
      <c r="H482">
        <v>0</v>
      </c>
      <c r="I482">
        <v>49</v>
      </c>
    </row>
    <row r="483" spans="1:9" x14ac:dyDescent="0.3">
      <c r="A483" t="s">
        <v>1240</v>
      </c>
      <c r="B483">
        <v>0</v>
      </c>
      <c r="C483">
        <v>0</v>
      </c>
      <c r="D483">
        <v>0</v>
      </c>
      <c r="E483">
        <v>4</v>
      </c>
      <c r="F483" s="1">
        <v>0</v>
      </c>
      <c r="G483" s="1">
        <v>0</v>
      </c>
      <c r="H483">
        <v>0</v>
      </c>
      <c r="I483">
        <v>37</v>
      </c>
    </row>
    <row r="484" spans="1:9" x14ac:dyDescent="0.3">
      <c r="A484" t="s">
        <v>1523</v>
      </c>
      <c r="B484">
        <v>0</v>
      </c>
      <c r="C484">
        <v>0</v>
      </c>
      <c r="D484">
        <v>0</v>
      </c>
      <c r="E484">
        <v>1</v>
      </c>
      <c r="F484" s="1">
        <v>0</v>
      </c>
      <c r="G484" s="1">
        <v>0</v>
      </c>
      <c r="H484">
        <v>0</v>
      </c>
      <c r="I484">
        <v>78</v>
      </c>
    </row>
    <row r="485" spans="1:9" x14ac:dyDescent="0.3">
      <c r="A485" t="s">
        <v>1524</v>
      </c>
      <c r="B485">
        <v>0</v>
      </c>
      <c r="C485">
        <v>0</v>
      </c>
      <c r="D485">
        <v>0</v>
      </c>
      <c r="E485">
        <v>2</v>
      </c>
      <c r="F485" s="1">
        <v>0</v>
      </c>
      <c r="G485" s="1">
        <v>0</v>
      </c>
      <c r="H485">
        <v>0</v>
      </c>
      <c r="I485">
        <v>29</v>
      </c>
    </row>
    <row r="486" spans="1:9" x14ac:dyDescent="0.3">
      <c r="A486" t="s">
        <v>1525</v>
      </c>
      <c r="B486">
        <v>0</v>
      </c>
      <c r="C486">
        <v>0</v>
      </c>
      <c r="D486">
        <v>0</v>
      </c>
      <c r="E486">
        <v>7</v>
      </c>
      <c r="F486" s="1">
        <v>0</v>
      </c>
      <c r="G486" s="1">
        <v>0</v>
      </c>
      <c r="H486">
        <v>0</v>
      </c>
      <c r="I486">
        <v>280</v>
      </c>
    </row>
    <row r="487" spans="1:9" x14ac:dyDescent="0.3">
      <c r="A487" t="s">
        <v>1526</v>
      </c>
      <c r="B487">
        <v>0</v>
      </c>
      <c r="C487">
        <v>0</v>
      </c>
      <c r="D487">
        <v>0</v>
      </c>
      <c r="E487">
        <v>1</v>
      </c>
      <c r="F487" s="1">
        <v>0</v>
      </c>
      <c r="G487" s="1">
        <v>0</v>
      </c>
      <c r="H487">
        <v>0</v>
      </c>
      <c r="I487">
        <v>29</v>
      </c>
    </row>
    <row r="488" spans="1:9" x14ac:dyDescent="0.3">
      <c r="A488" t="s">
        <v>1527</v>
      </c>
      <c r="B488">
        <v>0</v>
      </c>
      <c r="C488">
        <v>0</v>
      </c>
      <c r="D488">
        <v>0</v>
      </c>
      <c r="E488">
        <v>4</v>
      </c>
      <c r="F488" s="1">
        <v>0</v>
      </c>
      <c r="G488" s="1">
        <v>0</v>
      </c>
      <c r="H488">
        <v>0</v>
      </c>
      <c r="I488">
        <v>100</v>
      </c>
    </row>
    <row r="489" spans="1:9" x14ac:dyDescent="0.3">
      <c r="A489" t="s">
        <v>1528</v>
      </c>
      <c r="B489">
        <v>0</v>
      </c>
      <c r="C489">
        <v>0</v>
      </c>
      <c r="D489">
        <v>0</v>
      </c>
      <c r="E489">
        <v>1</v>
      </c>
      <c r="F489" s="1">
        <v>0</v>
      </c>
      <c r="G489" s="1">
        <v>0</v>
      </c>
      <c r="H489">
        <v>0</v>
      </c>
      <c r="I489">
        <v>220</v>
      </c>
    </row>
    <row r="490" spans="1:9" x14ac:dyDescent="0.3">
      <c r="A490" t="s">
        <v>1529</v>
      </c>
      <c r="B490">
        <v>0</v>
      </c>
      <c r="C490">
        <v>0</v>
      </c>
      <c r="D490">
        <v>0</v>
      </c>
      <c r="E490">
        <v>1</v>
      </c>
      <c r="F490" s="1">
        <v>0</v>
      </c>
      <c r="G490" s="1">
        <v>0</v>
      </c>
      <c r="H490">
        <v>0</v>
      </c>
      <c r="I490">
        <v>190</v>
      </c>
    </row>
    <row r="491" spans="1:9" x14ac:dyDescent="0.3">
      <c r="A491" t="s">
        <v>132</v>
      </c>
      <c r="B491">
        <v>0</v>
      </c>
      <c r="C491">
        <v>0</v>
      </c>
      <c r="D491">
        <v>0</v>
      </c>
      <c r="E491">
        <v>4</v>
      </c>
      <c r="F491" s="1">
        <v>0</v>
      </c>
      <c r="G491" s="1">
        <v>0</v>
      </c>
      <c r="H491">
        <v>0</v>
      </c>
      <c r="I491">
        <v>8.3000000000000007</v>
      </c>
    </row>
    <row r="492" spans="1:9" x14ac:dyDescent="0.3">
      <c r="A492" t="s">
        <v>1530</v>
      </c>
      <c r="B492">
        <v>0</v>
      </c>
      <c r="C492">
        <v>0</v>
      </c>
      <c r="D492">
        <v>0</v>
      </c>
      <c r="E492">
        <v>2</v>
      </c>
      <c r="F492" s="1">
        <v>0</v>
      </c>
      <c r="G492" s="1">
        <v>0</v>
      </c>
      <c r="H492">
        <v>0</v>
      </c>
      <c r="I492">
        <v>240</v>
      </c>
    </row>
    <row r="493" spans="1:9" x14ac:dyDescent="0.3">
      <c r="A493" t="s">
        <v>1531</v>
      </c>
      <c r="B493">
        <v>0</v>
      </c>
      <c r="C493">
        <v>0</v>
      </c>
      <c r="D493">
        <v>0</v>
      </c>
      <c r="E493">
        <v>4</v>
      </c>
      <c r="F493" s="1">
        <v>0</v>
      </c>
      <c r="G493" s="1">
        <v>0</v>
      </c>
      <c r="H493">
        <v>0</v>
      </c>
      <c r="I493">
        <v>98</v>
      </c>
    </row>
    <row r="494" spans="1:9" x14ac:dyDescent="0.3">
      <c r="A494" t="s">
        <v>1532</v>
      </c>
      <c r="B494">
        <v>0</v>
      </c>
      <c r="C494">
        <v>0</v>
      </c>
      <c r="D494">
        <v>0</v>
      </c>
      <c r="E494">
        <v>23</v>
      </c>
      <c r="F494" s="1">
        <v>0</v>
      </c>
      <c r="G494" s="1">
        <v>0</v>
      </c>
      <c r="H494">
        <v>0</v>
      </c>
      <c r="I494">
        <v>170</v>
      </c>
    </row>
    <row r="495" spans="1:9" x14ac:dyDescent="0.3">
      <c r="A495" t="s">
        <v>772</v>
      </c>
      <c r="B495">
        <v>0</v>
      </c>
      <c r="C495">
        <v>0</v>
      </c>
      <c r="D495">
        <v>0</v>
      </c>
      <c r="E495">
        <v>2</v>
      </c>
      <c r="F495" s="1">
        <v>0</v>
      </c>
      <c r="G495" s="1">
        <v>0</v>
      </c>
      <c r="H495">
        <v>0</v>
      </c>
      <c r="I495">
        <v>110</v>
      </c>
    </row>
    <row r="496" spans="1:9" x14ac:dyDescent="0.3">
      <c r="A496" t="s">
        <v>1533</v>
      </c>
      <c r="B496">
        <v>0</v>
      </c>
      <c r="C496">
        <v>0</v>
      </c>
      <c r="D496">
        <v>0</v>
      </c>
      <c r="E496">
        <v>5</v>
      </c>
      <c r="F496" s="1">
        <v>0</v>
      </c>
      <c r="G496" s="1">
        <v>0</v>
      </c>
      <c r="H496">
        <v>0</v>
      </c>
      <c r="I496">
        <v>74</v>
      </c>
    </row>
    <row r="497" spans="1:9" x14ac:dyDescent="0.3">
      <c r="A497" t="s">
        <v>1534</v>
      </c>
      <c r="B497">
        <v>0</v>
      </c>
      <c r="C497">
        <v>0</v>
      </c>
      <c r="D497">
        <v>0</v>
      </c>
      <c r="E497">
        <v>6</v>
      </c>
      <c r="F497" s="1">
        <v>0</v>
      </c>
      <c r="G497" s="1">
        <v>0</v>
      </c>
      <c r="H497">
        <v>0</v>
      </c>
      <c r="I497">
        <v>82</v>
      </c>
    </row>
    <row r="498" spans="1:9" x14ac:dyDescent="0.3">
      <c r="A498" t="s">
        <v>1535</v>
      </c>
      <c r="B498">
        <v>0</v>
      </c>
      <c r="C498">
        <v>0</v>
      </c>
      <c r="D498">
        <v>0</v>
      </c>
      <c r="E498">
        <v>50</v>
      </c>
      <c r="F498" s="1">
        <v>0</v>
      </c>
      <c r="G498" s="1">
        <v>0</v>
      </c>
      <c r="H498">
        <v>0</v>
      </c>
      <c r="I498">
        <v>140</v>
      </c>
    </row>
    <row r="499" spans="1:9" x14ac:dyDescent="0.3">
      <c r="A499" t="s">
        <v>1536</v>
      </c>
      <c r="B499">
        <v>0</v>
      </c>
      <c r="C499">
        <v>0</v>
      </c>
      <c r="D499">
        <v>0</v>
      </c>
      <c r="E499">
        <v>1</v>
      </c>
      <c r="F499" s="1">
        <v>0</v>
      </c>
      <c r="G499" s="1">
        <v>0</v>
      </c>
      <c r="H499">
        <v>0</v>
      </c>
      <c r="I499">
        <v>78</v>
      </c>
    </row>
    <row r="500" spans="1:9" x14ac:dyDescent="0.3">
      <c r="A500" t="s">
        <v>179</v>
      </c>
      <c r="B500">
        <v>0</v>
      </c>
      <c r="C500">
        <v>0</v>
      </c>
      <c r="D500">
        <v>0</v>
      </c>
      <c r="E500">
        <v>3</v>
      </c>
      <c r="F500" s="1">
        <v>0</v>
      </c>
      <c r="G500" s="1">
        <v>0</v>
      </c>
      <c r="H500">
        <v>0</v>
      </c>
      <c r="I500">
        <v>150</v>
      </c>
    </row>
    <row r="501" spans="1:9" x14ac:dyDescent="0.3">
      <c r="A501" t="s">
        <v>1537</v>
      </c>
      <c r="B501">
        <v>0</v>
      </c>
      <c r="C501">
        <v>0</v>
      </c>
      <c r="D501">
        <v>0</v>
      </c>
      <c r="E501">
        <v>3</v>
      </c>
      <c r="F501" s="1">
        <v>0</v>
      </c>
      <c r="G501" s="1">
        <v>0</v>
      </c>
      <c r="H501">
        <v>0</v>
      </c>
      <c r="I501">
        <v>93</v>
      </c>
    </row>
    <row r="502" spans="1:9" x14ac:dyDescent="0.3">
      <c r="A502" t="s">
        <v>1538</v>
      </c>
      <c r="B502">
        <v>0</v>
      </c>
      <c r="C502">
        <v>0</v>
      </c>
      <c r="D502">
        <v>0</v>
      </c>
      <c r="E502">
        <v>4</v>
      </c>
      <c r="F502" s="1">
        <v>0</v>
      </c>
      <c r="G502" s="1">
        <v>0</v>
      </c>
      <c r="H502">
        <v>0</v>
      </c>
      <c r="I502">
        <v>52</v>
      </c>
    </row>
    <row r="503" spans="1:9" x14ac:dyDescent="0.3">
      <c r="A503" t="s">
        <v>1539</v>
      </c>
      <c r="B503">
        <v>0</v>
      </c>
      <c r="C503">
        <v>0</v>
      </c>
      <c r="D503">
        <v>0</v>
      </c>
      <c r="E503">
        <v>4</v>
      </c>
      <c r="F503" s="1">
        <v>0</v>
      </c>
      <c r="G503" s="1">
        <v>0</v>
      </c>
      <c r="H503">
        <v>0</v>
      </c>
      <c r="I503">
        <v>86</v>
      </c>
    </row>
    <row r="504" spans="1:9" x14ac:dyDescent="0.3">
      <c r="A504" t="s">
        <v>550</v>
      </c>
      <c r="B504">
        <v>0</v>
      </c>
      <c r="C504">
        <v>0</v>
      </c>
      <c r="D504">
        <v>0</v>
      </c>
      <c r="E504">
        <v>5</v>
      </c>
      <c r="F504" s="1">
        <v>0</v>
      </c>
      <c r="G504" s="1">
        <v>0</v>
      </c>
      <c r="H504">
        <v>0</v>
      </c>
      <c r="I504">
        <v>93</v>
      </c>
    </row>
    <row r="505" spans="1:9" x14ac:dyDescent="0.3">
      <c r="A505" t="s">
        <v>1540</v>
      </c>
      <c r="B505">
        <v>0</v>
      </c>
      <c r="C505">
        <v>0</v>
      </c>
      <c r="D505">
        <v>0</v>
      </c>
      <c r="E505">
        <v>2</v>
      </c>
      <c r="F505" s="1">
        <v>0</v>
      </c>
      <c r="G505" s="1">
        <v>0</v>
      </c>
      <c r="H505">
        <v>0</v>
      </c>
      <c r="I505">
        <v>5</v>
      </c>
    </row>
    <row r="506" spans="1:9" x14ac:dyDescent="0.3">
      <c r="A506" t="s">
        <v>1128</v>
      </c>
      <c r="B506">
        <v>0</v>
      </c>
      <c r="C506">
        <v>0</v>
      </c>
      <c r="D506">
        <v>0</v>
      </c>
      <c r="E506">
        <v>1</v>
      </c>
      <c r="F506" s="1">
        <v>0</v>
      </c>
      <c r="G506" s="1">
        <v>0</v>
      </c>
      <c r="H506">
        <v>0</v>
      </c>
      <c r="I506">
        <v>140</v>
      </c>
    </row>
    <row r="507" spans="1:9" x14ac:dyDescent="0.3">
      <c r="A507" t="s">
        <v>1541</v>
      </c>
      <c r="B507">
        <v>0</v>
      </c>
      <c r="C507">
        <v>0</v>
      </c>
      <c r="D507">
        <v>0</v>
      </c>
      <c r="E507">
        <v>3</v>
      </c>
      <c r="F507" s="1">
        <v>0</v>
      </c>
      <c r="G507" s="1">
        <v>0</v>
      </c>
      <c r="H507">
        <v>0</v>
      </c>
      <c r="I507">
        <v>48</v>
      </c>
    </row>
    <row r="508" spans="1:9" x14ac:dyDescent="0.3">
      <c r="A508" t="s">
        <v>1542</v>
      </c>
      <c r="B508">
        <v>0</v>
      </c>
      <c r="C508">
        <v>0</v>
      </c>
      <c r="D508">
        <v>0</v>
      </c>
      <c r="E508">
        <v>5</v>
      </c>
      <c r="F508" s="1">
        <v>0</v>
      </c>
      <c r="G508" s="1">
        <v>0</v>
      </c>
      <c r="H508">
        <v>0</v>
      </c>
      <c r="I508">
        <v>45</v>
      </c>
    </row>
    <row r="509" spans="1:9" x14ac:dyDescent="0.3">
      <c r="A509" t="s">
        <v>490</v>
      </c>
      <c r="B509">
        <v>0</v>
      </c>
      <c r="C509">
        <v>0</v>
      </c>
      <c r="D509">
        <v>0</v>
      </c>
      <c r="E509">
        <v>3</v>
      </c>
      <c r="F509" s="1">
        <v>0</v>
      </c>
      <c r="G509" s="1">
        <v>0</v>
      </c>
      <c r="H509">
        <v>0</v>
      </c>
      <c r="I509">
        <v>250</v>
      </c>
    </row>
    <row r="510" spans="1:9" x14ac:dyDescent="0.3">
      <c r="A510" t="s">
        <v>1543</v>
      </c>
      <c r="B510">
        <v>0</v>
      </c>
      <c r="C510">
        <v>0</v>
      </c>
      <c r="D510">
        <v>0</v>
      </c>
      <c r="E510">
        <v>3</v>
      </c>
      <c r="F510" s="1">
        <v>0</v>
      </c>
      <c r="G510" s="1">
        <v>0</v>
      </c>
      <c r="H510">
        <v>0</v>
      </c>
      <c r="I510">
        <v>330</v>
      </c>
    </row>
    <row r="511" spans="1:9" x14ac:dyDescent="0.3">
      <c r="A511" t="s">
        <v>254</v>
      </c>
      <c r="B511">
        <v>0</v>
      </c>
      <c r="C511">
        <v>0</v>
      </c>
      <c r="D511">
        <v>0</v>
      </c>
      <c r="E511">
        <v>2</v>
      </c>
      <c r="F511" s="1">
        <v>0</v>
      </c>
      <c r="G511" s="1">
        <v>0</v>
      </c>
      <c r="H511">
        <v>0</v>
      </c>
      <c r="I511">
        <v>230</v>
      </c>
    </row>
    <row r="512" spans="1:9" x14ac:dyDescent="0.3">
      <c r="A512" t="s">
        <v>1544</v>
      </c>
      <c r="B512">
        <v>0</v>
      </c>
      <c r="C512">
        <v>0</v>
      </c>
      <c r="D512">
        <v>0</v>
      </c>
      <c r="E512">
        <v>1</v>
      </c>
      <c r="F512" s="1">
        <v>0</v>
      </c>
      <c r="G512" s="1">
        <v>0</v>
      </c>
      <c r="H512">
        <v>0</v>
      </c>
      <c r="I512">
        <v>92</v>
      </c>
    </row>
    <row r="513" spans="1:9" x14ac:dyDescent="0.3">
      <c r="A513" t="s">
        <v>1545</v>
      </c>
      <c r="B513">
        <v>0</v>
      </c>
      <c r="C513">
        <v>0</v>
      </c>
      <c r="D513">
        <v>0</v>
      </c>
      <c r="E513">
        <v>1</v>
      </c>
      <c r="F513" s="1">
        <v>0</v>
      </c>
      <c r="G513" s="1">
        <v>0</v>
      </c>
      <c r="H513">
        <v>0</v>
      </c>
      <c r="I513">
        <v>36</v>
      </c>
    </row>
    <row r="514" spans="1:9" x14ac:dyDescent="0.3">
      <c r="A514" t="s">
        <v>590</v>
      </c>
      <c r="B514">
        <v>0</v>
      </c>
      <c r="C514">
        <v>0</v>
      </c>
      <c r="D514">
        <v>0</v>
      </c>
      <c r="E514">
        <v>1</v>
      </c>
      <c r="F514" s="1">
        <v>0</v>
      </c>
      <c r="G514" s="1">
        <v>0</v>
      </c>
      <c r="H514">
        <v>0</v>
      </c>
      <c r="I514">
        <v>130</v>
      </c>
    </row>
    <row r="515" spans="1:9" x14ac:dyDescent="0.3">
      <c r="A515" t="s">
        <v>1546</v>
      </c>
      <c r="B515">
        <v>0</v>
      </c>
      <c r="C515">
        <v>0</v>
      </c>
      <c r="D515">
        <v>0</v>
      </c>
      <c r="E515">
        <v>1</v>
      </c>
      <c r="F515" s="1">
        <v>0</v>
      </c>
      <c r="G515" s="1">
        <v>0</v>
      </c>
      <c r="H515">
        <v>0</v>
      </c>
      <c r="I515">
        <v>110</v>
      </c>
    </row>
    <row r="516" spans="1:9" x14ac:dyDescent="0.3">
      <c r="A516" t="s">
        <v>1547</v>
      </c>
      <c r="B516">
        <v>0</v>
      </c>
      <c r="C516">
        <v>0</v>
      </c>
      <c r="D516">
        <v>0</v>
      </c>
      <c r="E516">
        <v>1</v>
      </c>
      <c r="F516" s="1">
        <v>0</v>
      </c>
      <c r="G516" s="1">
        <v>0</v>
      </c>
      <c r="H516">
        <v>0</v>
      </c>
      <c r="I516">
        <v>150</v>
      </c>
    </row>
    <row r="517" spans="1:9" x14ac:dyDescent="0.3">
      <c r="A517" t="s">
        <v>280</v>
      </c>
      <c r="B517">
        <v>0</v>
      </c>
      <c r="C517">
        <v>0</v>
      </c>
      <c r="D517">
        <v>0</v>
      </c>
      <c r="E517">
        <v>1</v>
      </c>
      <c r="F517" s="1">
        <v>0</v>
      </c>
      <c r="G517" s="1">
        <v>0</v>
      </c>
      <c r="H517">
        <v>0</v>
      </c>
      <c r="I517">
        <v>220</v>
      </c>
    </row>
    <row r="518" spans="1:9" x14ac:dyDescent="0.3">
      <c r="A518" t="s">
        <v>1310</v>
      </c>
      <c r="B518">
        <v>0</v>
      </c>
      <c r="C518">
        <v>0</v>
      </c>
      <c r="D518">
        <v>0</v>
      </c>
      <c r="E518">
        <v>2</v>
      </c>
      <c r="F518" s="1">
        <v>0</v>
      </c>
      <c r="G518" s="1">
        <v>0</v>
      </c>
      <c r="H518">
        <v>0</v>
      </c>
      <c r="I518">
        <v>200</v>
      </c>
    </row>
    <row r="519" spans="1:9" x14ac:dyDescent="0.3">
      <c r="A519" t="s">
        <v>1548</v>
      </c>
      <c r="B519">
        <v>0</v>
      </c>
      <c r="C519">
        <v>0</v>
      </c>
      <c r="D519">
        <v>0</v>
      </c>
      <c r="E519">
        <v>1</v>
      </c>
      <c r="F519" s="1">
        <v>0</v>
      </c>
      <c r="G519" s="1">
        <v>0</v>
      </c>
      <c r="H519">
        <v>0</v>
      </c>
      <c r="I519">
        <v>300</v>
      </c>
    </row>
    <row r="520" spans="1:9" x14ac:dyDescent="0.3">
      <c r="A520" t="s">
        <v>1245</v>
      </c>
      <c r="B520">
        <v>0</v>
      </c>
      <c r="C520">
        <v>0</v>
      </c>
      <c r="D520">
        <v>0</v>
      </c>
      <c r="E520">
        <v>2</v>
      </c>
      <c r="F520" s="1">
        <v>0</v>
      </c>
      <c r="G520" s="1">
        <v>0</v>
      </c>
      <c r="H520">
        <v>0</v>
      </c>
      <c r="I520">
        <v>69</v>
      </c>
    </row>
    <row r="521" spans="1:9" x14ac:dyDescent="0.3">
      <c r="A521" t="s">
        <v>1549</v>
      </c>
      <c r="B521">
        <v>0</v>
      </c>
      <c r="C521">
        <v>0</v>
      </c>
      <c r="D521">
        <v>0</v>
      </c>
      <c r="E521">
        <v>2</v>
      </c>
      <c r="F521" s="1">
        <v>0</v>
      </c>
      <c r="G521" s="1">
        <v>0</v>
      </c>
      <c r="H521">
        <v>0</v>
      </c>
      <c r="I521">
        <v>11</v>
      </c>
    </row>
    <row r="522" spans="1:9" x14ac:dyDescent="0.3">
      <c r="A522" t="s">
        <v>1550</v>
      </c>
      <c r="B522">
        <v>0</v>
      </c>
      <c r="C522">
        <v>0</v>
      </c>
      <c r="D522">
        <v>0</v>
      </c>
      <c r="E522">
        <v>1</v>
      </c>
      <c r="F522" s="1">
        <v>0</v>
      </c>
      <c r="G522" s="1">
        <v>0</v>
      </c>
      <c r="H522">
        <v>0</v>
      </c>
      <c r="I522">
        <v>160</v>
      </c>
    </row>
    <row r="523" spans="1:9" x14ac:dyDescent="0.3">
      <c r="A523" t="s">
        <v>739</v>
      </c>
      <c r="B523">
        <v>0</v>
      </c>
      <c r="C523">
        <v>0</v>
      </c>
      <c r="D523">
        <v>0</v>
      </c>
      <c r="E523">
        <v>10</v>
      </c>
      <c r="F523" s="1">
        <v>0</v>
      </c>
      <c r="G523" s="1">
        <v>0</v>
      </c>
      <c r="H523">
        <v>0</v>
      </c>
      <c r="I523">
        <v>100</v>
      </c>
    </row>
    <row r="524" spans="1:9" x14ac:dyDescent="0.3">
      <c r="A524" t="s">
        <v>1551</v>
      </c>
      <c r="B524">
        <v>0</v>
      </c>
      <c r="C524">
        <v>0</v>
      </c>
      <c r="D524">
        <v>0</v>
      </c>
      <c r="E524">
        <v>1</v>
      </c>
      <c r="F524" s="1">
        <v>0</v>
      </c>
      <c r="G524" s="1">
        <v>0</v>
      </c>
      <c r="H524">
        <v>0</v>
      </c>
      <c r="I524">
        <v>270</v>
      </c>
    </row>
    <row r="525" spans="1:9" x14ac:dyDescent="0.3">
      <c r="A525" t="s">
        <v>1552</v>
      </c>
      <c r="B525">
        <v>0</v>
      </c>
      <c r="C525">
        <v>0</v>
      </c>
      <c r="D525">
        <v>0</v>
      </c>
      <c r="E525">
        <v>2</v>
      </c>
      <c r="F525" s="1">
        <v>0</v>
      </c>
      <c r="G525" s="1">
        <v>0</v>
      </c>
      <c r="H525">
        <v>0</v>
      </c>
      <c r="I525">
        <v>330</v>
      </c>
    </row>
    <row r="526" spans="1:9" x14ac:dyDescent="0.3">
      <c r="A526" t="s">
        <v>306</v>
      </c>
      <c r="B526">
        <v>0</v>
      </c>
      <c r="C526">
        <v>0</v>
      </c>
      <c r="D526">
        <v>0</v>
      </c>
      <c r="E526">
        <v>7</v>
      </c>
      <c r="F526" s="1">
        <v>0</v>
      </c>
      <c r="G526" s="1">
        <v>0</v>
      </c>
      <c r="H526">
        <v>0</v>
      </c>
      <c r="I526">
        <v>12</v>
      </c>
    </row>
    <row r="527" spans="1:9" x14ac:dyDescent="0.3">
      <c r="A527" t="s">
        <v>1553</v>
      </c>
      <c r="B527">
        <v>0</v>
      </c>
      <c r="C527">
        <v>0</v>
      </c>
      <c r="D527">
        <v>0</v>
      </c>
      <c r="E527">
        <v>1</v>
      </c>
      <c r="F527" s="1">
        <v>0</v>
      </c>
      <c r="G527" s="1">
        <v>0</v>
      </c>
      <c r="H527">
        <v>0</v>
      </c>
      <c r="I527">
        <v>93</v>
      </c>
    </row>
    <row r="528" spans="1:9" x14ac:dyDescent="0.3">
      <c r="A528" t="s">
        <v>1554</v>
      </c>
      <c r="B528">
        <v>0</v>
      </c>
      <c r="C528">
        <v>0</v>
      </c>
      <c r="D528">
        <v>0</v>
      </c>
      <c r="E528">
        <v>1</v>
      </c>
      <c r="F528" s="1">
        <v>0</v>
      </c>
      <c r="G528" s="1">
        <v>0</v>
      </c>
      <c r="H528">
        <v>0</v>
      </c>
      <c r="I528">
        <v>370</v>
      </c>
    </row>
    <row r="529" spans="1:9" x14ac:dyDescent="0.3">
      <c r="A529" t="s">
        <v>1555</v>
      </c>
      <c r="B529">
        <v>0</v>
      </c>
      <c r="C529">
        <v>0</v>
      </c>
      <c r="D529">
        <v>0</v>
      </c>
      <c r="E529">
        <v>10</v>
      </c>
      <c r="F529" s="1">
        <v>0</v>
      </c>
      <c r="G529" s="1">
        <v>0</v>
      </c>
      <c r="H529">
        <v>0</v>
      </c>
      <c r="I529">
        <v>81</v>
      </c>
    </row>
    <row r="530" spans="1:9" x14ac:dyDescent="0.3">
      <c r="A530" t="s">
        <v>1556</v>
      </c>
      <c r="B530">
        <v>0</v>
      </c>
      <c r="C530">
        <v>0</v>
      </c>
      <c r="D530">
        <v>0</v>
      </c>
      <c r="E530">
        <v>5</v>
      </c>
      <c r="F530" s="1">
        <v>0</v>
      </c>
      <c r="G530" s="1">
        <v>0</v>
      </c>
      <c r="H530">
        <v>0</v>
      </c>
      <c r="I530">
        <v>7</v>
      </c>
    </row>
    <row r="531" spans="1:9" x14ac:dyDescent="0.3">
      <c r="A531" t="s">
        <v>1557</v>
      </c>
      <c r="B531">
        <v>0</v>
      </c>
      <c r="C531">
        <v>0</v>
      </c>
      <c r="D531">
        <v>0</v>
      </c>
      <c r="E531">
        <v>1</v>
      </c>
      <c r="F531" s="1">
        <v>0</v>
      </c>
      <c r="G531" s="1">
        <v>0</v>
      </c>
      <c r="H531">
        <v>0</v>
      </c>
      <c r="I531">
        <v>290</v>
      </c>
    </row>
    <row r="532" spans="1:9" x14ac:dyDescent="0.3">
      <c r="A532" t="s">
        <v>1558</v>
      </c>
      <c r="B532">
        <v>0</v>
      </c>
      <c r="C532">
        <v>0</v>
      </c>
      <c r="D532">
        <v>0</v>
      </c>
      <c r="E532">
        <v>2</v>
      </c>
      <c r="F532" s="1">
        <v>0</v>
      </c>
      <c r="G532" s="1">
        <v>0</v>
      </c>
      <c r="H532">
        <v>0</v>
      </c>
      <c r="I532">
        <v>85</v>
      </c>
    </row>
    <row r="533" spans="1:9" x14ac:dyDescent="0.3">
      <c r="A533" t="s">
        <v>1559</v>
      </c>
      <c r="B533">
        <v>0</v>
      </c>
      <c r="C533">
        <v>0</v>
      </c>
      <c r="D533">
        <v>0</v>
      </c>
      <c r="E533">
        <v>4</v>
      </c>
      <c r="F533" s="1">
        <v>0</v>
      </c>
      <c r="G533" s="1">
        <v>0</v>
      </c>
      <c r="H533">
        <v>0</v>
      </c>
      <c r="I533">
        <v>25</v>
      </c>
    </row>
    <row r="534" spans="1:9" x14ac:dyDescent="0.3">
      <c r="A534" t="s">
        <v>1560</v>
      </c>
      <c r="B534">
        <v>0</v>
      </c>
      <c r="C534">
        <v>0</v>
      </c>
      <c r="D534">
        <v>0</v>
      </c>
      <c r="E534">
        <v>2</v>
      </c>
      <c r="F534" s="1">
        <v>0</v>
      </c>
      <c r="G534" s="1">
        <v>0</v>
      </c>
      <c r="H534">
        <v>0</v>
      </c>
      <c r="I534">
        <v>11</v>
      </c>
    </row>
    <row r="535" spans="1:9" x14ac:dyDescent="0.3">
      <c r="A535" t="s">
        <v>1561</v>
      </c>
      <c r="B535">
        <v>0</v>
      </c>
      <c r="C535">
        <v>0</v>
      </c>
      <c r="D535">
        <v>0</v>
      </c>
      <c r="E535">
        <v>2</v>
      </c>
      <c r="F535" s="1">
        <v>0</v>
      </c>
      <c r="G535" s="1">
        <v>0</v>
      </c>
      <c r="H535">
        <v>0</v>
      </c>
      <c r="I535">
        <v>79</v>
      </c>
    </row>
    <row r="536" spans="1:9" x14ac:dyDescent="0.3">
      <c r="A536" t="s">
        <v>787</v>
      </c>
      <c r="B536">
        <v>0</v>
      </c>
      <c r="C536">
        <v>0</v>
      </c>
      <c r="D536">
        <v>0</v>
      </c>
      <c r="E536">
        <v>1</v>
      </c>
      <c r="F536" s="1">
        <v>0</v>
      </c>
      <c r="G536" s="1">
        <v>0</v>
      </c>
      <c r="H536">
        <v>0</v>
      </c>
      <c r="I536">
        <v>140</v>
      </c>
    </row>
    <row r="537" spans="1:9" x14ac:dyDescent="0.3">
      <c r="A537" t="s">
        <v>1562</v>
      </c>
      <c r="B537">
        <v>0</v>
      </c>
      <c r="C537">
        <v>0</v>
      </c>
      <c r="D537">
        <v>0</v>
      </c>
      <c r="E537">
        <v>1</v>
      </c>
      <c r="F537" s="1">
        <v>0</v>
      </c>
      <c r="G537" s="1">
        <v>0</v>
      </c>
      <c r="H537">
        <v>0</v>
      </c>
      <c r="I537">
        <v>290</v>
      </c>
    </row>
    <row r="538" spans="1:9" x14ac:dyDescent="0.3">
      <c r="A538" t="s">
        <v>1563</v>
      </c>
      <c r="B538">
        <v>0</v>
      </c>
      <c r="C538">
        <v>0</v>
      </c>
      <c r="D538">
        <v>0</v>
      </c>
      <c r="E538">
        <v>4</v>
      </c>
      <c r="F538" s="1">
        <v>0</v>
      </c>
      <c r="G538" s="1">
        <v>0</v>
      </c>
      <c r="H538">
        <v>0</v>
      </c>
      <c r="I538">
        <v>340</v>
      </c>
    </row>
    <row r="539" spans="1:9" x14ac:dyDescent="0.3">
      <c r="A539" t="s">
        <v>401</v>
      </c>
      <c r="B539">
        <v>0</v>
      </c>
      <c r="C539">
        <v>0</v>
      </c>
      <c r="D539">
        <v>0</v>
      </c>
      <c r="E539">
        <v>11</v>
      </c>
      <c r="F539" s="1">
        <v>0</v>
      </c>
      <c r="G539" s="1">
        <v>0</v>
      </c>
      <c r="H539">
        <v>0</v>
      </c>
      <c r="I539">
        <v>37</v>
      </c>
    </row>
    <row r="540" spans="1:9" x14ac:dyDescent="0.3">
      <c r="A540" t="s">
        <v>573</v>
      </c>
      <c r="B540">
        <v>0</v>
      </c>
      <c r="C540">
        <v>0</v>
      </c>
      <c r="D540">
        <v>0</v>
      </c>
      <c r="E540">
        <v>24</v>
      </c>
      <c r="F540" s="1">
        <v>0</v>
      </c>
      <c r="G540" s="1">
        <v>0</v>
      </c>
      <c r="H540">
        <v>0</v>
      </c>
      <c r="I540">
        <v>53</v>
      </c>
    </row>
    <row r="541" spans="1:9" x14ac:dyDescent="0.3">
      <c r="A541" t="s">
        <v>1564</v>
      </c>
      <c r="B541">
        <v>0</v>
      </c>
      <c r="C541">
        <v>0</v>
      </c>
      <c r="D541">
        <v>0</v>
      </c>
      <c r="E541">
        <v>1</v>
      </c>
      <c r="F541" s="1">
        <v>0</v>
      </c>
      <c r="G541" s="1">
        <v>0</v>
      </c>
      <c r="H541">
        <v>0</v>
      </c>
      <c r="I541">
        <v>77</v>
      </c>
    </row>
    <row r="542" spans="1:9" x14ac:dyDescent="0.3">
      <c r="A542" t="s">
        <v>1565</v>
      </c>
      <c r="B542">
        <v>0</v>
      </c>
      <c r="C542">
        <v>0</v>
      </c>
      <c r="D542">
        <v>0</v>
      </c>
      <c r="E542">
        <v>5</v>
      </c>
      <c r="F542" s="1">
        <v>0</v>
      </c>
      <c r="G542" s="1">
        <v>0</v>
      </c>
      <c r="H542">
        <v>0</v>
      </c>
      <c r="I542">
        <v>37</v>
      </c>
    </row>
    <row r="543" spans="1:9" x14ac:dyDescent="0.3">
      <c r="A543" t="s">
        <v>1001</v>
      </c>
      <c r="B543">
        <v>0</v>
      </c>
      <c r="C543">
        <v>0</v>
      </c>
      <c r="D543">
        <v>0</v>
      </c>
      <c r="E543">
        <v>1</v>
      </c>
      <c r="F543" s="1">
        <v>0</v>
      </c>
      <c r="G543" s="1">
        <v>0</v>
      </c>
      <c r="H543">
        <v>0</v>
      </c>
      <c r="I543">
        <v>160</v>
      </c>
    </row>
    <row r="544" spans="1:9" x14ac:dyDescent="0.3">
      <c r="A544" t="s">
        <v>1566</v>
      </c>
      <c r="B544">
        <v>0</v>
      </c>
      <c r="C544">
        <v>0</v>
      </c>
      <c r="D544">
        <v>0</v>
      </c>
      <c r="E544">
        <v>2</v>
      </c>
      <c r="F544" s="1">
        <v>0</v>
      </c>
      <c r="G544" s="1">
        <v>0</v>
      </c>
      <c r="H544">
        <v>0</v>
      </c>
      <c r="I544">
        <v>59</v>
      </c>
    </row>
    <row r="545" spans="1:9" x14ac:dyDescent="0.3">
      <c r="A545" t="s">
        <v>1567</v>
      </c>
      <c r="B545">
        <v>0</v>
      </c>
      <c r="C545">
        <v>0</v>
      </c>
      <c r="D545">
        <v>0</v>
      </c>
      <c r="E545">
        <v>2</v>
      </c>
      <c r="F545" s="1">
        <v>0</v>
      </c>
      <c r="G545" s="1">
        <v>0</v>
      </c>
      <c r="H545">
        <v>0</v>
      </c>
      <c r="I545">
        <v>50</v>
      </c>
    </row>
    <row r="546" spans="1:9" x14ac:dyDescent="0.3">
      <c r="A546" t="s">
        <v>1568</v>
      </c>
      <c r="B546">
        <v>0</v>
      </c>
      <c r="C546">
        <v>0</v>
      </c>
      <c r="D546">
        <v>0</v>
      </c>
      <c r="E546">
        <v>2</v>
      </c>
      <c r="F546" s="1">
        <v>0</v>
      </c>
      <c r="G546" s="1">
        <v>0</v>
      </c>
      <c r="H546">
        <v>0</v>
      </c>
      <c r="I546">
        <v>28</v>
      </c>
    </row>
    <row r="547" spans="1:9" x14ac:dyDescent="0.3">
      <c r="A547" t="s">
        <v>1569</v>
      </c>
      <c r="B547">
        <v>0</v>
      </c>
      <c r="C547">
        <v>0</v>
      </c>
      <c r="D547">
        <v>0</v>
      </c>
      <c r="E547">
        <v>1</v>
      </c>
      <c r="F547" s="1">
        <v>0</v>
      </c>
      <c r="G547" s="1">
        <v>0</v>
      </c>
      <c r="H547">
        <v>0</v>
      </c>
      <c r="I547">
        <v>220</v>
      </c>
    </row>
    <row r="548" spans="1:9" x14ac:dyDescent="0.3">
      <c r="A548" t="s">
        <v>1570</v>
      </c>
      <c r="B548">
        <v>0</v>
      </c>
      <c r="C548">
        <v>0</v>
      </c>
      <c r="D548">
        <v>0</v>
      </c>
      <c r="E548">
        <v>4</v>
      </c>
      <c r="F548" s="1">
        <v>0</v>
      </c>
      <c r="G548" s="1">
        <v>0</v>
      </c>
      <c r="H548">
        <v>0</v>
      </c>
      <c r="I548">
        <v>66</v>
      </c>
    </row>
    <row r="549" spans="1:9" x14ac:dyDescent="0.3">
      <c r="A549" t="s">
        <v>902</v>
      </c>
      <c r="B549">
        <v>0</v>
      </c>
      <c r="C549">
        <v>0</v>
      </c>
      <c r="D549">
        <v>0</v>
      </c>
      <c r="E549">
        <v>5</v>
      </c>
      <c r="F549" s="1">
        <v>0</v>
      </c>
      <c r="G549" s="1">
        <v>0</v>
      </c>
      <c r="H549">
        <v>0</v>
      </c>
      <c r="I549">
        <v>89</v>
      </c>
    </row>
    <row r="550" spans="1:9" x14ac:dyDescent="0.3">
      <c r="A550" t="s">
        <v>1571</v>
      </c>
      <c r="B550">
        <v>0</v>
      </c>
      <c r="C550">
        <v>0</v>
      </c>
      <c r="D550">
        <v>0</v>
      </c>
      <c r="E550">
        <v>1</v>
      </c>
      <c r="F550" s="1">
        <v>0</v>
      </c>
      <c r="G550" s="1">
        <v>0</v>
      </c>
      <c r="H550">
        <v>0</v>
      </c>
      <c r="I550">
        <v>290</v>
      </c>
    </row>
    <row r="551" spans="1:9" x14ac:dyDescent="0.3">
      <c r="A551" t="s">
        <v>1572</v>
      </c>
      <c r="B551">
        <v>0</v>
      </c>
      <c r="C551">
        <v>0</v>
      </c>
      <c r="D551">
        <v>0</v>
      </c>
      <c r="E551">
        <v>2</v>
      </c>
      <c r="F551" s="1">
        <v>0</v>
      </c>
      <c r="G551" s="1">
        <v>0</v>
      </c>
      <c r="H551">
        <v>0</v>
      </c>
      <c r="I551">
        <v>110</v>
      </c>
    </row>
    <row r="552" spans="1:9" x14ac:dyDescent="0.3">
      <c r="A552" t="s">
        <v>1573</v>
      </c>
      <c r="B552">
        <v>0</v>
      </c>
      <c r="C552">
        <v>0</v>
      </c>
      <c r="D552">
        <v>0</v>
      </c>
      <c r="E552">
        <v>1</v>
      </c>
      <c r="F552" s="1">
        <v>0</v>
      </c>
      <c r="G552" s="1">
        <v>0</v>
      </c>
      <c r="H552">
        <v>0</v>
      </c>
      <c r="I552">
        <v>370</v>
      </c>
    </row>
    <row r="553" spans="1:9" x14ac:dyDescent="0.3">
      <c r="A553" t="s">
        <v>1574</v>
      </c>
      <c r="B553">
        <v>0</v>
      </c>
      <c r="C553">
        <v>0</v>
      </c>
      <c r="D553">
        <v>0</v>
      </c>
      <c r="E553">
        <v>2</v>
      </c>
      <c r="F553" s="1">
        <v>0</v>
      </c>
      <c r="G553" s="1">
        <v>0</v>
      </c>
      <c r="H553">
        <v>0</v>
      </c>
      <c r="I553">
        <v>130</v>
      </c>
    </row>
    <row r="554" spans="1:9" x14ac:dyDescent="0.3">
      <c r="A554" t="s">
        <v>1575</v>
      </c>
      <c r="B554">
        <v>0</v>
      </c>
      <c r="C554">
        <v>0</v>
      </c>
      <c r="D554">
        <v>0</v>
      </c>
      <c r="E554">
        <v>2</v>
      </c>
      <c r="F554" s="1">
        <v>0</v>
      </c>
      <c r="G554" s="1">
        <v>0</v>
      </c>
      <c r="H554">
        <v>0</v>
      </c>
      <c r="I554">
        <v>300</v>
      </c>
    </row>
    <row r="555" spans="1:9" x14ac:dyDescent="0.3">
      <c r="A555" t="s">
        <v>1576</v>
      </c>
      <c r="B555">
        <v>0</v>
      </c>
      <c r="C555">
        <v>0</v>
      </c>
      <c r="D555">
        <v>0</v>
      </c>
      <c r="E555">
        <v>1</v>
      </c>
      <c r="F555" s="1">
        <v>0</v>
      </c>
      <c r="G555" s="1">
        <v>0</v>
      </c>
      <c r="H555">
        <v>0</v>
      </c>
      <c r="I555">
        <v>280</v>
      </c>
    </row>
    <row r="556" spans="1:9" x14ac:dyDescent="0.3">
      <c r="A556" t="s">
        <v>1577</v>
      </c>
      <c r="B556">
        <v>0</v>
      </c>
      <c r="C556">
        <v>0</v>
      </c>
      <c r="D556">
        <v>0</v>
      </c>
      <c r="E556">
        <v>4</v>
      </c>
      <c r="F556" s="1">
        <v>0</v>
      </c>
      <c r="G556" s="1">
        <v>0</v>
      </c>
      <c r="H556">
        <v>0</v>
      </c>
      <c r="I556">
        <v>140</v>
      </c>
    </row>
    <row r="557" spans="1:9" x14ac:dyDescent="0.3">
      <c r="A557" t="s">
        <v>1578</v>
      </c>
      <c r="B557">
        <v>0</v>
      </c>
      <c r="C557">
        <v>0</v>
      </c>
      <c r="D557">
        <v>0</v>
      </c>
      <c r="E557">
        <v>2</v>
      </c>
      <c r="F557" s="1">
        <v>0</v>
      </c>
      <c r="G557" s="1">
        <v>0</v>
      </c>
      <c r="H557">
        <v>0</v>
      </c>
      <c r="I557">
        <v>2</v>
      </c>
    </row>
    <row r="558" spans="1:9" x14ac:dyDescent="0.3">
      <c r="A558" t="s">
        <v>1579</v>
      </c>
      <c r="B558">
        <v>0</v>
      </c>
      <c r="C558">
        <v>0</v>
      </c>
      <c r="D558">
        <v>0</v>
      </c>
      <c r="E558">
        <v>3</v>
      </c>
      <c r="F558" s="1">
        <v>0</v>
      </c>
      <c r="G558" s="1">
        <v>0</v>
      </c>
      <c r="H558">
        <v>0</v>
      </c>
      <c r="I558">
        <v>71</v>
      </c>
    </row>
    <row r="559" spans="1:9" x14ac:dyDescent="0.3">
      <c r="A559" t="s">
        <v>1285</v>
      </c>
      <c r="B559">
        <v>0</v>
      </c>
      <c r="C559">
        <v>0</v>
      </c>
      <c r="D559">
        <v>0</v>
      </c>
      <c r="E559">
        <v>2</v>
      </c>
      <c r="F559" s="1">
        <v>0</v>
      </c>
      <c r="G559" s="1">
        <v>0</v>
      </c>
      <c r="H559">
        <v>0</v>
      </c>
      <c r="I559">
        <v>310</v>
      </c>
    </row>
    <row r="560" spans="1:9" x14ac:dyDescent="0.3">
      <c r="A560" t="s">
        <v>1580</v>
      </c>
      <c r="B560">
        <v>0</v>
      </c>
      <c r="C560">
        <v>0</v>
      </c>
      <c r="D560">
        <v>0</v>
      </c>
      <c r="E560">
        <v>1</v>
      </c>
      <c r="F560" s="1">
        <v>0</v>
      </c>
      <c r="G560" s="1">
        <v>0</v>
      </c>
      <c r="H560">
        <v>0</v>
      </c>
      <c r="I560">
        <v>310</v>
      </c>
    </row>
    <row r="561" spans="1:9" x14ac:dyDescent="0.3">
      <c r="A561" t="s">
        <v>552</v>
      </c>
      <c r="B561">
        <v>0</v>
      </c>
      <c r="C561">
        <v>0</v>
      </c>
      <c r="D561">
        <v>0</v>
      </c>
      <c r="E561">
        <v>29</v>
      </c>
      <c r="F561" s="1">
        <v>0</v>
      </c>
      <c r="G561" s="1">
        <v>0</v>
      </c>
      <c r="H561">
        <v>0</v>
      </c>
      <c r="I561">
        <v>39</v>
      </c>
    </row>
    <row r="562" spans="1:9" x14ac:dyDescent="0.3">
      <c r="A562" t="s">
        <v>1581</v>
      </c>
      <c r="B562">
        <v>0</v>
      </c>
      <c r="C562">
        <v>0</v>
      </c>
      <c r="D562">
        <v>0</v>
      </c>
      <c r="E562">
        <v>4</v>
      </c>
      <c r="F562" s="1">
        <v>0</v>
      </c>
      <c r="G562" s="1">
        <v>0</v>
      </c>
      <c r="H562">
        <v>0</v>
      </c>
      <c r="I562">
        <v>78</v>
      </c>
    </row>
    <row r="563" spans="1:9" x14ac:dyDescent="0.3">
      <c r="A563" t="s">
        <v>1196</v>
      </c>
      <c r="B563">
        <v>0</v>
      </c>
      <c r="C563">
        <v>0</v>
      </c>
      <c r="D563">
        <v>0</v>
      </c>
      <c r="E563">
        <v>1</v>
      </c>
      <c r="F563" s="1">
        <v>0</v>
      </c>
      <c r="G563" s="1">
        <v>0</v>
      </c>
      <c r="H563">
        <v>0</v>
      </c>
      <c r="I563">
        <v>4</v>
      </c>
    </row>
    <row r="564" spans="1:9" x14ac:dyDescent="0.3">
      <c r="A564" t="s">
        <v>1170</v>
      </c>
      <c r="B564">
        <v>0</v>
      </c>
      <c r="C564">
        <v>0</v>
      </c>
      <c r="D564">
        <v>0</v>
      </c>
      <c r="E564">
        <v>3</v>
      </c>
      <c r="F564" s="1">
        <v>0</v>
      </c>
      <c r="G564" s="1">
        <v>0</v>
      </c>
      <c r="H564">
        <v>0</v>
      </c>
      <c r="I564">
        <v>51</v>
      </c>
    </row>
    <row r="565" spans="1:9" x14ac:dyDescent="0.3">
      <c r="A565" t="s">
        <v>129</v>
      </c>
      <c r="B565">
        <v>0</v>
      </c>
      <c r="C565">
        <v>0</v>
      </c>
      <c r="D565">
        <v>0</v>
      </c>
      <c r="E565">
        <v>8</v>
      </c>
      <c r="F565" s="1">
        <v>0</v>
      </c>
      <c r="G565" s="1">
        <v>0</v>
      </c>
      <c r="H565">
        <v>0</v>
      </c>
      <c r="I565">
        <v>51</v>
      </c>
    </row>
    <row r="566" spans="1:9" x14ac:dyDescent="0.3">
      <c r="A566" t="s">
        <v>1582</v>
      </c>
      <c r="B566">
        <v>0</v>
      </c>
      <c r="C566">
        <v>0</v>
      </c>
      <c r="D566">
        <v>0</v>
      </c>
      <c r="E566">
        <v>1</v>
      </c>
      <c r="F566" s="1">
        <v>0</v>
      </c>
      <c r="G566" s="1">
        <v>0</v>
      </c>
      <c r="H566">
        <v>0</v>
      </c>
      <c r="I566">
        <v>120</v>
      </c>
    </row>
    <row r="567" spans="1:9" x14ac:dyDescent="0.3">
      <c r="A567" t="s">
        <v>1112</v>
      </c>
      <c r="B567">
        <v>0</v>
      </c>
      <c r="C567">
        <v>0</v>
      </c>
      <c r="D567">
        <v>0</v>
      </c>
      <c r="E567">
        <v>1</v>
      </c>
      <c r="F567" s="1">
        <v>0</v>
      </c>
      <c r="G567" s="1">
        <v>0</v>
      </c>
      <c r="H567">
        <v>0</v>
      </c>
      <c r="I567">
        <v>130</v>
      </c>
    </row>
    <row r="568" spans="1:9" x14ac:dyDescent="0.3">
      <c r="A568" t="s">
        <v>1583</v>
      </c>
      <c r="B568">
        <v>0</v>
      </c>
      <c r="C568">
        <v>0</v>
      </c>
      <c r="D568">
        <v>0</v>
      </c>
      <c r="E568">
        <v>7</v>
      </c>
      <c r="F568" s="1">
        <v>0</v>
      </c>
      <c r="G568" s="1">
        <v>0</v>
      </c>
      <c r="H568">
        <v>0</v>
      </c>
      <c r="I568">
        <v>59</v>
      </c>
    </row>
    <row r="569" spans="1:9" x14ac:dyDescent="0.3">
      <c r="A569" t="s">
        <v>1584</v>
      </c>
      <c r="B569">
        <v>0</v>
      </c>
      <c r="C569">
        <v>0</v>
      </c>
      <c r="D569">
        <v>0</v>
      </c>
      <c r="E569">
        <v>3</v>
      </c>
      <c r="F569" s="1">
        <v>0</v>
      </c>
      <c r="G569" s="1">
        <v>0</v>
      </c>
      <c r="H569">
        <v>0</v>
      </c>
      <c r="I569">
        <v>43</v>
      </c>
    </row>
    <row r="570" spans="1:9" x14ac:dyDescent="0.3">
      <c r="A570" t="s">
        <v>1135</v>
      </c>
      <c r="B570">
        <v>0</v>
      </c>
      <c r="C570">
        <v>0</v>
      </c>
      <c r="D570">
        <v>0</v>
      </c>
      <c r="E570">
        <v>1</v>
      </c>
      <c r="F570" s="1">
        <v>0</v>
      </c>
      <c r="G570" s="1">
        <v>0</v>
      </c>
      <c r="H570">
        <v>0</v>
      </c>
      <c r="I570">
        <v>74</v>
      </c>
    </row>
    <row r="571" spans="1:9" x14ac:dyDescent="0.3">
      <c r="A571" t="s">
        <v>1585</v>
      </c>
      <c r="B571">
        <v>0</v>
      </c>
      <c r="C571">
        <v>0</v>
      </c>
      <c r="D571">
        <v>0</v>
      </c>
      <c r="E571">
        <v>1</v>
      </c>
      <c r="F571" s="1">
        <v>0</v>
      </c>
      <c r="G571" s="1">
        <v>0</v>
      </c>
      <c r="H571">
        <v>0</v>
      </c>
      <c r="I571">
        <v>96</v>
      </c>
    </row>
    <row r="572" spans="1:9" x14ac:dyDescent="0.3">
      <c r="A572" t="s">
        <v>1586</v>
      </c>
      <c r="B572">
        <v>0</v>
      </c>
      <c r="C572">
        <v>0</v>
      </c>
      <c r="D572">
        <v>0</v>
      </c>
      <c r="E572">
        <v>1</v>
      </c>
      <c r="F572" s="1">
        <v>0</v>
      </c>
      <c r="G572" s="1">
        <v>0</v>
      </c>
      <c r="H572">
        <v>0</v>
      </c>
      <c r="I572">
        <v>260</v>
      </c>
    </row>
    <row r="573" spans="1:9" x14ac:dyDescent="0.3">
      <c r="A573" t="s">
        <v>933</v>
      </c>
      <c r="B573">
        <v>0</v>
      </c>
      <c r="C573">
        <v>0</v>
      </c>
      <c r="D573">
        <v>0</v>
      </c>
      <c r="E573">
        <v>2</v>
      </c>
      <c r="F573" s="1">
        <v>0</v>
      </c>
      <c r="G573" s="1">
        <v>0</v>
      </c>
      <c r="H573">
        <v>0</v>
      </c>
      <c r="I573">
        <v>60</v>
      </c>
    </row>
    <row r="574" spans="1:9" x14ac:dyDescent="0.3">
      <c r="A574" t="s">
        <v>1280</v>
      </c>
      <c r="B574">
        <v>0</v>
      </c>
      <c r="C574">
        <v>0</v>
      </c>
      <c r="D574">
        <v>0</v>
      </c>
      <c r="E574">
        <v>2</v>
      </c>
      <c r="F574" s="1">
        <v>0</v>
      </c>
      <c r="G574" s="1">
        <v>0</v>
      </c>
      <c r="H574">
        <v>0</v>
      </c>
      <c r="I574">
        <v>370</v>
      </c>
    </row>
    <row r="575" spans="1:9" x14ac:dyDescent="0.3">
      <c r="A575" t="s">
        <v>1587</v>
      </c>
      <c r="B575">
        <v>0</v>
      </c>
      <c r="C575">
        <v>0</v>
      </c>
      <c r="D575">
        <v>0</v>
      </c>
      <c r="E575">
        <v>2</v>
      </c>
      <c r="F575" s="1">
        <v>0</v>
      </c>
      <c r="G575" s="1">
        <v>0</v>
      </c>
      <c r="H575">
        <v>0</v>
      </c>
      <c r="I575">
        <v>210</v>
      </c>
    </row>
    <row r="576" spans="1:9" x14ac:dyDescent="0.3">
      <c r="A576" t="s">
        <v>1588</v>
      </c>
      <c r="B576">
        <v>0</v>
      </c>
      <c r="C576">
        <v>0</v>
      </c>
      <c r="D576">
        <v>0</v>
      </c>
      <c r="E576">
        <v>1</v>
      </c>
      <c r="F576" s="1">
        <v>0</v>
      </c>
      <c r="G576" s="1">
        <v>0</v>
      </c>
      <c r="H576">
        <v>0</v>
      </c>
      <c r="I576">
        <v>360</v>
      </c>
    </row>
    <row r="577" spans="1:9" x14ac:dyDescent="0.3">
      <c r="A577" t="s">
        <v>999</v>
      </c>
      <c r="B577">
        <v>0</v>
      </c>
      <c r="C577">
        <v>0</v>
      </c>
      <c r="D577">
        <v>0</v>
      </c>
      <c r="E577">
        <v>1</v>
      </c>
      <c r="F577" s="1">
        <v>0</v>
      </c>
      <c r="G577" s="1">
        <v>0</v>
      </c>
      <c r="H577">
        <v>0</v>
      </c>
      <c r="I577">
        <v>73</v>
      </c>
    </row>
    <row r="578" spans="1:9" x14ac:dyDescent="0.3">
      <c r="A578" t="s">
        <v>699</v>
      </c>
      <c r="B578">
        <v>0</v>
      </c>
      <c r="C578">
        <v>0</v>
      </c>
      <c r="D578">
        <v>0</v>
      </c>
      <c r="E578">
        <v>3</v>
      </c>
      <c r="F578" s="1">
        <v>0</v>
      </c>
      <c r="G578" s="1">
        <v>0</v>
      </c>
      <c r="H578">
        <v>0</v>
      </c>
      <c r="I578">
        <v>87</v>
      </c>
    </row>
    <row r="579" spans="1:9" x14ac:dyDescent="0.3">
      <c r="A579" t="s">
        <v>1589</v>
      </c>
      <c r="B579">
        <v>0</v>
      </c>
      <c r="C579">
        <v>0</v>
      </c>
      <c r="D579">
        <v>0</v>
      </c>
      <c r="E579">
        <v>2</v>
      </c>
      <c r="F579" s="1">
        <v>0</v>
      </c>
      <c r="G579" s="1">
        <v>0</v>
      </c>
      <c r="H579">
        <v>0</v>
      </c>
      <c r="I579">
        <v>50</v>
      </c>
    </row>
    <row r="580" spans="1:9" x14ac:dyDescent="0.3">
      <c r="A580" t="s">
        <v>244</v>
      </c>
      <c r="B580">
        <v>0</v>
      </c>
      <c r="C580">
        <v>0</v>
      </c>
      <c r="D580">
        <v>0</v>
      </c>
      <c r="E580">
        <v>3</v>
      </c>
      <c r="F580" s="1">
        <v>0</v>
      </c>
      <c r="G580" s="1">
        <v>0</v>
      </c>
      <c r="H580">
        <v>0</v>
      </c>
      <c r="I580">
        <v>15</v>
      </c>
    </row>
    <row r="581" spans="1:9" x14ac:dyDescent="0.3">
      <c r="A581" t="s">
        <v>1590</v>
      </c>
      <c r="B581">
        <v>0</v>
      </c>
      <c r="C581">
        <v>0</v>
      </c>
      <c r="D581">
        <v>0</v>
      </c>
      <c r="E581">
        <v>1</v>
      </c>
      <c r="F581" s="1">
        <v>0</v>
      </c>
      <c r="G581" s="1">
        <v>0</v>
      </c>
      <c r="H581">
        <v>0</v>
      </c>
      <c r="I581">
        <v>75</v>
      </c>
    </row>
    <row r="582" spans="1:9" x14ac:dyDescent="0.3">
      <c r="A582" t="s">
        <v>1591</v>
      </c>
      <c r="B582">
        <v>0</v>
      </c>
      <c r="C582">
        <v>0</v>
      </c>
      <c r="D582">
        <v>0</v>
      </c>
      <c r="E582">
        <v>1</v>
      </c>
      <c r="F582" s="1">
        <v>0</v>
      </c>
      <c r="G582" s="1">
        <v>0</v>
      </c>
      <c r="H582">
        <v>0</v>
      </c>
      <c r="I582">
        <v>44</v>
      </c>
    </row>
    <row r="583" spans="1:9" x14ac:dyDescent="0.3">
      <c r="A583" t="s">
        <v>803</v>
      </c>
      <c r="B583">
        <v>0</v>
      </c>
      <c r="C583">
        <v>0</v>
      </c>
      <c r="D583">
        <v>0</v>
      </c>
      <c r="E583">
        <v>2</v>
      </c>
      <c r="F583" s="1">
        <v>0</v>
      </c>
      <c r="G583" s="1">
        <v>0</v>
      </c>
      <c r="H583">
        <v>0</v>
      </c>
      <c r="I583">
        <v>67</v>
      </c>
    </row>
    <row r="584" spans="1:9" x14ac:dyDescent="0.3">
      <c r="A584" t="s">
        <v>882</v>
      </c>
      <c r="B584">
        <v>0</v>
      </c>
      <c r="C584">
        <v>0</v>
      </c>
      <c r="D584">
        <v>0</v>
      </c>
      <c r="E584">
        <v>1</v>
      </c>
      <c r="F584" s="1">
        <v>0</v>
      </c>
      <c r="G584" s="1">
        <v>0</v>
      </c>
      <c r="H584">
        <v>0</v>
      </c>
      <c r="I584">
        <v>200</v>
      </c>
    </row>
    <row r="585" spans="1:9" x14ac:dyDescent="0.3">
      <c r="A585" t="s">
        <v>1592</v>
      </c>
      <c r="B585">
        <v>0</v>
      </c>
      <c r="C585">
        <v>0</v>
      </c>
      <c r="D585">
        <v>0</v>
      </c>
      <c r="E585">
        <v>13</v>
      </c>
      <c r="F585" s="1">
        <v>0</v>
      </c>
      <c r="G585" s="1">
        <v>0</v>
      </c>
      <c r="H585">
        <v>0</v>
      </c>
      <c r="I585">
        <v>6.1</v>
      </c>
    </row>
    <row r="586" spans="1:9" x14ac:dyDescent="0.3">
      <c r="A586" t="s">
        <v>897</v>
      </c>
      <c r="B586">
        <v>0</v>
      </c>
      <c r="C586">
        <v>0</v>
      </c>
      <c r="D586">
        <v>0</v>
      </c>
      <c r="E586">
        <v>1</v>
      </c>
      <c r="F586" s="1">
        <v>0</v>
      </c>
      <c r="G586" s="1">
        <v>0</v>
      </c>
      <c r="H586">
        <v>0</v>
      </c>
      <c r="I586">
        <v>80</v>
      </c>
    </row>
    <row r="587" spans="1:9" x14ac:dyDescent="0.3">
      <c r="A587" t="s">
        <v>1593</v>
      </c>
      <c r="B587">
        <v>0</v>
      </c>
      <c r="C587">
        <v>0</v>
      </c>
      <c r="D587">
        <v>0</v>
      </c>
      <c r="E587">
        <v>1</v>
      </c>
      <c r="F587" s="1">
        <v>0</v>
      </c>
      <c r="G587" s="1">
        <v>0</v>
      </c>
      <c r="H587">
        <v>0</v>
      </c>
      <c r="I587">
        <v>85</v>
      </c>
    </row>
    <row r="588" spans="1:9" x14ac:dyDescent="0.3">
      <c r="A588" t="s">
        <v>1594</v>
      </c>
      <c r="B588">
        <v>0</v>
      </c>
      <c r="C588">
        <v>0</v>
      </c>
      <c r="D588">
        <v>0</v>
      </c>
      <c r="E588">
        <v>1</v>
      </c>
      <c r="F588" s="1">
        <v>0</v>
      </c>
      <c r="G588" s="1">
        <v>0</v>
      </c>
      <c r="H588">
        <v>0</v>
      </c>
      <c r="I588">
        <v>300</v>
      </c>
    </row>
    <row r="589" spans="1:9" x14ac:dyDescent="0.3">
      <c r="A589" t="s">
        <v>1595</v>
      </c>
      <c r="B589">
        <v>0</v>
      </c>
      <c r="C589">
        <v>0</v>
      </c>
      <c r="D589">
        <v>0</v>
      </c>
      <c r="E589">
        <v>4</v>
      </c>
      <c r="F589" s="1">
        <v>0</v>
      </c>
      <c r="G589" s="1">
        <v>0</v>
      </c>
      <c r="H589">
        <v>0</v>
      </c>
      <c r="I589">
        <v>76</v>
      </c>
    </row>
    <row r="590" spans="1:9" x14ac:dyDescent="0.3">
      <c r="A590" t="s">
        <v>665</v>
      </c>
      <c r="B590">
        <v>0</v>
      </c>
      <c r="C590">
        <v>0</v>
      </c>
      <c r="D590">
        <v>0</v>
      </c>
      <c r="E590">
        <v>1</v>
      </c>
      <c r="F590" s="1">
        <v>0</v>
      </c>
      <c r="G590" s="1">
        <v>0</v>
      </c>
      <c r="H590">
        <v>0</v>
      </c>
      <c r="I590">
        <v>56</v>
      </c>
    </row>
    <row r="591" spans="1:9" x14ac:dyDescent="0.3">
      <c r="A591" t="s">
        <v>1596</v>
      </c>
      <c r="B591">
        <v>0</v>
      </c>
      <c r="C591">
        <v>0</v>
      </c>
      <c r="D591">
        <v>0</v>
      </c>
      <c r="E591">
        <v>1</v>
      </c>
      <c r="F591" s="1">
        <v>0</v>
      </c>
      <c r="G591" s="1">
        <v>0</v>
      </c>
      <c r="H591">
        <v>0</v>
      </c>
      <c r="I591">
        <v>12</v>
      </c>
    </row>
    <row r="592" spans="1:9" x14ac:dyDescent="0.3">
      <c r="A592" t="s">
        <v>1597</v>
      </c>
      <c r="B592">
        <v>0</v>
      </c>
      <c r="C592">
        <v>0</v>
      </c>
      <c r="D592">
        <v>0</v>
      </c>
      <c r="E592">
        <v>3</v>
      </c>
      <c r="F592" s="1">
        <v>0</v>
      </c>
      <c r="G592" s="1">
        <v>0</v>
      </c>
      <c r="H592">
        <v>0</v>
      </c>
      <c r="I592">
        <v>89</v>
      </c>
    </row>
    <row r="593" spans="1:9" x14ac:dyDescent="0.3">
      <c r="A593" t="s">
        <v>564</v>
      </c>
      <c r="B593">
        <v>0</v>
      </c>
      <c r="C593">
        <v>0</v>
      </c>
      <c r="D593">
        <v>0</v>
      </c>
      <c r="E593">
        <v>12</v>
      </c>
      <c r="F593" s="1">
        <v>0</v>
      </c>
      <c r="G593" s="1">
        <v>0</v>
      </c>
      <c r="H593">
        <v>0</v>
      </c>
      <c r="I593">
        <v>290</v>
      </c>
    </row>
    <row r="594" spans="1:9" x14ac:dyDescent="0.3">
      <c r="A594" t="s">
        <v>1598</v>
      </c>
      <c r="B594">
        <v>0</v>
      </c>
      <c r="C594">
        <v>0</v>
      </c>
      <c r="D594">
        <v>0</v>
      </c>
      <c r="E594">
        <v>2</v>
      </c>
      <c r="F594" s="1">
        <v>0</v>
      </c>
      <c r="G594" s="1">
        <v>0</v>
      </c>
      <c r="H594">
        <v>0</v>
      </c>
      <c r="I594">
        <v>290</v>
      </c>
    </row>
    <row r="595" spans="1:9" x14ac:dyDescent="0.3">
      <c r="A595" t="s">
        <v>749</v>
      </c>
      <c r="B595">
        <v>0</v>
      </c>
      <c r="C595">
        <v>0</v>
      </c>
      <c r="D595">
        <v>0</v>
      </c>
      <c r="E595">
        <v>3</v>
      </c>
      <c r="F595" s="1">
        <v>0</v>
      </c>
      <c r="G595" s="1">
        <v>0</v>
      </c>
      <c r="H595">
        <v>0</v>
      </c>
      <c r="I595">
        <v>110</v>
      </c>
    </row>
    <row r="596" spans="1:9" x14ac:dyDescent="0.3">
      <c r="A596" t="s">
        <v>1599</v>
      </c>
      <c r="B596">
        <v>0</v>
      </c>
      <c r="C596">
        <v>0</v>
      </c>
      <c r="D596">
        <v>0</v>
      </c>
      <c r="E596">
        <v>1</v>
      </c>
      <c r="F596" s="1">
        <v>0</v>
      </c>
      <c r="G596" s="1">
        <v>0</v>
      </c>
      <c r="H596">
        <v>0</v>
      </c>
      <c r="I596">
        <v>46</v>
      </c>
    </row>
    <row r="597" spans="1:9" x14ac:dyDescent="0.3">
      <c r="A597" t="s">
        <v>1600</v>
      </c>
      <c r="B597">
        <v>0</v>
      </c>
      <c r="C597">
        <v>0</v>
      </c>
      <c r="D597">
        <v>0</v>
      </c>
      <c r="E597">
        <v>1</v>
      </c>
      <c r="F597" s="1">
        <v>0</v>
      </c>
      <c r="G597" s="1">
        <v>0</v>
      </c>
      <c r="H597">
        <v>0</v>
      </c>
      <c r="I597">
        <v>350</v>
      </c>
    </row>
    <row r="598" spans="1:9" x14ac:dyDescent="0.3">
      <c r="A598" t="s">
        <v>796</v>
      </c>
      <c r="B598">
        <v>0</v>
      </c>
      <c r="C598">
        <v>0</v>
      </c>
      <c r="D598">
        <v>0</v>
      </c>
      <c r="E598">
        <v>1</v>
      </c>
      <c r="F598" s="1">
        <v>0</v>
      </c>
      <c r="G598" s="1">
        <v>0</v>
      </c>
      <c r="H598">
        <v>0</v>
      </c>
      <c r="I598">
        <v>310</v>
      </c>
    </row>
    <row r="599" spans="1:9" x14ac:dyDescent="0.3">
      <c r="A599" t="s">
        <v>1601</v>
      </c>
      <c r="B599">
        <v>0</v>
      </c>
      <c r="C599">
        <v>0</v>
      </c>
      <c r="D599">
        <v>0</v>
      </c>
      <c r="E599">
        <v>1</v>
      </c>
      <c r="F599" s="1">
        <v>0</v>
      </c>
      <c r="G599" s="1">
        <v>0</v>
      </c>
      <c r="H599">
        <v>0</v>
      </c>
      <c r="I599">
        <v>260</v>
      </c>
    </row>
    <row r="600" spans="1:9" x14ac:dyDescent="0.3">
      <c r="A600" t="s">
        <v>81</v>
      </c>
      <c r="B600">
        <v>0</v>
      </c>
      <c r="C600">
        <v>0</v>
      </c>
      <c r="D600">
        <v>0</v>
      </c>
      <c r="E600">
        <v>2</v>
      </c>
      <c r="F600" s="1">
        <v>0</v>
      </c>
      <c r="G600" s="1">
        <v>0</v>
      </c>
      <c r="H600">
        <v>0</v>
      </c>
      <c r="I600">
        <v>3</v>
      </c>
    </row>
    <row r="601" spans="1:9" x14ac:dyDescent="0.3">
      <c r="A601" t="s">
        <v>1602</v>
      </c>
      <c r="B601">
        <v>0</v>
      </c>
      <c r="C601">
        <v>0</v>
      </c>
      <c r="D601">
        <v>0</v>
      </c>
      <c r="E601">
        <v>1</v>
      </c>
      <c r="F601" s="1">
        <v>0</v>
      </c>
      <c r="G601" s="1">
        <v>0</v>
      </c>
      <c r="H601">
        <v>0</v>
      </c>
      <c r="I601">
        <v>190</v>
      </c>
    </row>
    <row r="602" spans="1:9" x14ac:dyDescent="0.3">
      <c r="A602" t="s">
        <v>443</v>
      </c>
      <c r="B602">
        <v>0</v>
      </c>
      <c r="C602">
        <v>0</v>
      </c>
      <c r="D602">
        <v>0</v>
      </c>
      <c r="E602">
        <v>3</v>
      </c>
      <c r="F602" s="1">
        <v>0</v>
      </c>
      <c r="G602" s="1">
        <v>0</v>
      </c>
      <c r="H602">
        <v>0</v>
      </c>
      <c r="I602">
        <v>3</v>
      </c>
    </row>
    <row r="603" spans="1:9" x14ac:dyDescent="0.3">
      <c r="A603" t="s">
        <v>913</v>
      </c>
      <c r="B603">
        <v>0</v>
      </c>
      <c r="C603">
        <v>0</v>
      </c>
      <c r="D603">
        <v>0</v>
      </c>
      <c r="E603">
        <v>6</v>
      </c>
      <c r="F603" s="1">
        <v>0</v>
      </c>
      <c r="G603" s="1">
        <v>0</v>
      </c>
      <c r="H603">
        <v>0</v>
      </c>
      <c r="I603">
        <v>240</v>
      </c>
    </row>
    <row r="604" spans="1:9" x14ac:dyDescent="0.3">
      <c r="A604" t="s">
        <v>1603</v>
      </c>
      <c r="B604">
        <v>0</v>
      </c>
      <c r="C604">
        <v>0</v>
      </c>
      <c r="D604">
        <v>0</v>
      </c>
      <c r="E604">
        <v>3</v>
      </c>
      <c r="F604" s="1">
        <v>0</v>
      </c>
      <c r="G604" s="1">
        <v>0</v>
      </c>
      <c r="H604">
        <v>0</v>
      </c>
      <c r="I604">
        <v>120</v>
      </c>
    </row>
    <row r="605" spans="1:9" x14ac:dyDescent="0.3">
      <c r="A605" t="s">
        <v>1604</v>
      </c>
      <c r="B605">
        <v>0</v>
      </c>
      <c r="C605">
        <v>0</v>
      </c>
      <c r="D605">
        <v>0</v>
      </c>
      <c r="E605">
        <v>2</v>
      </c>
      <c r="F605" s="1">
        <v>0</v>
      </c>
      <c r="G605" s="1">
        <v>0</v>
      </c>
      <c r="H605">
        <v>0</v>
      </c>
      <c r="I605">
        <v>58</v>
      </c>
    </row>
    <row r="606" spans="1:9" x14ac:dyDescent="0.3">
      <c r="A606" t="s">
        <v>1002</v>
      </c>
      <c r="B606">
        <v>0</v>
      </c>
      <c r="C606">
        <v>0</v>
      </c>
      <c r="D606">
        <v>0</v>
      </c>
      <c r="E606">
        <v>7</v>
      </c>
      <c r="F606" s="1">
        <v>0</v>
      </c>
      <c r="G606" s="1">
        <v>0</v>
      </c>
      <c r="H606">
        <v>0</v>
      </c>
      <c r="I606">
        <v>18</v>
      </c>
    </row>
    <row r="607" spans="1:9" x14ac:dyDescent="0.3">
      <c r="A607" t="s">
        <v>1605</v>
      </c>
      <c r="B607">
        <v>0</v>
      </c>
      <c r="C607">
        <v>0</v>
      </c>
      <c r="D607">
        <v>0</v>
      </c>
      <c r="E607">
        <v>1</v>
      </c>
      <c r="F607" s="1">
        <v>0</v>
      </c>
      <c r="G607" s="1">
        <v>0</v>
      </c>
      <c r="H607">
        <v>0</v>
      </c>
      <c r="I607">
        <v>140</v>
      </c>
    </row>
    <row r="608" spans="1:9" x14ac:dyDescent="0.3">
      <c r="A608" t="s">
        <v>714</v>
      </c>
      <c r="B608">
        <v>0</v>
      </c>
      <c r="C608">
        <v>0</v>
      </c>
      <c r="D608">
        <v>0</v>
      </c>
      <c r="E608">
        <v>1</v>
      </c>
      <c r="F608" s="1">
        <v>0</v>
      </c>
      <c r="G608" s="1">
        <v>0</v>
      </c>
      <c r="H608">
        <v>0</v>
      </c>
      <c r="I608">
        <v>110</v>
      </c>
    </row>
    <row r="609" spans="1:9" x14ac:dyDescent="0.3">
      <c r="A609" t="s">
        <v>928</v>
      </c>
      <c r="B609">
        <v>0</v>
      </c>
      <c r="C609">
        <v>0</v>
      </c>
      <c r="D609">
        <v>0</v>
      </c>
      <c r="E609">
        <v>6</v>
      </c>
      <c r="F609" s="1">
        <v>0</v>
      </c>
      <c r="G609" s="1">
        <v>0</v>
      </c>
      <c r="H609">
        <v>0</v>
      </c>
      <c r="I609">
        <v>170</v>
      </c>
    </row>
    <row r="610" spans="1:9" x14ac:dyDescent="0.3">
      <c r="A610" t="s">
        <v>549</v>
      </c>
      <c r="B610">
        <v>0</v>
      </c>
      <c r="C610">
        <v>0</v>
      </c>
      <c r="D610">
        <v>0</v>
      </c>
      <c r="E610">
        <v>5</v>
      </c>
      <c r="F610" s="1">
        <v>0</v>
      </c>
      <c r="G610" s="1">
        <v>0</v>
      </c>
      <c r="H610">
        <v>0</v>
      </c>
      <c r="I610">
        <v>40</v>
      </c>
    </row>
    <row r="611" spans="1:9" x14ac:dyDescent="0.3">
      <c r="A611" t="s">
        <v>1606</v>
      </c>
      <c r="B611">
        <v>0</v>
      </c>
      <c r="C611">
        <v>0</v>
      </c>
      <c r="D611">
        <v>0</v>
      </c>
      <c r="E611">
        <v>1</v>
      </c>
      <c r="F611" s="1">
        <v>0</v>
      </c>
      <c r="G611" s="1">
        <v>0</v>
      </c>
      <c r="H611">
        <v>0</v>
      </c>
      <c r="I611">
        <v>250</v>
      </c>
    </row>
    <row r="612" spans="1:9" x14ac:dyDescent="0.3">
      <c r="A612" t="s">
        <v>1607</v>
      </c>
      <c r="B612">
        <v>0</v>
      </c>
      <c r="C612">
        <v>0</v>
      </c>
      <c r="D612">
        <v>0</v>
      </c>
      <c r="E612">
        <v>1</v>
      </c>
      <c r="F612" s="1">
        <v>0</v>
      </c>
      <c r="G612" s="1">
        <v>0</v>
      </c>
      <c r="H612">
        <v>0</v>
      </c>
      <c r="I612">
        <v>130</v>
      </c>
    </row>
    <row r="613" spans="1:9" x14ac:dyDescent="0.3">
      <c r="A613" t="s">
        <v>1608</v>
      </c>
      <c r="B613">
        <v>0</v>
      </c>
      <c r="C613">
        <v>0</v>
      </c>
      <c r="D613">
        <v>0</v>
      </c>
      <c r="E613">
        <v>9</v>
      </c>
      <c r="F613" s="1">
        <v>0</v>
      </c>
      <c r="G613" s="1">
        <v>0</v>
      </c>
      <c r="H613">
        <v>0</v>
      </c>
      <c r="I613">
        <v>24</v>
      </c>
    </row>
    <row r="614" spans="1:9" x14ac:dyDescent="0.3">
      <c r="A614" t="s">
        <v>1609</v>
      </c>
      <c r="B614">
        <v>0</v>
      </c>
      <c r="C614">
        <v>0</v>
      </c>
      <c r="D614">
        <v>0</v>
      </c>
      <c r="E614">
        <v>1</v>
      </c>
      <c r="F614" s="1">
        <v>0</v>
      </c>
      <c r="G614" s="1">
        <v>0</v>
      </c>
      <c r="H614">
        <v>0</v>
      </c>
      <c r="I614">
        <v>250</v>
      </c>
    </row>
    <row r="615" spans="1:9" x14ac:dyDescent="0.3">
      <c r="A615" t="s">
        <v>493</v>
      </c>
      <c r="B615">
        <v>0</v>
      </c>
      <c r="C615">
        <v>0</v>
      </c>
      <c r="D615">
        <v>0</v>
      </c>
      <c r="E615">
        <v>34</v>
      </c>
      <c r="F615" s="1">
        <v>0</v>
      </c>
      <c r="G615" s="1">
        <v>0</v>
      </c>
      <c r="H615">
        <v>0</v>
      </c>
      <c r="I615">
        <v>22</v>
      </c>
    </row>
    <row r="616" spans="1:9" x14ac:dyDescent="0.3">
      <c r="A616" t="s">
        <v>1610</v>
      </c>
      <c r="B616">
        <v>0</v>
      </c>
      <c r="C616">
        <v>0</v>
      </c>
      <c r="D616">
        <v>0</v>
      </c>
      <c r="E616">
        <v>2</v>
      </c>
      <c r="F616" s="1">
        <v>0</v>
      </c>
      <c r="G616" s="1">
        <v>0</v>
      </c>
      <c r="H616">
        <v>0</v>
      </c>
      <c r="I616">
        <v>300</v>
      </c>
    </row>
    <row r="617" spans="1:9" x14ac:dyDescent="0.3">
      <c r="A617" t="s">
        <v>366</v>
      </c>
      <c r="B617">
        <v>0</v>
      </c>
      <c r="C617">
        <v>0</v>
      </c>
      <c r="D617">
        <v>0</v>
      </c>
      <c r="E617">
        <v>5</v>
      </c>
      <c r="F617" s="1">
        <v>0</v>
      </c>
      <c r="G617" s="1">
        <v>0</v>
      </c>
      <c r="H617">
        <v>0</v>
      </c>
      <c r="I617">
        <v>7.8</v>
      </c>
    </row>
    <row r="618" spans="1:9" x14ac:dyDescent="0.3">
      <c r="A618" t="s">
        <v>522</v>
      </c>
      <c r="B618">
        <v>0</v>
      </c>
      <c r="C618">
        <v>0</v>
      </c>
      <c r="D618">
        <v>0</v>
      </c>
      <c r="E618">
        <v>13</v>
      </c>
      <c r="F618" s="1">
        <v>0</v>
      </c>
      <c r="G618" s="1">
        <v>0</v>
      </c>
      <c r="H618">
        <v>0</v>
      </c>
      <c r="I618">
        <v>42</v>
      </c>
    </row>
    <row r="619" spans="1:9" x14ac:dyDescent="0.3">
      <c r="A619" t="s">
        <v>485</v>
      </c>
      <c r="B619">
        <v>0</v>
      </c>
      <c r="C619">
        <v>0</v>
      </c>
      <c r="D619">
        <v>0</v>
      </c>
      <c r="E619">
        <v>32</v>
      </c>
      <c r="F619" s="1">
        <v>0</v>
      </c>
      <c r="G619" s="1">
        <v>0</v>
      </c>
      <c r="H619">
        <v>0</v>
      </c>
      <c r="I619">
        <v>120</v>
      </c>
    </row>
    <row r="620" spans="1:9" x14ac:dyDescent="0.3">
      <c r="A620" t="s">
        <v>396</v>
      </c>
      <c r="B620">
        <v>0</v>
      </c>
      <c r="C620">
        <v>0</v>
      </c>
      <c r="D620">
        <v>0</v>
      </c>
      <c r="E620">
        <v>1</v>
      </c>
      <c r="F620" s="1">
        <v>0</v>
      </c>
      <c r="G620" s="1">
        <v>0</v>
      </c>
      <c r="H620">
        <v>0</v>
      </c>
      <c r="I620">
        <v>13</v>
      </c>
    </row>
    <row r="621" spans="1:9" x14ac:dyDescent="0.3">
      <c r="A621" t="s">
        <v>1101</v>
      </c>
      <c r="B621">
        <v>0</v>
      </c>
      <c r="C621">
        <v>0</v>
      </c>
      <c r="D621">
        <v>0</v>
      </c>
      <c r="E621">
        <v>5</v>
      </c>
      <c r="F621" s="1">
        <v>0</v>
      </c>
      <c r="G621" s="1">
        <v>0</v>
      </c>
      <c r="H621">
        <v>0</v>
      </c>
      <c r="I621">
        <v>75</v>
      </c>
    </row>
    <row r="622" spans="1:9" x14ac:dyDescent="0.3">
      <c r="A622" t="s">
        <v>1611</v>
      </c>
      <c r="B622">
        <v>0</v>
      </c>
      <c r="C622">
        <v>0</v>
      </c>
      <c r="D622">
        <v>0</v>
      </c>
      <c r="E622">
        <v>3</v>
      </c>
      <c r="F622" s="1">
        <v>0</v>
      </c>
      <c r="G622" s="1">
        <v>0</v>
      </c>
      <c r="H622">
        <v>0</v>
      </c>
      <c r="I622">
        <v>74</v>
      </c>
    </row>
    <row r="623" spans="1:9" x14ac:dyDescent="0.3">
      <c r="A623" t="s">
        <v>664</v>
      </c>
      <c r="B623">
        <v>0</v>
      </c>
      <c r="C623">
        <v>0</v>
      </c>
      <c r="D623">
        <v>0</v>
      </c>
      <c r="E623">
        <v>3</v>
      </c>
      <c r="F623" s="1">
        <v>0</v>
      </c>
      <c r="G623" s="1">
        <v>0</v>
      </c>
      <c r="H623">
        <v>0</v>
      </c>
      <c r="I623">
        <v>53</v>
      </c>
    </row>
    <row r="624" spans="1:9" x14ac:dyDescent="0.3">
      <c r="A624" t="s">
        <v>1612</v>
      </c>
      <c r="B624">
        <v>0</v>
      </c>
      <c r="C624">
        <v>0</v>
      </c>
      <c r="D624">
        <v>0</v>
      </c>
      <c r="E624">
        <v>1</v>
      </c>
      <c r="F624" s="1">
        <v>0</v>
      </c>
      <c r="G624" s="1">
        <v>0</v>
      </c>
      <c r="H624">
        <v>0</v>
      </c>
      <c r="I624">
        <v>110</v>
      </c>
    </row>
    <row r="625" spans="1:9" x14ac:dyDescent="0.3">
      <c r="A625" t="s">
        <v>1158</v>
      </c>
      <c r="B625">
        <v>0</v>
      </c>
      <c r="C625">
        <v>0</v>
      </c>
      <c r="D625">
        <v>0</v>
      </c>
      <c r="E625">
        <v>3</v>
      </c>
      <c r="F625" s="1">
        <v>0</v>
      </c>
      <c r="G625" s="1">
        <v>0</v>
      </c>
      <c r="H625">
        <v>0</v>
      </c>
      <c r="I625">
        <v>61</v>
      </c>
    </row>
    <row r="626" spans="1:9" x14ac:dyDescent="0.3">
      <c r="A626" t="s">
        <v>1613</v>
      </c>
      <c r="B626">
        <v>0</v>
      </c>
      <c r="C626">
        <v>0</v>
      </c>
      <c r="D626">
        <v>0</v>
      </c>
      <c r="E626">
        <v>1</v>
      </c>
      <c r="F626" s="1">
        <v>0</v>
      </c>
      <c r="G626" s="1">
        <v>0</v>
      </c>
      <c r="H626">
        <v>0</v>
      </c>
      <c r="I626">
        <v>400</v>
      </c>
    </row>
    <row r="627" spans="1:9" x14ac:dyDescent="0.3">
      <c r="A627" t="s">
        <v>1614</v>
      </c>
      <c r="B627">
        <v>0</v>
      </c>
      <c r="C627">
        <v>0</v>
      </c>
      <c r="D627">
        <v>0</v>
      </c>
      <c r="E627">
        <v>1</v>
      </c>
      <c r="F627" s="1">
        <v>0</v>
      </c>
      <c r="G627" s="1">
        <v>0</v>
      </c>
      <c r="H627">
        <v>0</v>
      </c>
      <c r="I627">
        <v>70</v>
      </c>
    </row>
    <row r="628" spans="1:9" x14ac:dyDescent="0.3">
      <c r="A628" t="s">
        <v>1615</v>
      </c>
      <c r="B628">
        <v>0</v>
      </c>
      <c r="C628">
        <v>0</v>
      </c>
      <c r="D628">
        <v>0</v>
      </c>
      <c r="E628">
        <v>1</v>
      </c>
      <c r="F628" s="1">
        <v>0</v>
      </c>
      <c r="G628" s="1">
        <v>0</v>
      </c>
      <c r="H628">
        <v>0</v>
      </c>
      <c r="I628">
        <v>91</v>
      </c>
    </row>
    <row r="629" spans="1:9" x14ac:dyDescent="0.3">
      <c r="A629" t="s">
        <v>1616</v>
      </c>
      <c r="B629">
        <v>0</v>
      </c>
      <c r="C629">
        <v>0</v>
      </c>
      <c r="D629">
        <v>0</v>
      </c>
      <c r="E629">
        <v>1</v>
      </c>
      <c r="F629" s="1">
        <v>0</v>
      </c>
      <c r="G629" s="1">
        <v>0</v>
      </c>
      <c r="H629">
        <v>0</v>
      </c>
      <c r="I629">
        <v>100</v>
      </c>
    </row>
    <row r="630" spans="1:9" x14ac:dyDescent="0.3">
      <c r="A630" t="s">
        <v>1617</v>
      </c>
      <c r="B630">
        <v>0</v>
      </c>
      <c r="C630">
        <v>0</v>
      </c>
      <c r="D630">
        <v>0</v>
      </c>
      <c r="E630">
        <v>2</v>
      </c>
      <c r="F630" s="1">
        <v>0</v>
      </c>
      <c r="G630" s="1">
        <v>0</v>
      </c>
      <c r="H630">
        <v>0</v>
      </c>
      <c r="I630">
        <v>110</v>
      </c>
    </row>
    <row r="631" spans="1:9" x14ac:dyDescent="0.3">
      <c r="A631" t="s">
        <v>1618</v>
      </c>
      <c r="B631">
        <v>0</v>
      </c>
      <c r="C631">
        <v>0</v>
      </c>
      <c r="D631">
        <v>0</v>
      </c>
      <c r="E631">
        <v>1</v>
      </c>
      <c r="F631" s="1">
        <v>0</v>
      </c>
      <c r="G631" s="1">
        <v>0</v>
      </c>
      <c r="H631">
        <v>0</v>
      </c>
      <c r="I631">
        <v>52</v>
      </c>
    </row>
    <row r="632" spans="1:9" x14ac:dyDescent="0.3">
      <c r="A632" t="s">
        <v>744</v>
      </c>
      <c r="B632">
        <v>0</v>
      </c>
      <c r="C632">
        <v>0</v>
      </c>
      <c r="D632">
        <v>0</v>
      </c>
      <c r="E632">
        <v>6</v>
      </c>
      <c r="F632" s="1">
        <v>0</v>
      </c>
      <c r="G632" s="1">
        <v>0</v>
      </c>
      <c r="H632">
        <v>0</v>
      </c>
      <c r="I632">
        <v>98</v>
      </c>
    </row>
    <row r="633" spans="1:9" x14ac:dyDescent="0.3">
      <c r="A633" t="s">
        <v>1619</v>
      </c>
      <c r="B633">
        <v>0</v>
      </c>
      <c r="C633">
        <v>0</v>
      </c>
      <c r="D633">
        <v>0</v>
      </c>
      <c r="E633">
        <v>1</v>
      </c>
      <c r="F633" s="1">
        <v>0</v>
      </c>
      <c r="G633" s="1">
        <v>0</v>
      </c>
      <c r="H633">
        <v>0</v>
      </c>
      <c r="I633">
        <v>84</v>
      </c>
    </row>
    <row r="634" spans="1:9" x14ac:dyDescent="0.3">
      <c r="A634" t="s">
        <v>1153</v>
      </c>
      <c r="B634">
        <v>0</v>
      </c>
      <c r="C634">
        <v>0</v>
      </c>
      <c r="D634">
        <v>0</v>
      </c>
      <c r="E634">
        <v>2</v>
      </c>
      <c r="F634" s="1">
        <v>0</v>
      </c>
      <c r="G634" s="1">
        <v>0</v>
      </c>
      <c r="H634">
        <v>0</v>
      </c>
      <c r="I634">
        <v>11</v>
      </c>
    </row>
    <row r="635" spans="1:9" x14ac:dyDescent="0.3">
      <c r="A635" t="s">
        <v>837</v>
      </c>
      <c r="B635">
        <v>0</v>
      </c>
      <c r="C635">
        <v>0</v>
      </c>
      <c r="D635">
        <v>0</v>
      </c>
      <c r="E635">
        <v>2</v>
      </c>
      <c r="F635" s="1">
        <v>0</v>
      </c>
      <c r="G635" s="1">
        <v>0</v>
      </c>
      <c r="H635">
        <v>0</v>
      </c>
      <c r="I635">
        <v>350</v>
      </c>
    </row>
    <row r="636" spans="1:9" x14ac:dyDescent="0.3">
      <c r="A636" t="s">
        <v>1620</v>
      </c>
      <c r="B636">
        <v>0</v>
      </c>
      <c r="C636">
        <v>0</v>
      </c>
      <c r="D636">
        <v>0</v>
      </c>
      <c r="E636">
        <v>1</v>
      </c>
      <c r="F636" s="1">
        <v>0</v>
      </c>
      <c r="G636" s="1">
        <v>0</v>
      </c>
      <c r="H636">
        <v>0</v>
      </c>
      <c r="I636">
        <v>400</v>
      </c>
    </row>
    <row r="637" spans="1:9" x14ac:dyDescent="0.3">
      <c r="A637" t="s">
        <v>1621</v>
      </c>
      <c r="B637">
        <v>0</v>
      </c>
      <c r="C637">
        <v>0</v>
      </c>
      <c r="D637">
        <v>0</v>
      </c>
      <c r="E637">
        <v>19</v>
      </c>
      <c r="F637" s="1">
        <v>0</v>
      </c>
      <c r="G637" s="1">
        <v>0</v>
      </c>
      <c r="H637">
        <v>0</v>
      </c>
      <c r="I637">
        <v>340</v>
      </c>
    </row>
    <row r="638" spans="1:9" x14ac:dyDescent="0.3">
      <c r="A638" t="s">
        <v>1622</v>
      </c>
      <c r="B638">
        <v>0</v>
      </c>
      <c r="C638">
        <v>0</v>
      </c>
      <c r="D638">
        <v>0</v>
      </c>
      <c r="E638">
        <v>3</v>
      </c>
      <c r="F638" s="1">
        <v>0</v>
      </c>
      <c r="G638" s="1">
        <v>0</v>
      </c>
      <c r="H638">
        <v>0</v>
      </c>
      <c r="I638">
        <v>55</v>
      </c>
    </row>
    <row r="639" spans="1:9" x14ac:dyDescent="0.3">
      <c r="A639" t="s">
        <v>1623</v>
      </c>
      <c r="B639">
        <v>0</v>
      </c>
      <c r="C639">
        <v>0</v>
      </c>
      <c r="D639">
        <v>0</v>
      </c>
      <c r="E639">
        <v>1</v>
      </c>
      <c r="F639" s="1">
        <v>0</v>
      </c>
      <c r="G639" s="1">
        <v>0</v>
      </c>
      <c r="H639">
        <v>0</v>
      </c>
      <c r="I639">
        <v>280</v>
      </c>
    </row>
    <row r="640" spans="1:9" x14ac:dyDescent="0.3">
      <c r="A640" t="s">
        <v>1624</v>
      </c>
      <c r="B640">
        <v>0</v>
      </c>
      <c r="C640">
        <v>0</v>
      </c>
      <c r="D640">
        <v>0</v>
      </c>
      <c r="E640">
        <v>1</v>
      </c>
      <c r="F640" s="1">
        <v>0</v>
      </c>
      <c r="G640" s="1">
        <v>0</v>
      </c>
      <c r="H640">
        <v>0</v>
      </c>
      <c r="I640">
        <v>13</v>
      </c>
    </row>
    <row r="641" spans="1:9" x14ac:dyDescent="0.3">
      <c r="A641" t="s">
        <v>1625</v>
      </c>
      <c r="B641">
        <v>0</v>
      </c>
      <c r="C641">
        <v>0</v>
      </c>
      <c r="D641">
        <v>0</v>
      </c>
      <c r="E641">
        <v>1</v>
      </c>
      <c r="F641" s="1">
        <v>0</v>
      </c>
      <c r="G641" s="1">
        <v>0</v>
      </c>
      <c r="H641">
        <v>0</v>
      </c>
      <c r="I641">
        <v>360</v>
      </c>
    </row>
    <row r="642" spans="1:9" x14ac:dyDescent="0.3">
      <c r="A642" t="s">
        <v>277</v>
      </c>
      <c r="B642">
        <v>0</v>
      </c>
      <c r="C642">
        <v>0</v>
      </c>
      <c r="D642">
        <v>0</v>
      </c>
      <c r="E642">
        <v>9</v>
      </c>
      <c r="F642" s="1">
        <v>0</v>
      </c>
      <c r="G642" s="1">
        <v>0</v>
      </c>
      <c r="H642">
        <v>0</v>
      </c>
      <c r="I642">
        <v>5.3</v>
      </c>
    </row>
    <row r="643" spans="1:9" x14ac:dyDescent="0.3">
      <c r="A643" t="s">
        <v>1626</v>
      </c>
      <c r="B643">
        <v>0</v>
      </c>
      <c r="C643">
        <v>0</v>
      </c>
      <c r="D643">
        <v>0</v>
      </c>
      <c r="E643">
        <v>39</v>
      </c>
      <c r="F643" s="1">
        <v>0</v>
      </c>
      <c r="G643" s="1">
        <v>0</v>
      </c>
      <c r="H643">
        <v>0</v>
      </c>
      <c r="I643">
        <v>45</v>
      </c>
    </row>
    <row r="644" spans="1:9" x14ac:dyDescent="0.3">
      <c r="A644" t="s">
        <v>1235</v>
      </c>
      <c r="B644">
        <v>0</v>
      </c>
      <c r="C644">
        <v>0</v>
      </c>
      <c r="D644">
        <v>0</v>
      </c>
      <c r="E644">
        <v>5</v>
      </c>
      <c r="F644" s="1">
        <v>0</v>
      </c>
      <c r="G644" s="1">
        <v>0</v>
      </c>
      <c r="H644">
        <v>0</v>
      </c>
      <c r="I644">
        <v>29</v>
      </c>
    </row>
    <row r="645" spans="1:9" x14ac:dyDescent="0.3">
      <c r="A645" t="s">
        <v>1110</v>
      </c>
      <c r="B645">
        <v>0</v>
      </c>
      <c r="C645">
        <v>0</v>
      </c>
      <c r="D645">
        <v>0</v>
      </c>
      <c r="E645">
        <v>1</v>
      </c>
      <c r="F645" s="1">
        <v>0</v>
      </c>
      <c r="G645" s="1">
        <v>0</v>
      </c>
      <c r="H645">
        <v>0</v>
      </c>
      <c r="I645">
        <v>410</v>
      </c>
    </row>
    <row r="646" spans="1:9" x14ac:dyDescent="0.3">
      <c r="A646" t="s">
        <v>245</v>
      </c>
      <c r="B646">
        <v>0</v>
      </c>
      <c r="C646">
        <v>0</v>
      </c>
      <c r="D646">
        <v>0</v>
      </c>
      <c r="E646">
        <v>4</v>
      </c>
      <c r="F646" s="1">
        <v>0</v>
      </c>
      <c r="G646" s="1">
        <v>0</v>
      </c>
      <c r="H646">
        <v>0</v>
      </c>
      <c r="I646">
        <v>56</v>
      </c>
    </row>
    <row r="647" spans="1:9" x14ac:dyDescent="0.3">
      <c r="A647" t="s">
        <v>1627</v>
      </c>
      <c r="B647">
        <v>0</v>
      </c>
      <c r="C647">
        <v>0</v>
      </c>
      <c r="D647">
        <v>0</v>
      </c>
      <c r="E647">
        <v>1</v>
      </c>
      <c r="F647" s="1">
        <v>0</v>
      </c>
      <c r="G647" s="1">
        <v>0</v>
      </c>
      <c r="H647">
        <v>0</v>
      </c>
      <c r="I647">
        <v>96</v>
      </c>
    </row>
    <row r="648" spans="1:9" x14ac:dyDescent="0.3">
      <c r="A648" t="s">
        <v>1628</v>
      </c>
      <c r="B648">
        <v>0</v>
      </c>
      <c r="C648">
        <v>0</v>
      </c>
      <c r="D648">
        <v>0</v>
      </c>
      <c r="E648">
        <v>2</v>
      </c>
      <c r="F648" s="1">
        <v>0</v>
      </c>
      <c r="G648" s="1">
        <v>0</v>
      </c>
      <c r="H648">
        <v>0</v>
      </c>
      <c r="I648">
        <v>110</v>
      </c>
    </row>
    <row r="649" spans="1:9" x14ac:dyDescent="0.3">
      <c r="A649" t="s">
        <v>523</v>
      </c>
      <c r="B649">
        <v>0</v>
      </c>
      <c r="C649">
        <v>0</v>
      </c>
      <c r="D649">
        <v>0</v>
      </c>
      <c r="E649">
        <v>17</v>
      </c>
      <c r="F649" s="1">
        <v>0</v>
      </c>
      <c r="G649" s="1">
        <v>0</v>
      </c>
      <c r="H649">
        <v>0</v>
      </c>
      <c r="I649">
        <v>26</v>
      </c>
    </row>
    <row r="650" spans="1:9" x14ac:dyDescent="0.3">
      <c r="A650" t="s">
        <v>1032</v>
      </c>
      <c r="B650">
        <v>0</v>
      </c>
      <c r="C650">
        <v>0</v>
      </c>
      <c r="D650">
        <v>0</v>
      </c>
      <c r="E650">
        <v>3</v>
      </c>
      <c r="F650" s="1">
        <v>0</v>
      </c>
      <c r="G650" s="1">
        <v>0</v>
      </c>
      <c r="H650">
        <v>0</v>
      </c>
      <c r="I650">
        <v>37</v>
      </c>
    </row>
    <row r="651" spans="1:9" x14ac:dyDescent="0.3">
      <c r="A651" t="s">
        <v>1629</v>
      </c>
      <c r="B651">
        <v>0</v>
      </c>
      <c r="C651">
        <v>0</v>
      </c>
      <c r="D651">
        <v>0</v>
      </c>
      <c r="E651">
        <v>1</v>
      </c>
      <c r="F651" s="1">
        <v>0</v>
      </c>
      <c r="G651" s="1">
        <v>0</v>
      </c>
      <c r="H651">
        <v>0</v>
      </c>
      <c r="I651">
        <v>65</v>
      </c>
    </row>
    <row r="652" spans="1:9" x14ac:dyDescent="0.3">
      <c r="A652" t="s">
        <v>1630</v>
      </c>
      <c r="B652">
        <v>0</v>
      </c>
      <c r="C652">
        <v>0</v>
      </c>
      <c r="D652">
        <v>0</v>
      </c>
      <c r="E652">
        <v>1</v>
      </c>
      <c r="F652" s="1">
        <v>0</v>
      </c>
      <c r="G652" s="1">
        <v>0</v>
      </c>
      <c r="H652">
        <v>0</v>
      </c>
      <c r="I652">
        <v>120</v>
      </c>
    </row>
    <row r="653" spans="1:9" x14ac:dyDescent="0.3">
      <c r="A653" t="s">
        <v>1631</v>
      </c>
      <c r="B653">
        <v>0</v>
      </c>
      <c r="C653">
        <v>0</v>
      </c>
      <c r="D653">
        <v>0</v>
      </c>
      <c r="E653">
        <v>9</v>
      </c>
      <c r="F653" s="1">
        <v>0</v>
      </c>
      <c r="G653" s="1">
        <v>0</v>
      </c>
      <c r="H653">
        <v>0</v>
      </c>
      <c r="I653">
        <v>180</v>
      </c>
    </row>
    <row r="654" spans="1:9" x14ac:dyDescent="0.3">
      <c r="A654" t="s">
        <v>1632</v>
      </c>
      <c r="B654">
        <v>0</v>
      </c>
      <c r="C654">
        <v>0</v>
      </c>
      <c r="D654">
        <v>0</v>
      </c>
      <c r="E654">
        <v>2</v>
      </c>
      <c r="F654" s="1">
        <v>0</v>
      </c>
      <c r="G654" s="1">
        <v>0</v>
      </c>
      <c r="H654">
        <v>0</v>
      </c>
      <c r="I654">
        <v>80</v>
      </c>
    </row>
    <row r="655" spans="1:9" x14ac:dyDescent="0.3">
      <c r="A655" t="s">
        <v>1633</v>
      </c>
      <c r="B655">
        <v>0</v>
      </c>
      <c r="C655">
        <v>0</v>
      </c>
      <c r="D655">
        <v>0</v>
      </c>
      <c r="E655">
        <v>2</v>
      </c>
      <c r="F655" s="1">
        <v>0</v>
      </c>
      <c r="G655" s="1">
        <v>0</v>
      </c>
      <c r="H655">
        <v>0</v>
      </c>
      <c r="I655">
        <v>170</v>
      </c>
    </row>
    <row r="656" spans="1:9" x14ac:dyDescent="0.3">
      <c r="A656" t="s">
        <v>1634</v>
      </c>
      <c r="B656">
        <v>0</v>
      </c>
      <c r="C656">
        <v>0</v>
      </c>
      <c r="D656">
        <v>0</v>
      </c>
      <c r="E656">
        <v>10</v>
      </c>
      <c r="F656" s="1">
        <v>0</v>
      </c>
      <c r="G656" s="1">
        <v>0</v>
      </c>
      <c r="H656">
        <v>0</v>
      </c>
      <c r="I656">
        <v>34</v>
      </c>
    </row>
    <row r="657" spans="1:9" x14ac:dyDescent="0.3">
      <c r="A657" t="s">
        <v>1635</v>
      </c>
      <c r="B657">
        <v>0</v>
      </c>
      <c r="C657">
        <v>0</v>
      </c>
      <c r="D657">
        <v>0</v>
      </c>
      <c r="E657">
        <v>1</v>
      </c>
      <c r="F657" s="1">
        <v>0</v>
      </c>
      <c r="G657" s="1">
        <v>0</v>
      </c>
      <c r="H657">
        <v>0</v>
      </c>
      <c r="I657">
        <v>110</v>
      </c>
    </row>
    <row r="658" spans="1:9" x14ac:dyDescent="0.3">
      <c r="A658" t="s">
        <v>1005</v>
      </c>
      <c r="B658">
        <v>0</v>
      </c>
      <c r="C658">
        <v>0</v>
      </c>
      <c r="D658">
        <v>0</v>
      </c>
      <c r="E658">
        <v>2</v>
      </c>
      <c r="F658" s="1">
        <v>0</v>
      </c>
      <c r="G658" s="1">
        <v>0</v>
      </c>
      <c r="H658">
        <v>0</v>
      </c>
      <c r="I658">
        <v>220</v>
      </c>
    </row>
    <row r="659" spans="1:9" x14ac:dyDescent="0.3">
      <c r="A659" t="s">
        <v>1636</v>
      </c>
      <c r="B659">
        <v>0</v>
      </c>
      <c r="C659">
        <v>0</v>
      </c>
      <c r="D659">
        <v>0</v>
      </c>
      <c r="E659">
        <v>2</v>
      </c>
      <c r="F659" s="1">
        <v>0</v>
      </c>
      <c r="G659" s="1">
        <v>0</v>
      </c>
      <c r="H659">
        <v>0</v>
      </c>
      <c r="I659">
        <v>130</v>
      </c>
    </row>
    <row r="660" spans="1:9" x14ac:dyDescent="0.3">
      <c r="A660" t="s">
        <v>1637</v>
      </c>
      <c r="B660">
        <v>0</v>
      </c>
      <c r="C660">
        <v>0</v>
      </c>
      <c r="D660">
        <v>0</v>
      </c>
      <c r="E660">
        <v>1</v>
      </c>
      <c r="F660" s="1">
        <v>0</v>
      </c>
      <c r="G660" s="1">
        <v>0</v>
      </c>
      <c r="H660">
        <v>0</v>
      </c>
      <c r="I660">
        <v>11</v>
      </c>
    </row>
    <row r="661" spans="1:9" x14ac:dyDescent="0.3">
      <c r="A661" t="s">
        <v>698</v>
      </c>
      <c r="B661">
        <v>0</v>
      </c>
      <c r="C661">
        <v>0</v>
      </c>
      <c r="D661">
        <v>0</v>
      </c>
      <c r="E661">
        <v>1</v>
      </c>
      <c r="F661" s="1">
        <v>0</v>
      </c>
      <c r="G661" s="1">
        <v>0</v>
      </c>
      <c r="H661">
        <v>0</v>
      </c>
      <c r="I661">
        <v>94</v>
      </c>
    </row>
    <row r="662" spans="1:9" x14ac:dyDescent="0.3">
      <c r="A662" t="s">
        <v>1638</v>
      </c>
      <c r="B662">
        <v>0</v>
      </c>
      <c r="C662">
        <v>0</v>
      </c>
      <c r="D662">
        <v>0</v>
      </c>
      <c r="E662">
        <v>2</v>
      </c>
      <c r="F662" s="1">
        <v>0</v>
      </c>
      <c r="G662" s="1">
        <v>0</v>
      </c>
      <c r="H662">
        <v>0</v>
      </c>
      <c r="I662">
        <v>150</v>
      </c>
    </row>
    <row r="663" spans="1:9" x14ac:dyDescent="0.3">
      <c r="A663" t="s">
        <v>629</v>
      </c>
      <c r="B663">
        <v>0</v>
      </c>
      <c r="C663">
        <v>0</v>
      </c>
      <c r="D663">
        <v>0</v>
      </c>
      <c r="E663">
        <v>3</v>
      </c>
      <c r="F663" s="1">
        <v>0</v>
      </c>
      <c r="G663" s="1">
        <v>0</v>
      </c>
      <c r="H663">
        <v>0</v>
      </c>
      <c r="I663">
        <v>44</v>
      </c>
    </row>
    <row r="664" spans="1:9" x14ac:dyDescent="0.3">
      <c r="A664" t="s">
        <v>1639</v>
      </c>
      <c r="B664">
        <v>0</v>
      </c>
      <c r="C664">
        <v>0</v>
      </c>
      <c r="D664">
        <v>0</v>
      </c>
      <c r="E664">
        <v>1</v>
      </c>
      <c r="F664" s="1">
        <v>0</v>
      </c>
      <c r="G664" s="1">
        <v>0</v>
      </c>
      <c r="H664">
        <v>0</v>
      </c>
      <c r="I664">
        <v>360</v>
      </c>
    </row>
    <row r="665" spans="1:9" x14ac:dyDescent="0.3">
      <c r="A665" t="s">
        <v>1640</v>
      </c>
      <c r="B665">
        <v>0</v>
      </c>
      <c r="C665">
        <v>0</v>
      </c>
      <c r="D665">
        <v>0</v>
      </c>
      <c r="E665">
        <v>1</v>
      </c>
      <c r="F665" s="1">
        <v>0</v>
      </c>
      <c r="G665" s="1">
        <v>0</v>
      </c>
      <c r="H665">
        <v>0</v>
      </c>
      <c r="I665">
        <v>31</v>
      </c>
    </row>
    <row r="666" spans="1:9" x14ac:dyDescent="0.3">
      <c r="A666" t="s">
        <v>1641</v>
      </c>
      <c r="B666">
        <v>0</v>
      </c>
      <c r="C666">
        <v>0</v>
      </c>
      <c r="D666">
        <v>0</v>
      </c>
      <c r="E666">
        <v>1</v>
      </c>
      <c r="F666" s="1">
        <v>0</v>
      </c>
      <c r="G666" s="1">
        <v>0</v>
      </c>
      <c r="H666">
        <v>0</v>
      </c>
      <c r="I666">
        <v>10</v>
      </c>
    </row>
    <row r="667" spans="1:9" x14ac:dyDescent="0.3">
      <c r="A667" t="s">
        <v>1642</v>
      </c>
      <c r="B667">
        <v>0</v>
      </c>
      <c r="C667">
        <v>0</v>
      </c>
      <c r="D667">
        <v>0</v>
      </c>
      <c r="E667">
        <v>24</v>
      </c>
      <c r="F667" s="1">
        <v>0</v>
      </c>
      <c r="G667" s="1">
        <v>0</v>
      </c>
      <c r="H667">
        <v>0</v>
      </c>
      <c r="I667">
        <v>85</v>
      </c>
    </row>
    <row r="668" spans="1:9" x14ac:dyDescent="0.3">
      <c r="A668" t="s">
        <v>1643</v>
      </c>
      <c r="B668">
        <v>0</v>
      </c>
      <c r="C668">
        <v>0</v>
      </c>
      <c r="D668">
        <v>0</v>
      </c>
      <c r="E668">
        <v>4</v>
      </c>
      <c r="F668" s="1">
        <v>0</v>
      </c>
      <c r="G668" s="1">
        <v>0</v>
      </c>
      <c r="H668">
        <v>0</v>
      </c>
      <c r="I668">
        <v>99</v>
      </c>
    </row>
    <row r="669" spans="1:9" x14ac:dyDescent="0.3">
      <c r="A669" t="s">
        <v>1644</v>
      </c>
      <c r="B669">
        <v>0</v>
      </c>
      <c r="C669">
        <v>0</v>
      </c>
      <c r="D669">
        <v>0</v>
      </c>
      <c r="E669">
        <v>1</v>
      </c>
      <c r="F669" s="1">
        <v>0</v>
      </c>
      <c r="G669" s="1">
        <v>0</v>
      </c>
      <c r="H669">
        <v>0</v>
      </c>
      <c r="I669">
        <v>380</v>
      </c>
    </row>
    <row r="670" spans="1:9" x14ac:dyDescent="0.3">
      <c r="A670" t="s">
        <v>572</v>
      </c>
      <c r="B670">
        <v>0</v>
      </c>
      <c r="C670">
        <v>0</v>
      </c>
      <c r="D670">
        <v>0</v>
      </c>
      <c r="E670">
        <v>3</v>
      </c>
      <c r="F670" s="1">
        <v>0</v>
      </c>
      <c r="G670" s="1">
        <v>0</v>
      </c>
      <c r="H670">
        <v>0</v>
      </c>
      <c r="I670">
        <v>15</v>
      </c>
    </row>
    <row r="671" spans="1:9" x14ac:dyDescent="0.3">
      <c r="A671" t="s">
        <v>646</v>
      </c>
      <c r="B671">
        <v>0</v>
      </c>
      <c r="C671">
        <v>0</v>
      </c>
      <c r="D671">
        <v>0</v>
      </c>
      <c r="E671">
        <v>4</v>
      </c>
      <c r="F671" s="1">
        <v>0</v>
      </c>
      <c r="G671" s="1">
        <v>0</v>
      </c>
      <c r="H671">
        <v>0</v>
      </c>
      <c r="I671">
        <v>15</v>
      </c>
    </row>
    <row r="672" spans="1:9" x14ac:dyDescent="0.3">
      <c r="A672" t="s">
        <v>1645</v>
      </c>
      <c r="B672">
        <v>0</v>
      </c>
      <c r="C672">
        <v>0</v>
      </c>
      <c r="D672">
        <v>0</v>
      </c>
      <c r="E672">
        <v>5</v>
      </c>
      <c r="F672" s="1">
        <v>0</v>
      </c>
      <c r="G672" s="1">
        <v>0</v>
      </c>
      <c r="H672">
        <v>0</v>
      </c>
      <c r="I672">
        <v>80</v>
      </c>
    </row>
    <row r="673" spans="1:9" x14ac:dyDescent="0.3">
      <c r="A673" t="s">
        <v>279</v>
      </c>
      <c r="B673">
        <v>0</v>
      </c>
      <c r="C673">
        <v>0</v>
      </c>
      <c r="D673">
        <v>0</v>
      </c>
      <c r="E673">
        <v>2</v>
      </c>
      <c r="F673" s="1">
        <v>0</v>
      </c>
      <c r="G673" s="1">
        <v>0</v>
      </c>
      <c r="H673">
        <v>0</v>
      </c>
      <c r="I673">
        <v>4</v>
      </c>
    </row>
    <row r="674" spans="1:9" x14ac:dyDescent="0.3">
      <c r="A674" t="s">
        <v>925</v>
      </c>
      <c r="B674">
        <v>0</v>
      </c>
      <c r="C674">
        <v>0</v>
      </c>
      <c r="D674">
        <v>0</v>
      </c>
      <c r="E674">
        <v>1</v>
      </c>
      <c r="F674" s="1">
        <v>0</v>
      </c>
      <c r="G674" s="1">
        <v>0</v>
      </c>
      <c r="H674">
        <v>0</v>
      </c>
      <c r="I674">
        <v>240</v>
      </c>
    </row>
    <row r="675" spans="1:9" x14ac:dyDescent="0.3">
      <c r="A675" t="s">
        <v>1646</v>
      </c>
      <c r="B675">
        <v>0</v>
      </c>
      <c r="C675">
        <v>0</v>
      </c>
      <c r="D675">
        <v>0</v>
      </c>
      <c r="E675">
        <v>1</v>
      </c>
      <c r="F675" s="1">
        <v>0</v>
      </c>
      <c r="G675" s="1">
        <v>0</v>
      </c>
      <c r="H675">
        <v>0</v>
      </c>
      <c r="I675">
        <v>32</v>
      </c>
    </row>
    <row r="676" spans="1:9" x14ac:dyDescent="0.3">
      <c r="A676" t="s">
        <v>1203</v>
      </c>
      <c r="B676">
        <v>0</v>
      </c>
      <c r="C676">
        <v>0</v>
      </c>
      <c r="D676">
        <v>0</v>
      </c>
      <c r="E676">
        <v>4</v>
      </c>
      <c r="F676" s="1">
        <v>0</v>
      </c>
      <c r="G676" s="1">
        <v>0</v>
      </c>
      <c r="H676">
        <v>0</v>
      </c>
      <c r="I676">
        <v>78</v>
      </c>
    </row>
    <row r="677" spans="1:9" x14ac:dyDescent="0.3">
      <c r="A677" t="s">
        <v>704</v>
      </c>
      <c r="B677">
        <v>0</v>
      </c>
      <c r="C677">
        <v>0</v>
      </c>
      <c r="D677">
        <v>0</v>
      </c>
      <c r="E677">
        <v>2</v>
      </c>
      <c r="F677" s="1">
        <v>0</v>
      </c>
      <c r="G677" s="1">
        <v>0</v>
      </c>
      <c r="H677">
        <v>0</v>
      </c>
      <c r="I677">
        <v>160</v>
      </c>
    </row>
    <row r="678" spans="1:9" x14ac:dyDescent="0.3">
      <c r="A678" t="s">
        <v>1122</v>
      </c>
      <c r="B678">
        <v>0</v>
      </c>
      <c r="C678">
        <v>0</v>
      </c>
      <c r="D678">
        <v>0</v>
      </c>
      <c r="E678">
        <v>1</v>
      </c>
      <c r="F678" s="1">
        <v>0</v>
      </c>
      <c r="G678" s="1">
        <v>0</v>
      </c>
      <c r="H678">
        <v>0</v>
      </c>
      <c r="I678">
        <v>53</v>
      </c>
    </row>
    <row r="679" spans="1:9" x14ac:dyDescent="0.3">
      <c r="A679" t="s">
        <v>583</v>
      </c>
      <c r="B679">
        <v>0</v>
      </c>
      <c r="C679">
        <v>0</v>
      </c>
      <c r="D679">
        <v>0</v>
      </c>
      <c r="E679">
        <v>4</v>
      </c>
      <c r="F679" s="1">
        <v>0</v>
      </c>
      <c r="G679" s="1">
        <v>0</v>
      </c>
      <c r="H679">
        <v>0</v>
      </c>
      <c r="I679">
        <v>17</v>
      </c>
    </row>
    <row r="680" spans="1:9" x14ac:dyDescent="0.3">
      <c r="A680" t="s">
        <v>1647</v>
      </c>
      <c r="B680">
        <v>0</v>
      </c>
      <c r="C680">
        <v>0</v>
      </c>
      <c r="D680">
        <v>0</v>
      </c>
      <c r="E680">
        <v>2</v>
      </c>
      <c r="F680" s="1">
        <v>0</v>
      </c>
      <c r="G680" s="1">
        <v>0</v>
      </c>
      <c r="H680">
        <v>0</v>
      </c>
      <c r="I680">
        <v>61</v>
      </c>
    </row>
    <row r="681" spans="1:9" x14ac:dyDescent="0.3">
      <c r="A681" t="s">
        <v>776</v>
      </c>
      <c r="B681">
        <v>0</v>
      </c>
      <c r="C681">
        <v>0</v>
      </c>
      <c r="D681">
        <v>0</v>
      </c>
      <c r="E681">
        <v>1</v>
      </c>
      <c r="F681" s="1">
        <v>0</v>
      </c>
      <c r="G681" s="1">
        <v>0</v>
      </c>
      <c r="H681">
        <v>0</v>
      </c>
      <c r="I681">
        <v>260</v>
      </c>
    </row>
    <row r="682" spans="1:9" x14ac:dyDescent="0.3">
      <c r="A682" t="s">
        <v>1648</v>
      </c>
      <c r="B682">
        <v>0</v>
      </c>
      <c r="C682">
        <v>0</v>
      </c>
      <c r="D682">
        <v>0</v>
      </c>
      <c r="E682">
        <v>1</v>
      </c>
      <c r="F682" s="1">
        <v>0</v>
      </c>
      <c r="G682" s="1">
        <v>0</v>
      </c>
      <c r="H682">
        <v>0</v>
      </c>
      <c r="I682">
        <v>39</v>
      </c>
    </row>
    <row r="683" spans="1:9" x14ac:dyDescent="0.3">
      <c r="A683" t="s">
        <v>1649</v>
      </c>
      <c r="B683">
        <v>0</v>
      </c>
      <c r="C683">
        <v>0</v>
      </c>
      <c r="D683">
        <v>0</v>
      </c>
      <c r="E683">
        <v>13</v>
      </c>
      <c r="F683" s="1">
        <v>0</v>
      </c>
      <c r="G683" s="1">
        <v>0</v>
      </c>
      <c r="H683">
        <v>0</v>
      </c>
      <c r="I683">
        <v>29</v>
      </c>
    </row>
    <row r="684" spans="1:9" x14ac:dyDescent="0.3">
      <c r="A684" t="s">
        <v>1650</v>
      </c>
      <c r="B684">
        <v>0</v>
      </c>
      <c r="C684">
        <v>0</v>
      </c>
      <c r="D684">
        <v>0</v>
      </c>
      <c r="E684">
        <v>9</v>
      </c>
      <c r="F684" s="1">
        <v>0</v>
      </c>
      <c r="G684" s="1">
        <v>0</v>
      </c>
      <c r="H684">
        <v>0</v>
      </c>
      <c r="I684">
        <v>42</v>
      </c>
    </row>
    <row r="685" spans="1:9" x14ac:dyDescent="0.3">
      <c r="A685" t="s">
        <v>1651</v>
      </c>
      <c r="B685">
        <v>0</v>
      </c>
      <c r="C685">
        <v>0</v>
      </c>
      <c r="D685">
        <v>0</v>
      </c>
      <c r="E685">
        <v>2</v>
      </c>
      <c r="F685" s="1">
        <v>0</v>
      </c>
      <c r="G685" s="1">
        <v>0</v>
      </c>
      <c r="H685">
        <v>0</v>
      </c>
      <c r="I685">
        <v>260</v>
      </c>
    </row>
    <row r="686" spans="1:9" x14ac:dyDescent="0.3">
      <c r="A686" t="s">
        <v>1652</v>
      </c>
      <c r="B686">
        <v>0</v>
      </c>
      <c r="C686">
        <v>0</v>
      </c>
      <c r="D686">
        <v>0</v>
      </c>
      <c r="E686">
        <v>1</v>
      </c>
      <c r="F686" s="1">
        <v>0</v>
      </c>
      <c r="G686" s="1">
        <v>0</v>
      </c>
      <c r="H686">
        <v>0</v>
      </c>
      <c r="I686">
        <v>70</v>
      </c>
    </row>
    <row r="687" spans="1:9" x14ac:dyDescent="0.3">
      <c r="A687" t="s">
        <v>1653</v>
      </c>
      <c r="B687">
        <v>0</v>
      </c>
      <c r="C687">
        <v>0</v>
      </c>
      <c r="D687">
        <v>0</v>
      </c>
      <c r="E687">
        <v>7</v>
      </c>
      <c r="F687" s="1">
        <v>0</v>
      </c>
      <c r="G687" s="1">
        <v>0</v>
      </c>
      <c r="H687">
        <v>0</v>
      </c>
      <c r="I687">
        <v>50</v>
      </c>
    </row>
    <row r="688" spans="1:9" x14ac:dyDescent="0.3">
      <c r="A688" t="s">
        <v>1654</v>
      </c>
      <c r="B688">
        <v>0</v>
      </c>
      <c r="C688">
        <v>0</v>
      </c>
      <c r="D688">
        <v>0</v>
      </c>
      <c r="E688">
        <v>1</v>
      </c>
      <c r="F688" s="1">
        <v>0</v>
      </c>
      <c r="G688" s="1">
        <v>0</v>
      </c>
      <c r="H688">
        <v>0</v>
      </c>
      <c r="I688">
        <v>290</v>
      </c>
    </row>
    <row r="689" spans="1:9" x14ac:dyDescent="0.3">
      <c r="A689" t="s">
        <v>1655</v>
      </c>
      <c r="B689">
        <v>0</v>
      </c>
      <c r="C689">
        <v>0</v>
      </c>
      <c r="D689">
        <v>0</v>
      </c>
      <c r="E689">
        <v>2</v>
      </c>
      <c r="F689" s="1">
        <v>0</v>
      </c>
      <c r="G689" s="1">
        <v>0</v>
      </c>
      <c r="H689">
        <v>0</v>
      </c>
      <c r="I689">
        <v>16</v>
      </c>
    </row>
    <row r="690" spans="1:9" x14ac:dyDescent="0.3">
      <c r="A690" t="s">
        <v>770</v>
      </c>
      <c r="B690">
        <v>0</v>
      </c>
      <c r="C690">
        <v>0</v>
      </c>
      <c r="D690">
        <v>0</v>
      </c>
      <c r="E690">
        <v>1</v>
      </c>
      <c r="F690" s="1">
        <v>0</v>
      </c>
      <c r="G690" s="1">
        <v>0</v>
      </c>
      <c r="H690">
        <v>0</v>
      </c>
      <c r="I690">
        <v>21</v>
      </c>
    </row>
    <row r="691" spans="1:9" x14ac:dyDescent="0.3">
      <c r="A691" t="s">
        <v>1656</v>
      </c>
      <c r="B691">
        <v>0</v>
      </c>
      <c r="C691">
        <v>0</v>
      </c>
      <c r="D691">
        <v>0</v>
      </c>
      <c r="E691">
        <v>1</v>
      </c>
      <c r="F691" s="1">
        <v>0</v>
      </c>
      <c r="G691" s="1">
        <v>0</v>
      </c>
      <c r="H691">
        <v>0</v>
      </c>
      <c r="I691">
        <v>120</v>
      </c>
    </row>
    <row r="692" spans="1:9" x14ac:dyDescent="0.3">
      <c r="A692" t="s">
        <v>1657</v>
      </c>
      <c r="B692">
        <v>0</v>
      </c>
      <c r="C692">
        <v>0</v>
      </c>
      <c r="D692">
        <v>0</v>
      </c>
      <c r="E692">
        <v>1</v>
      </c>
      <c r="F692" s="1">
        <v>0</v>
      </c>
      <c r="G692" s="1">
        <v>0</v>
      </c>
      <c r="H692">
        <v>0</v>
      </c>
      <c r="I692">
        <v>380</v>
      </c>
    </row>
    <row r="693" spans="1:9" x14ac:dyDescent="0.3">
      <c r="A693" t="s">
        <v>1658</v>
      </c>
      <c r="B693">
        <v>0</v>
      </c>
      <c r="C693">
        <v>0</v>
      </c>
      <c r="D693">
        <v>0</v>
      </c>
      <c r="E693">
        <v>1</v>
      </c>
      <c r="F693" s="1">
        <v>0</v>
      </c>
      <c r="G693" s="1">
        <v>0</v>
      </c>
      <c r="H693">
        <v>0</v>
      </c>
      <c r="I693">
        <v>140</v>
      </c>
    </row>
    <row r="694" spans="1:9" x14ac:dyDescent="0.3">
      <c r="A694" t="s">
        <v>347</v>
      </c>
      <c r="B694">
        <v>0</v>
      </c>
      <c r="C694">
        <v>0</v>
      </c>
      <c r="D694">
        <v>0</v>
      </c>
      <c r="E694">
        <v>6</v>
      </c>
      <c r="F694" s="1">
        <v>0</v>
      </c>
      <c r="G694" s="1">
        <v>0</v>
      </c>
      <c r="H694">
        <v>0</v>
      </c>
      <c r="I694">
        <v>4.5</v>
      </c>
    </row>
    <row r="695" spans="1:9" x14ac:dyDescent="0.3">
      <c r="A695" t="s">
        <v>1311</v>
      </c>
      <c r="B695">
        <v>0</v>
      </c>
      <c r="C695">
        <v>0</v>
      </c>
      <c r="D695">
        <v>0</v>
      </c>
      <c r="E695">
        <v>1</v>
      </c>
      <c r="F695" s="1">
        <v>0</v>
      </c>
      <c r="G695" s="1">
        <v>0</v>
      </c>
      <c r="H695">
        <v>0</v>
      </c>
      <c r="I695">
        <v>94</v>
      </c>
    </row>
    <row r="696" spans="1:9" x14ac:dyDescent="0.3">
      <c r="A696" t="s">
        <v>1191</v>
      </c>
      <c r="B696">
        <v>0</v>
      </c>
      <c r="C696">
        <v>0</v>
      </c>
      <c r="D696">
        <v>0</v>
      </c>
      <c r="E696">
        <v>24</v>
      </c>
      <c r="F696" s="1">
        <v>0</v>
      </c>
      <c r="G696" s="1">
        <v>0</v>
      </c>
      <c r="H696">
        <v>0</v>
      </c>
      <c r="I696">
        <v>27</v>
      </c>
    </row>
    <row r="697" spans="1:9" x14ac:dyDescent="0.3">
      <c r="A697" t="s">
        <v>1659</v>
      </c>
      <c r="B697">
        <v>0</v>
      </c>
      <c r="C697">
        <v>0</v>
      </c>
      <c r="D697">
        <v>0</v>
      </c>
      <c r="E697">
        <v>1</v>
      </c>
      <c r="F697" s="1">
        <v>0</v>
      </c>
      <c r="G697" s="1">
        <v>0</v>
      </c>
      <c r="H697">
        <v>0</v>
      </c>
      <c r="I697">
        <v>170</v>
      </c>
    </row>
    <row r="698" spans="1:9" x14ac:dyDescent="0.3">
      <c r="A698" t="s">
        <v>818</v>
      </c>
      <c r="B698">
        <v>0</v>
      </c>
      <c r="C698">
        <v>0</v>
      </c>
      <c r="D698">
        <v>0</v>
      </c>
      <c r="E698">
        <v>5</v>
      </c>
      <c r="F698" s="1">
        <v>0</v>
      </c>
      <c r="G698" s="1">
        <v>0</v>
      </c>
      <c r="H698">
        <v>0</v>
      </c>
      <c r="I698">
        <v>36</v>
      </c>
    </row>
    <row r="699" spans="1:9" x14ac:dyDescent="0.3">
      <c r="A699" t="s">
        <v>1660</v>
      </c>
      <c r="B699">
        <v>0</v>
      </c>
      <c r="C699">
        <v>0</v>
      </c>
      <c r="D699">
        <v>0</v>
      </c>
      <c r="E699">
        <v>1</v>
      </c>
      <c r="F699" s="1">
        <v>0</v>
      </c>
      <c r="G699" s="1">
        <v>0</v>
      </c>
      <c r="H699">
        <v>0</v>
      </c>
      <c r="I699">
        <v>56</v>
      </c>
    </row>
    <row r="700" spans="1:9" x14ac:dyDescent="0.3">
      <c r="A700" t="s">
        <v>1661</v>
      </c>
      <c r="B700">
        <v>0</v>
      </c>
      <c r="C700">
        <v>0</v>
      </c>
      <c r="D700">
        <v>0</v>
      </c>
      <c r="E700">
        <v>19</v>
      </c>
      <c r="F700" s="1">
        <v>0</v>
      </c>
      <c r="G700" s="1">
        <v>0</v>
      </c>
      <c r="H700">
        <v>0</v>
      </c>
      <c r="I700">
        <v>69</v>
      </c>
    </row>
    <row r="701" spans="1:9" x14ac:dyDescent="0.3">
      <c r="A701" t="s">
        <v>1662</v>
      </c>
      <c r="B701">
        <v>0</v>
      </c>
      <c r="C701">
        <v>0</v>
      </c>
      <c r="D701">
        <v>0</v>
      </c>
      <c r="E701">
        <v>4</v>
      </c>
      <c r="F701" s="1">
        <v>0</v>
      </c>
      <c r="G701" s="1">
        <v>0</v>
      </c>
      <c r="H701">
        <v>0</v>
      </c>
      <c r="I701">
        <v>31</v>
      </c>
    </row>
    <row r="702" spans="1:9" x14ac:dyDescent="0.3">
      <c r="A702" t="s">
        <v>712</v>
      </c>
      <c r="B702">
        <v>0</v>
      </c>
      <c r="C702">
        <v>0</v>
      </c>
      <c r="D702">
        <v>0</v>
      </c>
      <c r="E702">
        <v>8</v>
      </c>
      <c r="F702" s="1">
        <v>0</v>
      </c>
      <c r="G702" s="1">
        <v>0</v>
      </c>
      <c r="H702">
        <v>0</v>
      </c>
      <c r="I702">
        <v>91</v>
      </c>
    </row>
    <row r="703" spans="1:9" x14ac:dyDescent="0.3">
      <c r="A703" t="s">
        <v>222</v>
      </c>
      <c r="B703">
        <v>0</v>
      </c>
      <c r="C703">
        <v>0</v>
      </c>
      <c r="D703">
        <v>0</v>
      </c>
      <c r="E703">
        <v>3</v>
      </c>
      <c r="F703" s="1">
        <v>0</v>
      </c>
      <c r="G703" s="1">
        <v>0</v>
      </c>
      <c r="H703">
        <v>0</v>
      </c>
      <c r="I703">
        <v>5.3</v>
      </c>
    </row>
    <row r="704" spans="1:9" x14ac:dyDescent="0.3">
      <c r="A704" t="s">
        <v>1663</v>
      </c>
      <c r="B704">
        <v>0</v>
      </c>
      <c r="C704">
        <v>0</v>
      </c>
      <c r="D704">
        <v>0</v>
      </c>
      <c r="E704">
        <v>5</v>
      </c>
      <c r="F704" s="1">
        <v>0</v>
      </c>
      <c r="G704" s="1">
        <v>0</v>
      </c>
      <c r="H704">
        <v>0</v>
      </c>
      <c r="I704">
        <v>190</v>
      </c>
    </row>
    <row r="705" spans="1:9" x14ac:dyDescent="0.3">
      <c r="A705" t="s">
        <v>1664</v>
      </c>
      <c r="B705">
        <v>0</v>
      </c>
      <c r="C705">
        <v>0</v>
      </c>
      <c r="D705">
        <v>0</v>
      </c>
      <c r="E705">
        <v>1</v>
      </c>
      <c r="F705" s="1">
        <v>0</v>
      </c>
      <c r="G705" s="1">
        <v>0</v>
      </c>
      <c r="H705">
        <v>0</v>
      </c>
      <c r="I705">
        <v>10</v>
      </c>
    </row>
    <row r="706" spans="1:9" x14ac:dyDescent="0.3">
      <c r="A706" t="s">
        <v>137</v>
      </c>
      <c r="B706">
        <v>0</v>
      </c>
      <c r="C706">
        <v>0</v>
      </c>
      <c r="D706">
        <v>0</v>
      </c>
      <c r="E706">
        <v>1</v>
      </c>
      <c r="F706" s="1">
        <v>0</v>
      </c>
      <c r="G706" s="1">
        <v>0</v>
      </c>
      <c r="H706">
        <v>0</v>
      </c>
      <c r="I706">
        <v>30</v>
      </c>
    </row>
    <row r="707" spans="1:9" x14ac:dyDescent="0.3">
      <c r="A707" t="s">
        <v>669</v>
      </c>
      <c r="B707">
        <v>0</v>
      </c>
      <c r="C707">
        <v>0</v>
      </c>
      <c r="D707">
        <v>0</v>
      </c>
      <c r="E707">
        <v>6</v>
      </c>
      <c r="F707" s="1">
        <v>0</v>
      </c>
      <c r="G707" s="1">
        <v>0</v>
      </c>
      <c r="H707">
        <v>0</v>
      </c>
      <c r="I707">
        <v>82</v>
      </c>
    </row>
    <row r="708" spans="1:9" x14ac:dyDescent="0.3">
      <c r="A708" t="s">
        <v>1665</v>
      </c>
      <c r="B708">
        <v>0</v>
      </c>
      <c r="C708">
        <v>0</v>
      </c>
      <c r="D708">
        <v>0</v>
      </c>
      <c r="E708">
        <v>1</v>
      </c>
      <c r="F708" s="1">
        <v>0</v>
      </c>
      <c r="G708" s="1">
        <v>0</v>
      </c>
      <c r="H708">
        <v>0</v>
      </c>
      <c r="I708">
        <v>91</v>
      </c>
    </row>
    <row r="709" spans="1:9" x14ac:dyDescent="0.3">
      <c r="A709" t="s">
        <v>1666</v>
      </c>
      <c r="B709">
        <v>0</v>
      </c>
      <c r="C709">
        <v>0</v>
      </c>
      <c r="D709">
        <v>0</v>
      </c>
      <c r="E709">
        <v>4</v>
      </c>
      <c r="F709" s="1">
        <v>0</v>
      </c>
      <c r="G709" s="1">
        <v>0</v>
      </c>
      <c r="H709">
        <v>0</v>
      </c>
      <c r="I709">
        <v>18</v>
      </c>
    </row>
    <row r="710" spans="1:9" x14ac:dyDescent="0.3">
      <c r="A710" t="s">
        <v>630</v>
      </c>
      <c r="B710">
        <v>0</v>
      </c>
      <c r="C710">
        <v>0</v>
      </c>
      <c r="D710">
        <v>0</v>
      </c>
      <c r="E710">
        <v>4</v>
      </c>
      <c r="F710" s="1">
        <v>0</v>
      </c>
      <c r="G710" s="1">
        <v>0</v>
      </c>
      <c r="H710">
        <v>0</v>
      </c>
      <c r="I710">
        <v>160</v>
      </c>
    </row>
    <row r="711" spans="1:9" x14ac:dyDescent="0.3">
      <c r="A711" t="s">
        <v>1667</v>
      </c>
      <c r="B711">
        <v>0</v>
      </c>
      <c r="C711">
        <v>0</v>
      </c>
      <c r="D711">
        <v>0</v>
      </c>
      <c r="E711">
        <v>4</v>
      </c>
      <c r="F711" s="1">
        <v>0</v>
      </c>
      <c r="G711" s="1">
        <v>0</v>
      </c>
      <c r="H711">
        <v>0</v>
      </c>
      <c r="I711">
        <v>180</v>
      </c>
    </row>
    <row r="712" spans="1:9" x14ac:dyDescent="0.3">
      <c r="A712" t="s">
        <v>518</v>
      </c>
      <c r="B712">
        <v>0</v>
      </c>
      <c r="C712">
        <v>0</v>
      </c>
      <c r="D712">
        <v>0</v>
      </c>
      <c r="E712">
        <v>1</v>
      </c>
      <c r="F712" s="1">
        <v>0</v>
      </c>
      <c r="G712" s="1">
        <v>0</v>
      </c>
      <c r="H712">
        <v>0</v>
      </c>
      <c r="I712">
        <v>130</v>
      </c>
    </row>
    <row r="713" spans="1:9" x14ac:dyDescent="0.3">
      <c r="A713" t="s">
        <v>692</v>
      </c>
      <c r="B713">
        <v>0</v>
      </c>
      <c r="C713">
        <v>0</v>
      </c>
      <c r="D713">
        <v>0</v>
      </c>
      <c r="E713">
        <v>15</v>
      </c>
      <c r="F713" s="1">
        <v>0</v>
      </c>
      <c r="G713" s="1">
        <v>0</v>
      </c>
      <c r="H713">
        <v>0</v>
      </c>
      <c r="I713">
        <v>87</v>
      </c>
    </row>
    <row r="714" spans="1:9" x14ac:dyDescent="0.3">
      <c r="A714" t="s">
        <v>840</v>
      </c>
      <c r="B714">
        <v>0</v>
      </c>
      <c r="C714">
        <v>0</v>
      </c>
      <c r="D714">
        <v>0</v>
      </c>
      <c r="E714">
        <v>2</v>
      </c>
      <c r="F714" s="1">
        <v>0</v>
      </c>
      <c r="G714" s="1">
        <v>0</v>
      </c>
      <c r="H714">
        <v>0</v>
      </c>
      <c r="I714">
        <v>190</v>
      </c>
    </row>
    <row r="715" spans="1:9" x14ac:dyDescent="0.3">
      <c r="A715" t="s">
        <v>1668</v>
      </c>
      <c r="B715">
        <v>0</v>
      </c>
      <c r="C715">
        <v>0</v>
      </c>
      <c r="D715">
        <v>0</v>
      </c>
      <c r="E715">
        <v>1</v>
      </c>
      <c r="F715" s="1">
        <v>0</v>
      </c>
      <c r="G715" s="1">
        <v>0</v>
      </c>
      <c r="H715">
        <v>0</v>
      </c>
      <c r="I715">
        <v>390</v>
      </c>
    </row>
    <row r="716" spans="1:9" x14ac:dyDescent="0.3">
      <c r="A716" t="s">
        <v>1669</v>
      </c>
      <c r="B716">
        <v>0</v>
      </c>
      <c r="C716">
        <v>0</v>
      </c>
      <c r="D716">
        <v>0</v>
      </c>
      <c r="E716">
        <v>1</v>
      </c>
      <c r="F716" s="1">
        <v>0</v>
      </c>
      <c r="G716" s="1">
        <v>0</v>
      </c>
      <c r="H716">
        <v>0</v>
      </c>
      <c r="I716">
        <v>42</v>
      </c>
    </row>
    <row r="717" spans="1:9" x14ac:dyDescent="0.3">
      <c r="A717" t="s">
        <v>591</v>
      </c>
      <c r="B717">
        <v>0</v>
      </c>
      <c r="C717">
        <v>0</v>
      </c>
      <c r="D717">
        <v>0</v>
      </c>
      <c r="E717">
        <v>1</v>
      </c>
      <c r="F717" s="1">
        <v>0</v>
      </c>
      <c r="G717" s="1">
        <v>0</v>
      </c>
      <c r="H717">
        <v>0</v>
      </c>
      <c r="I717">
        <v>47</v>
      </c>
    </row>
    <row r="718" spans="1:9" x14ac:dyDescent="0.3">
      <c r="A718" t="s">
        <v>957</v>
      </c>
      <c r="B718">
        <v>0</v>
      </c>
      <c r="C718">
        <v>0</v>
      </c>
      <c r="D718">
        <v>0</v>
      </c>
      <c r="E718">
        <v>2</v>
      </c>
      <c r="F718" s="1">
        <v>0</v>
      </c>
      <c r="G718" s="1">
        <v>0</v>
      </c>
      <c r="H718">
        <v>0</v>
      </c>
      <c r="I718">
        <v>120</v>
      </c>
    </row>
    <row r="719" spans="1:9" x14ac:dyDescent="0.3">
      <c r="A719" t="s">
        <v>1670</v>
      </c>
      <c r="B719">
        <v>0</v>
      </c>
      <c r="C719">
        <v>0</v>
      </c>
      <c r="D719">
        <v>0</v>
      </c>
      <c r="E719">
        <v>1</v>
      </c>
      <c r="F719" s="1">
        <v>0</v>
      </c>
      <c r="G719" s="1">
        <v>0</v>
      </c>
      <c r="H719">
        <v>0</v>
      </c>
      <c r="I719">
        <v>190</v>
      </c>
    </row>
    <row r="720" spans="1:9" x14ac:dyDescent="0.3">
      <c r="A720" t="s">
        <v>1671</v>
      </c>
      <c r="B720">
        <v>0</v>
      </c>
      <c r="C720">
        <v>0</v>
      </c>
      <c r="D720">
        <v>0</v>
      </c>
      <c r="E720">
        <v>1</v>
      </c>
      <c r="F720" s="1">
        <v>0</v>
      </c>
      <c r="G720" s="1">
        <v>0</v>
      </c>
      <c r="H720">
        <v>0</v>
      </c>
      <c r="I720">
        <v>110</v>
      </c>
    </row>
    <row r="721" spans="1:9" x14ac:dyDescent="0.3">
      <c r="A721" t="s">
        <v>1672</v>
      </c>
      <c r="B721">
        <v>0</v>
      </c>
      <c r="C721">
        <v>0</v>
      </c>
      <c r="D721">
        <v>0</v>
      </c>
      <c r="E721">
        <v>2</v>
      </c>
      <c r="F721" s="1">
        <v>0</v>
      </c>
      <c r="G721" s="1">
        <v>0</v>
      </c>
      <c r="H721">
        <v>0</v>
      </c>
      <c r="I721">
        <v>150</v>
      </c>
    </row>
    <row r="722" spans="1:9" x14ac:dyDescent="0.3">
      <c r="A722" t="s">
        <v>1673</v>
      </c>
      <c r="B722">
        <v>0</v>
      </c>
      <c r="C722">
        <v>0</v>
      </c>
      <c r="D722">
        <v>0</v>
      </c>
      <c r="E722">
        <v>6</v>
      </c>
      <c r="F722" s="1">
        <v>0</v>
      </c>
      <c r="G722" s="1">
        <v>0</v>
      </c>
      <c r="H722">
        <v>0</v>
      </c>
      <c r="I722">
        <v>59</v>
      </c>
    </row>
    <row r="723" spans="1:9" x14ac:dyDescent="0.3">
      <c r="A723" t="s">
        <v>1674</v>
      </c>
      <c r="B723">
        <v>0</v>
      </c>
      <c r="C723">
        <v>0</v>
      </c>
      <c r="D723">
        <v>0</v>
      </c>
      <c r="E723">
        <v>3</v>
      </c>
      <c r="F723" s="1">
        <v>0</v>
      </c>
      <c r="G723" s="1">
        <v>0</v>
      </c>
      <c r="H723">
        <v>0</v>
      </c>
      <c r="I723">
        <v>36</v>
      </c>
    </row>
    <row r="724" spans="1:9" x14ac:dyDescent="0.3">
      <c r="A724" t="s">
        <v>1675</v>
      </c>
      <c r="B724">
        <v>0</v>
      </c>
      <c r="C724">
        <v>0</v>
      </c>
      <c r="D724">
        <v>0</v>
      </c>
      <c r="E724">
        <v>4</v>
      </c>
      <c r="F724" s="1">
        <v>0</v>
      </c>
      <c r="G724" s="1">
        <v>0</v>
      </c>
      <c r="H724">
        <v>0</v>
      </c>
      <c r="I724">
        <v>90</v>
      </c>
    </row>
    <row r="725" spans="1:9" x14ac:dyDescent="0.3">
      <c r="A725" t="s">
        <v>895</v>
      </c>
      <c r="B725">
        <v>0</v>
      </c>
      <c r="C725">
        <v>0</v>
      </c>
      <c r="D725">
        <v>0</v>
      </c>
      <c r="E725">
        <v>9</v>
      </c>
      <c r="F725" s="1">
        <v>0</v>
      </c>
      <c r="G725" s="1">
        <v>0</v>
      </c>
      <c r="H725">
        <v>0</v>
      </c>
      <c r="I725">
        <v>310</v>
      </c>
    </row>
    <row r="726" spans="1:9" x14ac:dyDescent="0.3">
      <c r="A726" t="s">
        <v>654</v>
      </c>
      <c r="B726">
        <v>0</v>
      </c>
      <c r="C726">
        <v>0</v>
      </c>
      <c r="D726">
        <v>0</v>
      </c>
      <c r="E726">
        <v>4</v>
      </c>
      <c r="F726" s="1">
        <v>0</v>
      </c>
      <c r="G726" s="1">
        <v>0</v>
      </c>
      <c r="H726">
        <v>0</v>
      </c>
      <c r="I726">
        <v>66</v>
      </c>
    </row>
    <row r="727" spans="1:9" x14ac:dyDescent="0.3">
      <c r="A727" t="s">
        <v>1676</v>
      </c>
      <c r="B727">
        <v>0</v>
      </c>
      <c r="C727">
        <v>0</v>
      </c>
      <c r="D727">
        <v>0</v>
      </c>
      <c r="E727">
        <v>2</v>
      </c>
      <c r="F727" s="1">
        <v>0</v>
      </c>
      <c r="G727" s="1">
        <v>0</v>
      </c>
      <c r="H727">
        <v>0</v>
      </c>
      <c r="I727">
        <v>190</v>
      </c>
    </row>
    <row r="728" spans="1:9" x14ac:dyDescent="0.3">
      <c r="A728" t="s">
        <v>382</v>
      </c>
      <c r="B728">
        <v>0</v>
      </c>
      <c r="C728">
        <v>0</v>
      </c>
      <c r="D728">
        <v>0</v>
      </c>
      <c r="E728">
        <v>16</v>
      </c>
      <c r="F728" s="1">
        <v>0</v>
      </c>
      <c r="G728" s="1">
        <v>0</v>
      </c>
      <c r="H728">
        <v>0</v>
      </c>
      <c r="I728">
        <v>25</v>
      </c>
    </row>
    <row r="729" spans="1:9" x14ac:dyDescent="0.3">
      <c r="A729" t="s">
        <v>1157</v>
      </c>
      <c r="B729">
        <v>0</v>
      </c>
      <c r="C729">
        <v>0</v>
      </c>
      <c r="D729">
        <v>0</v>
      </c>
      <c r="E729">
        <v>16</v>
      </c>
      <c r="F729" s="1">
        <v>0</v>
      </c>
      <c r="G729" s="1">
        <v>0</v>
      </c>
      <c r="H729">
        <v>0</v>
      </c>
      <c r="I729">
        <v>170</v>
      </c>
    </row>
    <row r="730" spans="1:9" x14ac:dyDescent="0.3">
      <c r="A730" t="s">
        <v>1677</v>
      </c>
      <c r="B730">
        <v>0</v>
      </c>
      <c r="C730">
        <v>0</v>
      </c>
      <c r="D730">
        <v>0</v>
      </c>
      <c r="E730">
        <v>1</v>
      </c>
      <c r="F730" s="1">
        <v>0</v>
      </c>
      <c r="G730" s="1">
        <v>0</v>
      </c>
      <c r="H730">
        <v>0</v>
      </c>
      <c r="I730">
        <v>170</v>
      </c>
    </row>
    <row r="731" spans="1:9" x14ac:dyDescent="0.3">
      <c r="A731" t="s">
        <v>1678</v>
      </c>
      <c r="B731">
        <v>0</v>
      </c>
      <c r="C731">
        <v>0</v>
      </c>
      <c r="D731">
        <v>0</v>
      </c>
      <c r="E731">
        <v>2</v>
      </c>
      <c r="F731" s="1">
        <v>0</v>
      </c>
      <c r="G731" s="1">
        <v>0</v>
      </c>
      <c r="H731">
        <v>0</v>
      </c>
      <c r="I731">
        <v>150</v>
      </c>
    </row>
    <row r="732" spans="1:9" x14ac:dyDescent="0.3">
      <c r="A732" t="s">
        <v>416</v>
      </c>
      <c r="B732">
        <v>0</v>
      </c>
      <c r="C732">
        <v>0</v>
      </c>
      <c r="D732">
        <v>0</v>
      </c>
      <c r="E732">
        <v>1</v>
      </c>
      <c r="F732" s="1">
        <v>0</v>
      </c>
      <c r="G732" s="1">
        <v>0</v>
      </c>
      <c r="H732">
        <v>0</v>
      </c>
      <c r="I732">
        <v>9</v>
      </c>
    </row>
    <row r="733" spans="1:9" x14ac:dyDescent="0.3">
      <c r="A733" t="s">
        <v>1679</v>
      </c>
      <c r="B733">
        <v>0</v>
      </c>
      <c r="C733">
        <v>0</v>
      </c>
      <c r="D733">
        <v>0</v>
      </c>
      <c r="E733">
        <v>1</v>
      </c>
      <c r="F733" s="1">
        <v>0</v>
      </c>
      <c r="G733" s="1">
        <v>0</v>
      </c>
      <c r="H733">
        <v>0</v>
      </c>
      <c r="I733">
        <v>280</v>
      </c>
    </row>
    <row r="734" spans="1:9" x14ac:dyDescent="0.3">
      <c r="A734" t="s">
        <v>1680</v>
      </c>
      <c r="B734">
        <v>0</v>
      </c>
      <c r="C734">
        <v>0</v>
      </c>
      <c r="D734">
        <v>0</v>
      </c>
      <c r="E734">
        <v>1</v>
      </c>
      <c r="F734" s="1">
        <v>0</v>
      </c>
      <c r="G734" s="1">
        <v>0</v>
      </c>
      <c r="H734">
        <v>0</v>
      </c>
      <c r="I734">
        <v>260</v>
      </c>
    </row>
    <row r="735" spans="1:9" x14ac:dyDescent="0.3">
      <c r="A735" t="s">
        <v>1681</v>
      </c>
      <c r="B735">
        <v>0</v>
      </c>
      <c r="C735">
        <v>0</v>
      </c>
      <c r="D735">
        <v>0</v>
      </c>
      <c r="E735">
        <v>3</v>
      </c>
      <c r="F735" s="1">
        <v>0</v>
      </c>
      <c r="G735" s="1">
        <v>0</v>
      </c>
      <c r="H735">
        <v>0</v>
      </c>
      <c r="I735">
        <v>240</v>
      </c>
    </row>
    <row r="736" spans="1:9" x14ac:dyDescent="0.3">
      <c r="A736" t="s">
        <v>575</v>
      </c>
      <c r="B736">
        <v>0</v>
      </c>
      <c r="C736">
        <v>0</v>
      </c>
      <c r="D736">
        <v>0</v>
      </c>
      <c r="E736">
        <v>16</v>
      </c>
      <c r="F736" s="1">
        <v>0</v>
      </c>
      <c r="G736" s="1">
        <v>0</v>
      </c>
      <c r="H736">
        <v>0</v>
      </c>
      <c r="I736">
        <v>8.9</v>
      </c>
    </row>
    <row r="737" spans="1:9" x14ac:dyDescent="0.3">
      <c r="A737" t="s">
        <v>162</v>
      </c>
      <c r="B737">
        <v>0</v>
      </c>
      <c r="C737">
        <v>0</v>
      </c>
      <c r="D737">
        <v>0</v>
      </c>
      <c r="E737">
        <v>11</v>
      </c>
      <c r="F737" s="1">
        <v>0</v>
      </c>
      <c r="G737" s="1">
        <v>0</v>
      </c>
      <c r="H737">
        <v>0</v>
      </c>
      <c r="I737">
        <v>7.1</v>
      </c>
    </row>
    <row r="738" spans="1:9" x14ac:dyDescent="0.3">
      <c r="A738" t="s">
        <v>1682</v>
      </c>
      <c r="B738">
        <v>0</v>
      </c>
      <c r="C738">
        <v>0</v>
      </c>
      <c r="D738">
        <v>0</v>
      </c>
      <c r="E738">
        <v>2</v>
      </c>
      <c r="F738" s="1">
        <v>0</v>
      </c>
      <c r="G738" s="1">
        <v>0</v>
      </c>
      <c r="H738">
        <v>0</v>
      </c>
      <c r="I738">
        <v>77</v>
      </c>
    </row>
    <row r="739" spans="1:9" x14ac:dyDescent="0.3">
      <c r="A739" t="s">
        <v>892</v>
      </c>
      <c r="B739">
        <v>0</v>
      </c>
      <c r="C739">
        <v>0</v>
      </c>
      <c r="D739">
        <v>0</v>
      </c>
      <c r="E739">
        <v>1</v>
      </c>
      <c r="F739" s="1">
        <v>0</v>
      </c>
      <c r="G739" s="1">
        <v>0</v>
      </c>
      <c r="H739">
        <v>0</v>
      </c>
      <c r="I739">
        <v>180</v>
      </c>
    </row>
    <row r="740" spans="1:9" x14ac:dyDescent="0.3">
      <c r="A740" t="s">
        <v>1683</v>
      </c>
      <c r="B740">
        <v>0</v>
      </c>
      <c r="C740">
        <v>0</v>
      </c>
      <c r="D740">
        <v>0</v>
      </c>
      <c r="E740">
        <v>2</v>
      </c>
      <c r="F740" s="1">
        <v>0</v>
      </c>
      <c r="G740" s="1">
        <v>0</v>
      </c>
      <c r="H740">
        <v>0</v>
      </c>
      <c r="I740">
        <v>140</v>
      </c>
    </row>
    <row r="741" spans="1:9" x14ac:dyDescent="0.3">
      <c r="A741" t="s">
        <v>1684</v>
      </c>
      <c r="B741">
        <v>0</v>
      </c>
      <c r="C741">
        <v>0</v>
      </c>
      <c r="D741">
        <v>0</v>
      </c>
      <c r="E741">
        <v>1</v>
      </c>
      <c r="F741" s="1">
        <v>0</v>
      </c>
      <c r="G741" s="1">
        <v>0</v>
      </c>
      <c r="H741">
        <v>0</v>
      </c>
      <c r="I741">
        <v>100</v>
      </c>
    </row>
    <row r="742" spans="1:9" x14ac:dyDescent="0.3">
      <c r="A742" t="s">
        <v>1685</v>
      </c>
      <c r="B742">
        <v>0</v>
      </c>
      <c r="C742">
        <v>0</v>
      </c>
      <c r="D742">
        <v>0</v>
      </c>
      <c r="E742">
        <v>2</v>
      </c>
      <c r="F742" s="1">
        <v>0</v>
      </c>
      <c r="G742" s="1">
        <v>0</v>
      </c>
      <c r="H742">
        <v>0</v>
      </c>
      <c r="I742">
        <v>190</v>
      </c>
    </row>
    <row r="743" spans="1:9" x14ac:dyDescent="0.3">
      <c r="A743" t="s">
        <v>1686</v>
      </c>
      <c r="B743">
        <v>0</v>
      </c>
      <c r="C743">
        <v>0</v>
      </c>
      <c r="D743">
        <v>0</v>
      </c>
      <c r="E743">
        <v>8</v>
      </c>
      <c r="F743" s="1">
        <v>0</v>
      </c>
      <c r="G743" s="1">
        <v>0</v>
      </c>
      <c r="H743">
        <v>0</v>
      </c>
      <c r="I743">
        <v>100</v>
      </c>
    </row>
    <row r="744" spans="1:9" x14ac:dyDescent="0.3">
      <c r="A744" t="s">
        <v>1687</v>
      </c>
      <c r="B744">
        <v>0</v>
      </c>
      <c r="C744">
        <v>0</v>
      </c>
      <c r="D744">
        <v>0</v>
      </c>
      <c r="E744">
        <v>2</v>
      </c>
      <c r="F744" s="1">
        <v>0</v>
      </c>
      <c r="G744" s="1">
        <v>0</v>
      </c>
      <c r="H744">
        <v>0</v>
      </c>
      <c r="I744">
        <v>180</v>
      </c>
    </row>
    <row r="745" spans="1:9" x14ac:dyDescent="0.3">
      <c r="A745" t="s">
        <v>1688</v>
      </c>
      <c r="B745">
        <v>0</v>
      </c>
      <c r="C745">
        <v>0</v>
      </c>
      <c r="D745">
        <v>0</v>
      </c>
      <c r="E745">
        <v>1</v>
      </c>
      <c r="F745" s="1">
        <v>0</v>
      </c>
      <c r="G745" s="1">
        <v>0</v>
      </c>
      <c r="H745">
        <v>0</v>
      </c>
      <c r="I745">
        <v>97</v>
      </c>
    </row>
    <row r="746" spans="1:9" x14ac:dyDescent="0.3">
      <c r="A746" t="s">
        <v>571</v>
      </c>
      <c r="B746">
        <v>0</v>
      </c>
      <c r="C746">
        <v>0</v>
      </c>
      <c r="D746">
        <v>0</v>
      </c>
      <c r="E746">
        <v>20</v>
      </c>
      <c r="F746" s="1">
        <v>0</v>
      </c>
      <c r="G746" s="1">
        <v>0</v>
      </c>
      <c r="H746">
        <v>0</v>
      </c>
      <c r="I746">
        <v>290</v>
      </c>
    </row>
    <row r="747" spans="1:9" x14ac:dyDescent="0.3">
      <c r="A747" t="s">
        <v>1689</v>
      </c>
      <c r="B747">
        <v>0</v>
      </c>
      <c r="C747">
        <v>0</v>
      </c>
      <c r="D747">
        <v>0</v>
      </c>
      <c r="E747">
        <v>1</v>
      </c>
      <c r="F747" s="1">
        <v>0</v>
      </c>
      <c r="G747" s="1">
        <v>0</v>
      </c>
      <c r="H747">
        <v>0</v>
      </c>
      <c r="I747">
        <v>180</v>
      </c>
    </row>
    <row r="748" spans="1:9" x14ac:dyDescent="0.3">
      <c r="A748" t="s">
        <v>1690</v>
      </c>
      <c r="B748">
        <v>0</v>
      </c>
      <c r="C748">
        <v>0</v>
      </c>
      <c r="D748">
        <v>0</v>
      </c>
      <c r="E748">
        <v>2</v>
      </c>
      <c r="F748" s="1">
        <v>0</v>
      </c>
      <c r="G748" s="1">
        <v>0</v>
      </c>
      <c r="H748">
        <v>0</v>
      </c>
      <c r="I748">
        <v>140</v>
      </c>
    </row>
    <row r="749" spans="1:9" x14ac:dyDescent="0.3">
      <c r="A749" t="s">
        <v>914</v>
      </c>
      <c r="B749">
        <v>0</v>
      </c>
      <c r="C749">
        <v>0</v>
      </c>
      <c r="D749">
        <v>0</v>
      </c>
      <c r="E749">
        <v>1</v>
      </c>
      <c r="F749" s="1">
        <v>0</v>
      </c>
      <c r="G749" s="1">
        <v>0</v>
      </c>
      <c r="H749">
        <v>0</v>
      </c>
      <c r="I749">
        <v>86</v>
      </c>
    </row>
    <row r="750" spans="1:9" x14ac:dyDescent="0.3">
      <c r="A750" t="s">
        <v>1215</v>
      </c>
      <c r="B750">
        <v>0</v>
      </c>
      <c r="C750">
        <v>0</v>
      </c>
      <c r="D750">
        <v>0</v>
      </c>
      <c r="E750">
        <v>2</v>
      </c>
      <c r="F750" s="1">
        <v>0</v>
      </c>
      <c r="G750" s="1">
        <v>0</v>
      </c>
      <c r="H750">
        <v>0</v>
      </c>
      <c r="I750">
        <v>69</v>
      </c>
    </row>
    <row r="751" spans="1:9" x14ac:dyDescent="0.3">
      <c r="A751" t="s">
        <v>1691</v>
      </c>
      <c r="B751">
        <v>0</v>
      </c>
      <c r="C751">
        <v>0</v>
      </c>
      <c r="D751">
        <v>0</v>
      </c>
      <c r="E751">
        <v>10</v>
      </c>
      <c r="F751" s="1">
        <v>0</v>
      </c>
      <c r="G751" s="1">
        <v>0</v>
      </c>
      <c r="H751">
        <v>0</v>
      </c>
      <c r="I751">
        <v>45</v>
      </c>
    </row>
    <row r="752" spans="1:9" x14ac:dyDescent="0.3">
      <c r="A752" t="s">
        <v>1692</v>
      </c>
      <c r="B752">
        <v>0</v>
      </c>
      <c r="C752">
        <v>0</v>
      </c>
      <c r="D752">
        <v>0</v>
      </c>
      <c r="E752">
        <v>2</v>
      </c>
      <c r="F752" s="1">
        <v>0</v>
      </c>
      <c r="G752" s="1">
        <v>0</v>
      </c>
      <c r="H752">
        <v>0</v>
      </c>
      <c r="I752">
        <v>42</v>
      </c>
    </row>
    <row r="753" spans="1:9" x14ac:dyDescent="0.3">
      <c r="A753" t="s">
        <v>1693</v>
      </c>
      <c r="B753">
        <v>0</v>
      </c>
      <c r="C753">
        <v>0</v>
      </c>
      <c r="D753">
        <v>0</v>
      </c>
      <c r="E753">
        <v>2</v>
      </c>
      <c r="F753" s="1">
        <v>0</v>
      </c>
      <c r="G753" s="1">
        <v>0</v>
      </c>
      <c r="H753">
        <v>0</v>
      </c>
      <c r="I753">
        <v>41</v>
      </c>
    </row>
    <row r="754" spans="1:9" x14ac:dyDescent="0.3">
      <c r="A754" t="s">
        <v>1694</v>
      </c>
      <c r="B754">
        <v>0</v>
      </c>
      <c r="C754">
        <v>0</v>
      </c>
      <c r="D754">
        <v>0</v>
      </c>
      <c r="E754">
        <v>1</v>
      </c>
      <c r="F754" s="1">
        <v>0</v>
      </c>
      <c r="G754" s="1">
        <v>0</v>
      </c>
      <c r="H754">
        <v>0</v>
      </c>
      <c r="I754">
        <v>150</v>
      </c>
    </row>
    <row r="755" spans="1:9" x14ac:dyDescent="0.3">
      <c r="A755" t="s">
        <v>986</v>
      </c>
      <c r="B755">
        <v>0</v>
      </c>
      <c r="C755">
        <v>0</v>
      </c>
      <c r="D755">
        <v>0</v>
      </c>
      <c r="E755">
        <v>5</v>
      </c>
      <c r="F755" s="1">
        <v>0</v>
      </c>
      <c r="G755" s="1">
        <v>0</v>
      </c>
      <c r="H755">
        <v>0</v>
      </c>
      <c r="I755">
        <v>75</v>
      </c>
    </row>
    <row r="756" spans="1:9" x14ac:dyDescent="0.3">
      <c r="A756" t="s">
        <v>784</v>
      </c>
      <c r="B756">
        <v>0</v>
      </c>
      <c r="C756">
        <v>0</v>
      </c>
      <c r="D756">
        <v>0</v>
      </c>
      <c r="E756">
        <v>2</v>
      </c>
      <c r="F756" s="1">
        <v>0</v>
      </c>
      <c r="G756" s="1">
        <v>0</v>
      </c>
      <c r="H756">
        <v>0</v>
      </c>
      <c r="I756">
        <v>240</v>
      </c>
    </row>
    <row r="757" spans="1:9" x14ac:dyDescent="0.3">
      <c r="A757" t="s">
        <v>1695</v>
      </c>
      <c r="B757">
        <v>0</v>
      </c>
      <c r="C757">
        <v>0</v>
      </c>
      <c r="D757">
        <v>0</v>
      </c>
      <c r="E757">
        <v>9</v>
      </c>
      <c r="F757" s="1">
        <v>0</v>
      </c>
      <c r="G757" s="1">
        <v>0</v>
      </c>
      <c r="H757">
        <v>0</v>
      </c>
      <c r="I757">
        <v>19</v>
      </c>
    </row>
    <row r="758" spans="1:9" x14ac:dyDescent="0.3">
      <c r="A758" t="s">
        <v>1696</v>
      </c>
      <c r="B758">
        <v>0</v>
      </c>
      <c r="C758">
        <v>0</v>
      </c>
      <c r="D758">
        <v>0</v>
      </c>
      <c r="E758">
        <v>1</v>
      </c>
      <c r="F758" s="1">
        <v>0</v>
      </c>
      <c r="G758" s="1">
        <v>0</v>
      </c>
      <c r="H758">
        <v>0</v>
      </c>
      <c r="I758">
        <v>250</v>
      </c>
    </row>
    <row r="759" spans="1:9" x14ac:dyDescent="0.3">
      <c r="A759" t="s">
        <v>257</v>
      </c>
      <c r="B759">
        <v>0</v>
      </c>
      <c r="C759">
        <v>0</v>
      </c>
      <c r="D759">
        <v>0</v>
      </c>
      <c r="E759">
        <v>2</v>
      </c>
      <c r="F759" s="1">
        <v>0</v>
      </c>
      <c r="G759" s="1">
        <v>0</v>
      </c>
      <c r="H759">
        <v>0</v>
      </c>
      <c r="I759">
        <v>5.5</v>
      </c>
    </row>
    <row r="760" spans="1:9" x14ac:dyDescent="0.3">
      <c r="A760" t="s">
        <v>1697</v>
      </c>
      <c r="B760">
        <v>0</v>
      </c>
      <c r="C760">
        <v>0</v>
      </c>
      <c r="D760">
        <v>0</v>
      </c>
      <c r="E760">
        <v>2</v>
      </c>
      <c r="F760" s="1">
        <v>0</v>
      </c>
      <c r="G760" s="1">
        <v>0</v>
      </c>
      <c r="H760">
        <v>0</v>
      </c>
      <c r="I760">
        <v>170</v>
      </c>
    </row>
    <row r="761" spans="1:9" x14ac:dyDescent="0.3">
      <c r="A761" t="s">
        <v>1698</v>
      </c>
      <c r="B761">
        <v>0</v>
      </c>
      <c r="C761">
        <v>0</v>
      </c>
      <c r="D761">
        <v>0</v>
      </c>
      <c r="E761">
        <v>1</v>
      </c>
      <c r="F761" s="1">
        <v>0</v>
      </c>
      <c r="G761" s="1">
        <v>0</v>
      </c>
      <c r="H761">
        <v>0</v>
      </c>
      <c r="I761">
        <v>18</v>
      </c>
    </row>
    <row r="762" spans="1:9" x14ac:dyDescent="0.3">
      <c r="A762" t="s">
        <v>1699</v>
      </c>
      <c r="B762">
        <v>0</v>
      </c>
      <c r="C762">
        <v>0</v>
      </c>
      <c r="D762">
        <v>0</v>
      </c>
      <c r="E762">
        <v>8</v>
      </c>
      <c r="F762" s="1">
        <v>0</v>
      </c>
      <c r="G762" s="1">
        <v>0</v>
      </c>
      <c r="H762">
        <v>0</v>
      </c>
      <c r="I762">
        <v>36</v>
      </c>
    </row>
    <row r="763" spans="1:9" x14ac:dyDescent="0.3">
      <c r="A763" t="s">
        <v>1700</v>
      </c>
      <c r="B763">
        <v>0</v>
      </c>
      <c r="C763">
        <v>0</v>
      </c>
      <c r="D763">
        <v>0</v>
      </c>
      <c r="E763">
        <v>1</v>
      </c>
      <c r="F763" s="1">
        <v>0</v>
      </c>
      <c r="G763" s="1">
        <v>0</v>
      </c>
      <c r="H763">
        <v>0</v>
      </c>
      <c r="I763">
        <v>78</v>
      </c>
    </row>
    <row r="764" spans="1:9" x14ac:dyDescent="0.3">
      <c r="A764" t="s">
        <v>1701</v>
      </c>
      <c r="B764">
        <v>0</v>
      </c>
      <c r="C764">
        <v>0</v>
      </c>
      <c r="D764">
        <v>0</v>
      </c>
      <c r="E764">
        <v>2</v>
      </c>
      <c r="F764" s="1">
        <v>0</v>
      </c>
      <c r="G764" s="1">
        <v>0</v>
      </c>
      <c r="H764">
        <v>0</v>
      </c>
      <c r="I764">
        <v>250</v>
      </c>
    </row>
    <row r="765" spans="1:9" x14ac:dyDescent="0.3">
      <c r="A765" t="s">
        <v>825</v>
      </c>
      <c r="B765">
        <v>0</v>
      </c>
      <c r="C765">
        <v>0</v>
      </c>
      <c r="D765">
        <v>0</v>
      </c>
      <c r="E765">
        <v>2</v>
      </c>
      <c r="F765" s="1">
        <v>0</v>
      </c>
      <c r="G765" s="1">
        <v>0</v>
      </c>
      <c r="H765">
        <v>0</v>
      </c>
      <c r="I765">
        <v>48</v>
      </c>
    </row>
    <row r="766" spans="1:9" x14ac:dyDescent="0.3">
      <c r="A766" t="s">
        <v>1702</v>
      </c>
      <c r="B766">
        <v>0</v>
      </c>
      <c r="C766">
        <v>0</v>
      </c>
      <c r="D766">
        <v>0</v>
      </c>
      <c r="E766">
        <v>2</v>
      </c>
      <c r="F766" s="1">
        <v>0</v>
      </c>
      <c r="G766" s="1">
        <v>0</v>
      </c>
      <c r="H766">
        <v>0</v>
      </c>
      <c r="I766">
        <v>6</v>
      </c>
    </row>
    <row r="767" spans="1:9" x14ac:dyDescent="0.3">
      <c r="A767" t="s">
        <v>1220</v>
      </c>
      <c r="B767">
        <v>0</v>
      </c>
      <c r="C767">
        <v>0</v>
      </c>
      <c r="D767">
        <v>0</v>
      </c>
      <c r="E767">
        <v>1</v>
      </c>
      <c r="F767" s="1">
        <v>0</v>
      </c>
      <c r="G767" s="1">
        <v>0</v>
      </c>
      <c r="H767">
        <v>0</v>
      </c>
      <c r="I767">
        <v>230</v>
      </c>
    </row>
    <row r="768" spans="1:9" x14ac:dyDescent="0.3">
      <c r="A768" t="s">
        <v>1703</v>
      </c>
      <c r="B768">
        <v>0</v>
      </c>
      <c r="C768">
        <v>0</v>
      </c>
      <c r="D768">
        <v>0</v>
      </c>
      <c r="E768">
        <v>2</v>
      </c>
      <c r="F768" s="1">
        <v>0</v>
      </c>
      <c r="G768" s="1">
        <v>0</v>
      </c>
      <c r="H768">
        <v>0</v>
      </c>
      <c r="I768">
        <v>49</v>
      </c>
    </row>
    <row r="769" spans="1:9" x14ac:dyDescent="0.3">
      <c r="A769" t="s">
        <v>722</v>
      </c>
      <c r="B769">
        <v>0</v>
      </c>
      <c r="C769">
        <v>0</v>
      </c>
      <c r="D769">
        <v>0</v>
      </c>
      <c r="E769">
        <v>22</v>
      </c>
      <c r="F769" s="1">
        <v>0</v>
      </c>
      <c r="G769" s="1">
        <v>0</v>
      </c>
      <c r="H769">
        <v>0</v>
      </c>
      <c r="I769">
        <v>53</v>
      </c>
    </row>
    <row r="770" spans="1:9" x14ac:dyDescent="0.3">
      <c r="A770" t="s">
        <v>1704</v>
      </c>
      <c r="B770">
        <v>0</v>
      </c>
      <c r="C770">
        <v>0</v>
      </c>
      <c r="D770">
        <v>0</v>
      </c>
      <c r="E770">
        <v>1</v>
      </c>
      <c r="F770" s="1">
        <v>0</v>
      </c>
      <c r="G770" s="1">
        <v>0</v>
      </c>
      <c r="H770">
        <v>0</v>
      </c>
      <c r="I770">
        <v>240</v>
      </c>
    </row>
    <row r="771" spans="1:9" x14ac:dyDescent="0.3">
      <c r="A771" t="s">
        <v>1705</v>
      </c>
      <c r="B771">
        <v>0</v>
      </c>
      <c r="C771">
        <v>0</v>
      </c>
      <c r="D771">
        <v>0</v>
      </c>
      <c r="E771">
        <v>23</v>
      </c>
      <c r="F771" s="1">
        <v>0</v>
      </c>
      <c r="G771" s="1">
        <v>0</v>
      </c>
      <c r="H771">
        <v>0</v>
      </c>
      <c r="I771">
        <v>77</v>
      </c>
    </row>
    <row r="772" spans="1:9" x14ac:dyDescent="0.3">
      <c r="A772" t="s">
        <v>1706</v>
      </c>
      <c r="B772">
        <v>0</v>
      </c>
      <c r="C772">
        <v>0</v>
      </c>
      <c r="D772">
        <v>0</v>
      </c>
      <c r="E772">
        <v>3</v>
      </c>
      <c r="F772" s="1">
        <v>0</v>
      </c>
      <c r="G772" s="1">
        <v>0</v>
      </c>
      <c r="H772">
        <v>0</v>
      </c>
      <c r="I772">
        <v>390</v>
      </c>
    </row>
    <row r="773" spans="1:9" x14ac:dyDescent="0.3">
      <c r="A773" t="s">
        <v>1707</v>
      </c>
      <c r="B773">
        <v>0</v>
      </c>
      <c r="C773">
        <v>0</v>
      </c>
      <c r="D773">
        <v>0</v>
      </c>
      <c r="E773">
        <v>3</v>
      </c>
      <c r="F773" s="1">
        <v>0</v>
      </c>
      <c r="G773" s="1">
        <v>0</v>
      </c>
      <c r="H773">
        <v>0</v>
      </c>
      <c r="I773">
        <v>86</v>
      </c>
    </row>
    <row r="774" spans="1:9" x14ac:dyDescent="0.3">
      <c r="A774" t="s">
        <v>352</v>
      </c>
      <c r="B774">
        <v>0</v>
      </c>
      <c r="C774">
        <v>0</v>
      </c>
      <c r="D774">
        <v>0</v>
      </c>
      <c r="E774">
        <v>1</v>
      </c>
      <c r="F774" s="1">
        <v>0</v>
      </c>
      <c r="G774" s="1">
        <v>0</v>
      </c>
      <c r="H774">
        <v>0</v>
      </c>
      <c r="I774">
        <v>6</v>
      </c>
    </row>
    <row r="775" spans="1:9" x14ac:dyDescent="0.3">
      <c r="A775" t="s">
        <v>1708</v>
      </c>
      <c r="B775">
        <v>0</v>
      </c>
      <c r="C775">
        <v>0</v>
      </c>
      <c r="D775">
        <v>0</v>
      </c>
      <c r="E775">
        <v>5</v>
      </c>
      <c r="F775" s="1">
        <v>0</v>
      </c>
      <c r="G775" s="1">
        <v>0</v>
      </c>
      <c r="H775">
        <v>0</v>
      </c>
      <c r="I775">
        <v>74</v>
      </c>
    </row>
    <row r="776" spans="1:9" x14ac:dyDescent="0.3">
      <c r="A776" t="s">
        <v>1709</v>
      </c>
      <c r="B776">
        <v>0</v>
      </c>
      <c r="C776">
        <v>0</v>
      </c>
      <c r="D776">
        <v>0</v>
      </c>
      <c r="E776">
        <v>2</v>
      </c>
      <c r="F776" s="1">
        <v>0</v>
      </c>
      <c r="G776" s="1">
        <v>0</v>
      </c>
      <c r="H776">
        <v>0</v>
      </c>
      <c r="I776">
        <v>95</v>
      </c>
    </row>
    <row r="777" spans="1:9" x14ac:dyDescent="0.3">
      <c r="A777" t="s">
        <v>694</v>
      </c>
      <c r="B777">
        <v>0</v>
      </c>
      <c r="C777">
        <v>0</v>
      </c>
      <c r="D777">
        <v>0</v>
      </c>
      <c r="E777">
        <v>1</v>
      </c>
      <c r="F777" s="1">
        <v>0</v>
      </c>
      <c r="G777" s="1">
        <v>0</v>
      </c>
      <c r="H777">
        <v>0</v>
      </c>
      <c r="I777">
        <v>16</v>
      </c>
    </row>
    <row r="778" spans="1:9" x14ac:dyDescent="0.3">
      <c r="A778" t="s">
        <v>1710</v>
      </c>
      <c r="B778">
        <v>0</v>
      </c>
      <c r="C778">
        <v>0</v>
      </c>
      <c r="D778">
        <v>0</v>
      </c>
      <c r="E778">
        <v>3</v>
      </c>
      <c r="F778" s="1">
        <v>0</v>
      </c>
      <c r="G778" s="1">
        <v>0</v>
      </c>
      <c r="H778">
        <v>0</v>
      </c>
      <c r="I778">
        <v>59</v>
      </c>
    </row>
    <row r="779" spans="1:9" x14ac:dyDescent="0.3">
      <c r="A779" t="s">
        <v>814</v>
      </c>
      <c r="B779">
        <v>0</v>
      </c>
      <c r="C779">
        <v>0</v>
      </c>
      <c r="D779">
        <v>0</v>
      </c>
      <c r="E779">
        <v>1</v>
      </c>
      <c r="F779" s="1">
        <v>0</v>
      </c>
      <c r="G779" s="1">
        <v>0</v>
      </c>
      <c r="H779">
        <v>0</v>
      </c>
      <c r="I779">
        <v>190</v>
      </c>
    </row>
    <row r="780" spans="1:9" x14ac:dyDescent="0.3">
      <c r="A780" t="s">
        <v>1711</v>
      </c>
      <c r="B780">
        <v>0</v>
      </c>
      <c r="C780">
        <v>0</v>
      </c>
      <c r="D780">
        <v>0</v>
      </c>
      <c r="E780">
        <v>11</v>
      </c>
      <c r="F780" s="1">
        <v>0</v>
      </c>
      <c r="G780" s="1">
        <v>0</v>
      </c>
      <c r="H780">
        <v>0</v>
      </c>
      <c r="I780">
        <v>57</v>
      </c>
    </row>
    <row r="781" spans="1:9" x14ac:dyDescent="0.3">
      <c r="A781" t="s">
        <v>1712</v>
      </c>
      <c r="B781">
        <v>0</v>
      </c>
      <c r="C781">
        <v>0</v>
      </c>
      <c r="D781">
        <v>0</v>
      </c>
      <c r="E781">
        <v>1</v>
      </c>
      <c r="F781" s="1">
        <v>0</v>
      </c>
      <c r="G781" s="1">
        <v>0</v>
      </c>
      <c r="H781">
        <v>0</v>
      </c>
      <c r="I781">
        <v>53</v>
      </c>
    </row>
    <row r="782" spans="1:9" x14ac:dyDescent="0.3">
      <c r="A782" t="s">
        <v>1713</v>
      </c>
      <c r="B782">
        <v>0</v>
      </c>
      <c r="C782">
        <v>0</v>
      </c>
      <c r="D782">
        <v>0</v>
      </c>
      <c r="E782">
        <v>1</v>
      </c>
      <c r="F782" s="1">
        <v>0</v>
      </c>
      <c r="G782" s="1">
        <v>0</v>
      </c>
      <c r="H782">
        <v>0</v>
      </c>
      <c r="I782">
        <v>350</v>
      </c>
    </row>
    <row r="783" spans="1:9" x14ac:dyDescent="0.3">
      <c r="A783" t="s">
        <v>829</v>
      </c>
      <c r="B783">
        <v>0</v>
      </c>
      <c r="C783">
        <v>0</v>
      </c>
      <c r="D783">
        <v>0</v>
      </c>
      <c r="E783">
        <v>3</v>
      </c>
      <c r="F783" s="1">
        <v>0</v>
      </c>
      <c r="G783" s="1">
        <v>0</v>
      </c>
      <c r="H783">
        <v>0</v>
      </c>
      <c r="I783">
        <v>210</v>
      </c>
    </row>
    <row r="784" spans="1:9" x14ac:dyDescent="0.3">
      <c r="A784" t="s">
        <v>1714</v>
      </c>
      <c r="B784">
        <v>0</v>
      </c>
      <c r="C784">
        <v>0</v>
      </c>
      <c r="D784">
        <v>0</v>
      </c>
      <c r="E784">
        <v>1</v>
      </c>
      <c r="F784" s="1">
        <v>0</v>
      </c>
      <c r="G784" s="1">
        <v>0</v>
      </c>
      <c r="H784">
        <v>0</v>
      </c>
      <c r="I784">
        <v>310</v>
      </c>
    </row>
    <row r="785" spans="1:9" x14ac:dyDescent="0.3">
      <c r="A785" t="s">
        <v>1715</v>
      </c>
      <c r="B785">
        <v>0</v>
      </c>
      <c r="C785">
        <v>0</v>
      </c>
      <c r="D785">
        <v>0</v>
      </c>
      <c r="E785">
        <v>1</v>
      </c>
      <c r="F785" s="1">
        <v>0</v>
      </c>
      <c r="G785" s="1">
        <v>0</v>
      </c>
      <c r="H785">
        <v>0</v>
      </c>
      <c r="I785">
        <v>97</v>
      </c>
    </row>
    <row r="786" spans="1:9" x14ac:dyDescent="0.3">
      <c r="A786" t="s">
        <v>1716</v>
      </c>
      <c r="B786">
        <v>0</v>
      </c>
      <c r="C786">
        <v>0</v>
      </c>
      <c r="D786">
        <v>0</v>
      </c>
      <c r="E786">
        <v>1</v>
      </c>
      <c r="F786" s="1">
        <v>0</v>
      </c>
      <c r="G786" s="1">
        <v>0</v>
      </c>
      <c r="H786">
        <v>0</v>
      </c>
      <c r="I786">
        <v>200</v>
      </c>
    </row>
    <row r="787" spans="1:9" x14ac:dyDescent="0.3">
      <c r="A787" t="s">
        <v>1717</v>
      </c>
      <c r="B787">
        <v>0</v>
      </c>
      <c r="C787">
        <v>0</v>
      </c>
      <c r="D787">
        <v>0</v>
      </c>
      <c r="E787">
        <v>1</v>
      </c>
      <c r="F787" s="1">
        <v>0</v>
      </c>
      <c r="G787" s="1">
        <v>0</v>
      </c>
      <c r="H787">
        <v>0</v>
      </c>
      <c r="I787">
        <v>15</v>
      </c>
    </row>
    <row r="788" spans="1:9" x14ac:dyDescent="0.3">
      <c r="A788" t="s">
        <v>1718</v>
      </c>
      <c r="B788">
        <v>0</v>
      </c>
      <c r="C788">
        <v>0</v>
      </c>
      <c r="D788">
        <v>0</v>
      </c>
      <c r="E788">
        <v>11</v>
      </c>
      <c r="F788" s="1">
        <v>0</v>
      </c>
      <c r="G788" s="1">
        <v>0</v>
      </c>
      <c r="H788">
        <v>0</v>
      </c>
      <c r="I788">
        <v>40</v>
      </c>
    </row>
    <row r="789" spans="1:9" x14ac:dyDescent="0.3">
      <c r="A789" t="s">
        <v>1049</v>
      </c>
      <c r="B789">
        <v>0</v>
      </c>
      <c r="C789">
        <v>0</v>
      </c>
      <c r="D789">
        <v>0</v>
      </c>
      <c r="E789">
        <v>1</v>
      </c>
      <c r="F789" s="1">
        <v>0</v>
      </c>
      <c r="G789" s="1">
        <v>0</v>
      </c>
      <c r="H789">
        <v>0</v>
      </c>
      <c r="I789">
        <v>24</v>
      </c>
    </row>
    <row r="790" spans="1:9" x14ac:dyDescent="0.3">
      <c r="A790" t="s">
        <v>1082</v>
      </c>
      <c r="B790">
        <v>0</v>
      </c>
      <c r="C790">
        <v>0</v>
      </c>
      <c r="D790">
        <v>0</v>
      </c>
      <c r="E790">
        <v>1</v>
      </c>
      <c r="F790" s="1">
        <v>0</v>
      </c>
      <c r="G790" s="1">
        <v>0</v>
      </c>
      <c r="H790">
        <v>0</v>
      </c>
      <c r="I790">
        <v>260</v>
      </c>
    </row>
    <row r="791" spans="1:9" x14ac:dyDescent="0.3">
      <c r="A791" t="s">
        <v>1719</v>
      </c>
      <c r="B791">
        <v>0</v>
      </c>
      <c r="C791">
        <v>0</v>
      </c>
      <c r="D791">
        <v>0</v>
      </c>
      <c r="E791">
        <v>2</v>
      </c>
      <c r="F791" s="1">
        <v>0</v>
      </c>
      <c r="G791" s="1">
        <v>0</v>
      </c>
      <c r="H791">
        <v>0</v>
      </c>
      <c r="I791">
        <v>38</v>
      </c>
    </row>
    <row r="792" spans="1:9" x14ac:dyDescent="0.3">
      <c r="A792" t="s">
        <v>285</v>
      </c>
      <c r="B792">
        <v>0</v>
      </c>
      <c r="C792">
        <v>0</v>
      </c>
      <c r="D792">
        <v>0</v>
      </c>
      <c r="E792">
        <v>62</v>
      </c>
      <c r="F792" s="1">
        <v>0</v>
      </c>
      <c r="G792" s="1">
        <v>0</v>
      </c>
      <c r="H792">
        <v>0</v>
      </c>
      <c r="I792">
        <v>41</v>
      </c>
    </row>
    <row r="793" spans="1:9" x14ac:dyDescent="0.3">
      <c r="A793" t="s">
        <v>1212</v>
      </c>
      <c r="B793">
        <v>0</v>
      </c>
      <c r="C793">
        <v>0</v>
      </c>
      <c r="D793">
        <v>0</v>
      </c>
      <c r="E793">
        <v>2</v>
      </c>
      <c r="F793" s="1">
        <v>0</v>
      </c>
      <c r="G793" s="1">
        <v>0</v>
      </c>
      <c r="H793">
        <v>0</v>
      </c>
      <c r="I793">
        <v>26</v>
      </c>
    </row>
    <row r="794" spans="1:9" x14ac:dyDescent="0.3">
      <c r="A794" t="s">
        <v>1720</v>
      </c>
      <c r="B794">
        <v>0</v>
      </c>
      <c r="C794">
        <v>0</v>
      </c>
      <c r="D794">
        <v>0</v>
      </c>
      <c r="E794">
        <v>3</v>
      </c>
      <c r="F794" s="1">
        <v>0</v>
      </c>
      <c r="G794" s="1">
        <v>0</v>
      </c>
      <c r="H794">
        <v>0</v>
      </c>
      <c r="I794">
        <v>190</v>
      </c>
    </row>
    <row r="795" spans="1:9" x14ac:dyDescent="0.3">
      <c r="A795" t="s">
        <v>1721</v>
      </c>
      <c r="B795">
        <v>0</v>
      </c>
      <c r="C795">
        <v>0</v>
      </c>
      <c r="D795">
        <v>0</v>
      </c>
      <c r="E795">
        <v>1</v>
      </c>
      <c r="F795" s="1">
        <v>0</v>
      </c>
      <c r="G795" s="1">
        <v>0</v>
      </c>
      <c r="H795">
        <v>0</v>
      </c>
      <c r="I795">
        <v>20</v>
      </c>
    </row>
    <row r="796" spans="1:9" x14ac:dyDescent="0.3">
      <c r="A796" t="s">
        <v>1722</v>
      </c>
      <c r="B796">
        <v>0</v>
      </c>
      <c r="C796">
        <v>0</v>
      </c>
      <c r="D796">
        <v>0</v>
      </c>
      <c r="E796">
        <v>4</v>
      </c>
      <c r="F796" s="1">
        <v>0</v>
      </c>
      <c r="G796" s="1">
        <v>0</v>
      </c>
      <c r="H796">
        <v>0</v>
      </c>
      <c r="I796">
        <v>63</v>
      </c>
    </row>
    <row r="797" spans="1:9" x14ac:dyDescent="0.3">
      <c r="A797" t="s">
        <v>278</v>
      </c>
      <c r="B797">
        <v>0</v>
      </c>
      <c r="C797">
        <v>0</v>
      </c>
      <c r="D797">
        <v>0</v>
      </c>
      <c r="E797">
        <v>3</v>
      </c>
      <c r="F797" s="1">
        <v>0</v>
      </c>
      <c r="G797" s="1">
        <v>0</v>
      </c>
      <c r="H797">
        <v>0</v>
      </c>
      <c r="I797">
        <v>5</v>
      </c>
    </row>
    <row r="798" spans="1:9" x14ac:dyDescent="0.3">
      <c r="A798" t="s">
        <v>1723</v>
      </c>
      <c r="B798">
        <v>0</v>
      </c>
      <c r="C798">
        <v>0</v>
      </c>
      <c r="D798">
        <v>0</v>
      </c>
      <c r="E798">
        <v>1</v>
      </c>
      <c r="F798" s="1">
        <v>0</v>
      </c>
      <c r="G798" s="1">
        <v>0</v>
      </c>
      <c r="H798">
        <v>0</v>
      </c>
      <c r="I798">
        <v>38</v>
      </c>
    </row>
    <row r="799" spans="1:9" x14ac:dyDescent="0.3">
      <c r="A799" t="s">
        <v>567</v>
      </c>
      <c r="B799">
        <v>0</v>
      </c>
      <c r="C799">
        <v>0</v>
      </c>
      <c r="D799">
        <v>0</v>
      </c>
      <c r="E799">
        <v>13</v>
      </c>
      <c r="F799" s="1">
        <v>0</v>
      </c>
      <c r="G799" s="1">
        <v>0</v>
      </c>
      <c r="H799">
        <v>0</v>
      </c>
      <c r="I799">
        <v>120</v>
      </c>
    </row>
    <row r="800" spans="1:9" x14ac:dyDescent="0.3">
      <c r="A800" t="s">
        <v>1724</v>
      </c>
      <c r="B800">
        <v>0</v>
      </c>
      <c r="C800">
        <v>0</v>
      </c>
      <c r="D800">
        <v>0</v>
      </c>
      <c r="E800">
        <v>1</v>
      </c>
      <c r="F800" s="1">
        <v>0</v>
      </c>
      <c r="G800" s="1">
        <v>0</v>
      </c>
      <c r="H800">
        <v>0</v>
      </c>
      <c r="I800">
        <v>54</v>
      </c>
    </row>
    <row r="801" spans="1:9" x14ac:dyDescent="0.3">
      <c r="A801" t="s">
        <v>1725</v>
      </c>
      <c r="B801">
        <v>0</v>
      </c>
      <c r="C801">
        <v>0</v>
      </c>
      <c r="D801">
        <v>0</v>
      </c>
      <c r="E801">
        <v>1</v>
      </c>
      <c r="F801" s="1">
        <v>0</v>
      </c>
      <c r="G801" s="1">
        <v>0</v>
      </c>
      <c r="H801">
        <v>0</v>
      </c>
      <c r="I801">
        <v>400</v>
      </c>
    </row>
    <row r="802" spans="1:9" x14ac:dyDescent="0.3">
      <c r="A802" t="s">
        <v>1726</v>
      </c>
      <c r="B802">
        <v>0</v>
      </c>
      <c r="C802">
        <v>0</v>
      </c>
      <c r="D802">
        <v>0</v>
      </c>
      <c r="E802">
        <v>2</v>
      </c>
      <c r="F802" s="1">
        <v>0</v>
      </c>
      <c r="G802" s="1">
        <v>0</v>
      </c>
      <c r="H802">
        <v>0</v>
      </c>
      <c r="I802">
        <v>58</v>
      </c>
    </row>
    <row r="803" spans="1:9" x14ac:dyDescent="0.3">
      <c r="A803" t="s">
        <v>1727</v>
      </c>
      <c r="B803">
        <v>0</v>
      </c>
      <c r="C803">
        <v>0</v>
      </c>
      <c r="D803">
        <v>0</v>
      </c>
      <c r="E803">
        <v>1</v>
      </c>
      <c r="F803" s="1">
        <v>0</v>
      </c>
      <c r="G803" s="1">
        <v>0</v>
      </c>
      <c r="H803">
        <v>0</v>
      </c>
      <c r="I803">
        <v>88</v>
      </c>
    </row>
    <row r="804" spans="1:9" x14ac:dyDescent="0.3">
      <c r="A804" t="s">
        <v>1134</v>
      </c>
      <c r="B804">
        <v>0</v>
      </c>
      <c r="C804">
        <v>0</v>
      </c>
      <c r="D804">
        <v>0</v>
      </c>
      <c r="E804">
        <v>2</v>
      </c>
      <c r="F804" s="1">
        <v>0</v>
      </c>
      <c r="G804" s="1">
        <v>0</v>
      </c>
      <c r="H804">
        <v>0</v>
      </c>
      <c r="I804">
        <v>94</v>
      </c>
    </row>
    <row r="805" spans="1:9" x14ac:dyDescent="0.3">
      <c r="A805" t="s">
        <v>1728</v>
      </c>
      <c r="B805">
        <v>0</v>
      </c>
      <c r="C805">
        <v>0</v>
      </c>
      <c r="D805">
        <v>0</v>
      </c>
      <c r="E805">
        <v>1</v>
      </c>
      <c r="F805" s="1">
        <v>0</v>
      </c>
      <c r="G805" s="1">
        <v>0</v>
      </c>
      <c r="H805">
        <v>0</v>
      </c>
      <c r="I805">
        <v>290</v>
      </c>
    </row>
    <row r="806" spans="1:9" x14ac:dyDescent="0.3">
      <c r="A806" t="s">
        <v>1313</v>
      </c>
      <c r="B806">
        <v>0</v>
      </c>
      <c r="C806">
        <v>0</v>
      </c>
      <c r="D806">
        <v>0</v>
      </c>
      <c r="E806">
        <v>3</v>
      </c>
      <c r="F806" s="1">
        <v>0</v>
      </c>
      <c r="G806" s="1">
        <v>0</v>
      </c>
      <c r="H806">
        <v>0</v>
      </c>
      <c r="I806">
        <v>30</v>
      </c>
    </row>
    <row r="807" spans="1:9" x14ac:dyDescent="0.3">
      <c r="A807" t="s">
        <v>1729</v>
      </c>
      <c r="B807">
        <v>0</v>
      </c>
      <c r="C807">
        <v>0</v>
      </c>
      <c r="D807">
        <v>0</v>
      </c>
      <c r="E807">
        <v>4</v>
      </c>
      <c r="F807" s="1">
        <v>0</v>
      </c>
      <c r="G807" s="1">
        <v>0</v>
      </c>
      <c r="H807">
        <v>0</v>
      </c>
      <c r="I807">
        <v>130</v>
      </c>
    </row>
    <row r="808" spans="1:9" x14ac:dyDescent="0.3">
      <c r="A808" t="s">
        <v>1730</v>
      </c>
      <c r="B808">
        <v>0</v>
      </c>
      <c r="C808">
        <v>0</v>
      </c>
      <c r="D808">
        <v>0</v>
      </c>
      <c r="E808">
        <v>1</v>
      </c>
      <c r="F808" s="1">
        <v>0</v>
      </c>
      <c r="G808" s="1">
        <v>0</v>
      </c>
      <c r="H808">
        <v>0</v>
      </c>
      <c r="I808">
        <v>65</v>
      </c>
    </row>
    <row r="809" spans="1:9" x14ac:dyDescent="0.3">
      <c r="A809" t="s">
        <v>1731</v>
      </c>
      <c r="B809">
        <v>0</v>
      </c>
      <c r="C809">
        <v>0</v>
      </c>
      <c r="D809">
        <v>0</v>
      </c>
      <c r="E809">
        <v>2</v>
      </c>
      <c r="F809" s="1">
        <v>0</v>
      </c>
      <c r="G809" s="1">
        <v>0</v>
      </c>
      <c r="H809">
        <v>0</v>
      </c>
      <c r="I809">
        <v>45</v>
      </c>
    </row>
    <row r="810" spans="1:9" x14ac:dyDescent="0.3">
      <c r="A810" t="s">
        <v>390</v>
      </c>
      <c r="B810">
        <v>0</v>
      </c>
      <c r="C810">
        <v>0</v>
      </c>
      <c r="D810">
        <v>0</v>
      </c>
      <c r="E810">
        <v>148</v>
      </c>
      <c r="F810" s="1">
        <v>0</v>
      </c>
      <c r="G810" s="1">
        <v>0</v>
      </c>
      <c r="H810">
        <v>0</v>
      </c>
      <c r="I810">
        <v>75</v>
      </c>
    </row>
    <row r="811" spans="1:9" x14ac:dyDescent="0.3">
      <c r="A811" t="s">
        <v>1732</v>
      </c>
      <c r="B811">
        <v>0</v>
      </c>
      <c r="C811">
        <v>0</v>
      </c>
      <c r="D811">
        <v>0</v>
      </c>
      <c r="E811">
        <v>4</v>
      </c>
      <c r="F811" s="1">
        <v>0</v>
      </c>
      <c r="G811" s="1">
        <v>0</v>
      </c>
      <c r="H811">
        <v>0</v>
      </c>
      <c r="I811">
        <v>34</v>
      </c>
    </row>
    <row r="812" spans="1:9" x14ac:dyDescent="0.3">
      <c r="A812" t="s">
        <v>1733</v>
      </c>
      <c r="B812">
        <v>0</v>
      </c>
      <c r="C812">
        <v>0</v>
      </c>
      <c r="D812">
        <v>0</v>
      </c>
      <c r="E812">
        <v>2</v>
      </c>
      <c r="F812" s="1">
        <v>0</v>
      </c>
      <c r="G812" s="1">
        <v>0</v>
      </c>
      <c r="H812">
        <v>0</v>
      </c>
      <c r="I812">
        <v>87</v>
      </c>
    </row>
    <row r="813" spans="1:9" x14ac:dyDescent="0.3">
      <c r="A813" t="s">
        <v>1734</v>
      </c>
      <c r="B813">
        <v>0</v>
      </c>
      <c r="C813">
        <v>0</v>
      </c>
      <c r="D813">
        <v>0</v>
      </c>
      <c r="E813">
        <v>1</v>
      </c>
      <c r="F813" s="1">
        <v>0</v>
      </c>
      <c r="G813" s="1">
        <v>0</v>
      </c>
      <c r="H813">
        <v>0</v>
      </c>
      <c r="I813">
        <v>260</v>
      </c>
    </row>
    <row r="814" spans="1:9" x14ac:dyDescent="0.3">
      <c r="A814" t="s">
        <v>516</v>
      </c>
      <c r="B814">
        <v>0</v>
      </c>
      <c r="C814">
        <v>0</v>
      </c>
      <c r="D814">
        <v>0</v>
      </c>
      <c r="E814">
        <v>3</v>
      </c>
      <c r="F814" s="1">
        <v>0</v>
      </c>
      <c r="G814" s="1">
        <v>0</v>
      </c>
      <c r="H814">
        <v>0</v>
      </c>
      <c r="I814">
        <v>210</v>
      </c>
    </row>
    <row r="815" spans="1:9" x14ac:dyDescent="0.3">
      <c r="A815" t="s">
        <v>1214</v>
      </c>
      <c r="B815">
        <v>0</v>
      </c>
      <c r="C815">
        <v>0</v>
      </c>
      <c r="D815">
        <v>0</v>
      </c>
      <c r="E815">
        <v>9</v>
      </c>
      <c r="F815" s="1">
        <v>0</v>
      </c>
      <c r="G815" s="1">
        <v>0</v>
      </c>
      <c r="H815">
        <v>0</v>
      </c>
      <c r="I815">
        <v>22</v>
      </c>
    </row>
    <row r="816" spans="1:9" x14ac:dyDescent="0.3">
      <c r="A816" t="s">
        <v>1735</v>
      </c>
      <c r="B816">
        <v>0</v>
      </c>
      <c r="C816">
        <v>0</v>
      </c>
      <c r="D816">
        <v>0</v>
      </c>
      <c r="E816">
        <v>1</v>
      </c>
      <c r="F816" s="1">
        <v>0</v>
      </c>
      <c r="G816" s="1">
        <v>0</v>
      </c>
      <c r="H816">
        <v>0</v>
      </c>
      <c r="I816">
        <v>220</v>
      </c>
    </row>
    <row r="817" spans="1:9" x14ac:dyDescent="0.3">
      <c r="A817" t="s">
        <v>111</v>
      </c>
      <c r="B817">
        <v>0</v>
      </c>
      <c r="C817">
        <v>0</v>
      </c>
      <c r="D817">
        <v>0</v>
      </c>
      <c r="E817">
        <v>1</v>
      </c>
      <c r="F817" s="1">
        <v>0</v>
      </c>
      <c r="G817" s="1">
        <v>0</v>
      </c>
      <c r="H817">
        <v>0</v>
      </c>
      <c r="I817">
        <v>95</v>
      </c>
    </row>
    <row r="818" spans="1:9" x14ac:dyDescent="0.3">
      <c r="A818" t="s">
        <v>1736</v>
      </c>
      <c r="B818">
        <v>0</v>
      </c>
      <c r="C818">
        <v>0</v>
      </c>
      <c r="D818">
        <v>0</v>
      </c>
      <c r="E818">
        <v>1</v>
      </c>
      <c r="F818" s="1">
        <v>0</v>
      </c>
      <c r="G818" s="1">
        <v>0</v>
      </c>
      <c r="H818">
        <v>0</v>
      </c>
      <c r="I818">
        <v>340</v>
      </c>
    </row>
    <row r="819" spans="1:9" x14ac:dyDescent="0.3">
      <c r="A819" t="s">
        <v>1737</v>
      </c>
      <c r="B819">
        <v>0</v>
      </c>
      <c r="C819">
        <v>0</v>
      </c>
      <c r="D819">
        <v>0</v>
      </c>
      <c r="E819">
        <v>1</v>
      </c>
      <c r="F819" s="1">
        <v>0</v>
      </c>
      <c r="G819" s="1">
        <v>0</v>
      </c>
      <c r="H819">
        <v>0</v>
      </c>
      <c r="I819">
        <v>350</v>
      </c>
    </row>
    <row r="820" spans="1:9" x14ac:dyDescent="0.3">
      <c r="A820" t="s">
        <v>1051</v>
      </c>
      <c r="B820">
        <v>0</v>
      </c>
      <c r="C820">
        <v>0</v>
      </c>
      <c r="D820">
        <v>0</v>
      </c>
      <c r="E820">
        <v>12</v>
      </c>
      <c r="F820" s="1">
        <v>0</v>
      </c>
      <c r="G820" s="1">
        <v>0</v>
      </c>
      <c r="H820">
        <v>0</v>
      </c>
      <c r="I820">
        <v>39</v>
      </c>
    </row>
    <row r="821" spans="1:9" x14ac:dyDescent="0.3">
      <c r="A821" t="s">
        <v>1738</v>
      </c>
      <c r="B821">
        <v>0</v>
      </c>
      <c r="C821">
        <v>0</v>
      </c>
      <c r="D821">
        <v>0</v>
      </c>
      <c r="E821">
        <v>2</v>
      </c>
      <c r="F821" s="1">
        <v>0</v>
      </c>
      <c r="G821" s="1">
        <v>0</v>
      </c>
      <c r="H821">
        <v>0</v>
      </c>
      <c r="I821">
        <v>140</v>
      </c>
    </row>
    <row r="822" spans="1:9" x14ac:dyDescent="0.3">
      <c r="A822" t="s">
        <v>1739</v>
      </c>
      <c r="B822">
        <v>0</v>
      </c>
      <c r="C822">
        <v>0</v>
      </c>
      <c r="D822">
        <v>0</v>
      </c>
      <c r="E822">
        <v>2</v>
      </c>
      <c r="F822" s="1">
        <v>0</v>
      </c>
      <c r="G822" s="1">
        <v>0</v>
      </c>
      <c r="H822">
        <v>0</v>
      </c>
      <c r="I822">
        <v>180</v>
      </c>
    </row>
    <row r="823" spans="1:9" x14ac:dyDescent="0.3">
      <c r="A823" t="s">
        <v>1740</v>
      </c>
      <c r="B823">
        <v>0</v>
      </c>
      <c r="C823">
        <v>0</v>
      </c>
      <c r="D823">
        <v>0</v>
      </c>
      <c r="E823">
        <v>2</v>
      </c>
      <c r="F823" s="1">
        <v>0</v>
      </c>
      <c r="G823" s="1">
        <v>0</v>
      </c>
      <c r="H823">
        <v>0</v>
      </c>
      <c r="I823">
        <v>180</v>
      </c>
    </row>
    <row r="824" spans="1:9" x14ac:dyDescent="0.3">
      <c r="A824" t="s">
        <v>1741</v>
      </c>
      <c r="B824">
        <v>0</v>
      </c>
      <c r="C824">
        <v>0</v>
      </c>
      <c r="D824">
        <v>0</v>
      </c>
      <c r="E824">
        <v>1</v>
      </c>
      <c r="F824" s="1">
        <v>0</v>
      </c>
      <c r="G824" s="1">
        <v>0</v>
      </c>
      <c r="H824">
        <v>0</v>
      </c>
      <c r="I824">
        <v>85</v>
      </c>
    </row>
    <row r="825" spans="1:9" x14ac:dyDescent="0.3">
      <c r="A825" t="s">
        <v>1742</v>
      </c>
      <c r="B825">
        <v>0</v>
      </c>
      <c r="C825">
        <v>0</v>
      </c>
      <c r="D825">
        <v>0</v>
      </c>
      <c r="E825">
        <v>1</v>
      </c>
      <c r="F825" s="1">
        <v>0</v>
      </c>
      <c r="G825" s="1">
        <v>0</v>
      </c>
      <c r="H825">
        <v>0</v>
      </c>
      <c r="I825">
        <v>75</v>
      </c>
    </row>
    <row r="826" spans="1:9" x14ac:dyDescent="0.3">
      <c r="A826" t="s">
        <v>801</v>
      </c>
      <c r="B826">
        <v>0</v>
      </c>
      <c r="C826">
        <v>0</v>
      </c>
      <c r="D826">
        <v>0</v>
      </c>
      <c r="E826">
        <v>3</v>
      </c>
      <c r="F826" s="1">
        <v>0</v>
      </c>
      <c r="G826" s="1">
        <v>0</v>
      </c>
      <c r="H826">
        <v>0</v>
      </c>
      <c r="I826">
        <v>25</v>
      </c>
    </row>
    <row r="827" spans="1:9" x14ac:dyDescent="0.3">
      <c r="A827" t="s">
        <v>1743</v>
      </c>
      <c r="B827">
        <v>0</v>
      </c>
      <c r="C827">
        <v>0</v>
      </c>
      <c r="D827">
        <v>0</v>
      </c>
      <c r="E827">
        <v>1</v>
      </c>
      <c r="F827" s="1">
        <v>0</v>
      </c>
      <c r="G827" s="1">
        <v>0</v>
      </c>
      <c r="H827">
        <v>0</v>
      </c>
      <c r="I827">
        <v>190</v>
      </c>
    </row>
    <row r="828" spans="1:9" x14ac:dyDescent="0.3">
      <c r="A828" t="s">
        <v>511</v>
      </c>
      <c r="B828">
        <v>0</v>
      </c>
      <c r="C828">
        <v>0</v>
      </c>
      <c r="D828">
        <v>0</v>
      </c>
      <c r="E828">
        <v>2</v>
      </c>
      <c r="F828" s="1">
        <v>0</v>
      </c>
      <c r="G828" s="1">
        <v>0</v>
      </c>
      <c r="H828">
        <v>0</v>
      </c>
      <c r="I828">
        <v>11</v>
      </c>
    </row>
    <row r="829" spans="1:9" x14ac:dyDescent="0.3">
      <c r="A829" t="s">
        <v>232</v>
      </c>
      <c r="B829">
        <v>0</v>
      </c>
      <c r="C829">
        <v>0</v>
      </c>
      <c r="D829">
        <v>0</v>
      </c>
      <c r="E829">
        <v>63</v>
      </c>
      <c r="F829" s="1">
        <v>0</v>
      </c>
      <c r="G829" s="1">
        <v>0</v>
      </c>
      <c r="H829">
        <v>0</v>
      </c>
      <c r="I829">
        <v>230</v>
      </c>
    </row>
    <row r="830" spans="1:9" x14ac:dyDescent="0.3">
      <c r="A830" t="s">
        <v>38</v>
      </c>
      <c r="B830">
        <v>0</v>
      </c>
      <c r="C830">
        <v>0</v>
      </c>
      <c r="D830">
        <v>0</v>
      </c>
      <c r="E830">
        <v>2</v>
      </c>
      <c r="F830" s="1">
        <v>0</v>
      </c>
      <c r="G830" s="1">
        <v>0</v>
      </c>
      <c r="H830">
        <v>0</v>
      </c>
      <c r="I830">
        <v>110</v>
      </c>
    </row>
    <row r="831" spans="1:9" x14ac:dyDescent="0.3">
      <c r="A831" t="s">
        <v>1744</v>
      </c>
      <c r="B831">
        <v>0</v>
      </c>
      <c r="C831">
        <v>0</v>
      </c>
      <c r="D831">
        <v>0</v>
      </c>
      <c r="E831">
        <v>2</v>
      </c>
      <c r="F831" s="1">
        <v>0</v>
      </c>
      <c r="G831" s="1">
        <v>0</v>
      </c>
      <c r="H831">
        <v>0</v>
      </c>
      <c r="I831">
        <v>73</v>
      </c>
    </row>
    <row r="832" spans="1:9" x14ac:dyDescent="0.3">
      <c r="A832" t="s">
        <v>1745</v>
      </c>
      <c r="B832">
        <v>0</v>
      </c>
      <c r="C832">
        <v>0</v>
      </c>
      <c r="D832">
        <v>0</v>
      </c>
      <c r="E832">
        <v>7</v>
      </c>
      <c r="F832" s="1">
        <v>0</v>
      </c>
      <c r="G832" s="1">
        <v>0</v>
      </c>
      <c r="H832">
        <v>0</v>
      </c>
      <c r="I832">
        <v>29</v>
      </c>
    </row>
    <row r="833" spans="1:9" x14ac:dyDescent="0.3">
      <c r="A833" t="s">
        <v>1746</v>
      </c>
      <c r="B833">
        <v>0</v>
      </c>
      <c r="C833">
        <v>0</v>
      </c>
      <c r="D833">
        <v>0</v>
      </c>
      <c r="E833">
        <v>3</v>
      </c>
      <c r="F833" s="1">
        <v>0</v>
      </c>
      <c r="G833" s="1">
        <v>0</v>
      </c>
      <c r="H833">
        <v>0</v>
      </c>
      <c r="I833">
        <v>120</v>
      </c>
    </row>
    <row r="834" spans="1:9" x14ac:dyDescent="0.3">
      <c r="A834" t="s">
        <v>1747</v>
      </c>
      <c r="B834">
        <v>0</v>
      </c>
      <c r="C834">
        <v>0</v>
      </c>
      <c r="D834">
        <v>0</v>
      </c>
      <c r="E834">
        <v>7</v>
      </c>
      <c r="F834" s="1">
        <v>0</v>
      </c>
      <c r="G834" s="1">
        <v>0</v>
      </c>
      <c r="H834">
        <v>0</v>
      </c>
      <c r="I834">
        <v>51</v>
      </c>
    </row>
    <row r="835" spans="1:9" x14ac:dyDescent="0.3">
      <c r="A835" t="s">
        <v>1748</v>
      </c>
      <c r="B835">
        <v>0</v>
      </c>
      <c r="C835">
        <v>0</v>
      </c>
      <c r="D835">
        <v>0</v>
      </c>
      <c r="E835">
        <v>2</v>
      </c>
      <c r="F835" s="1">
        <v>0</v>
      </c>
      <c r="G835" s="1">
        <v>0</v>
      </c>
      <c r="H835">
        <v>0</v>
      </c>
      <c r="I835">
        <v>56</v>
      </c>
    </row>
    <row r="836" spans="1:9" x14ac:dyDescent="0.3">
      <c r="A836" t="s">
        <v>833</v>
      </c>
      <c r="B836">
        <v>0</v>
      </c>
      <c r="C836">
        <v>0</v>
      </c>
      <c r="D836">
        <v>0</v>
      </c>
      <c r="E836">
        <v>1</v>
      </c>
      <c r="F836" s="1">
        <v>0</v>
      </c>
      <c r="G836" s="1">
        <v>0</v>
      </c>
      <c r="H836">
        <v>0</v>
      </c>
      <c r="I836">
        <v>93</v>
      </c>
    </row>
    <row r="837" spans="1:9" x14ac:dyDescent="0.3">
      <c r="A837" t="s">
        <v>1749</v>
      </c>
      <c r="B837">
        <v>0</v>
      </c>
      <c r="C837">
        <v>0</v>
      </c>
      <c r="D837">
        <v>0</v>
      </c>
      <c r="E837">
        <v>11</v>
      </c>
      <c r="F837" s="1">
        <v>0</v>
      </c>
      <c r="G837" s="1">
        <v>0</v>
      </c>
      <c r="H837">
        <v>0</v>
      </c>
      <c r="I837">
        <v>180</v>
      </c>
    </row>
    <row r="838" spans="1:9" x14ac:dyDescent="0.3">
      <c r="A838" t="s">
        <v>1750</v>
      </c>
      <c r="B838">
        <v>0</v>
      </c>
      <c r="C838">
        <v>0</v>
      </c>
      <c r="D838">
        <v>0</v>
      </c>
      <c r="E838">
        <v>10</v>
      </c>
      <c r="F838" s="1">
        <v>0</v>
      </c>
      <c r="G838" s="1">
        <v>0</v>
      </c>
      <c r="H838">
        <v>0</v>
      </c>
      <c r="I838">
        <v>18</v>
      </c>
    </row>
    <row r="839" spans="1:9" x14ac:dyDescent="0.3">
      <c r="A839" t="s">
        <v>1016</v>
      </c>
      <c r="B839">
        <v>0</v>
      </c>
      <c r="C839">
        <v>0</v>
      </c>
      <c r="D839">
        <v>0</v>
      </c>
      <c r="E839">
        <v>13</v>
      </c>
      <c r="F839" s="1">
        <v>0</v>
      </c>
      <c r="G839" s="1">
        <v>0</v>
      </c>
      <c r="H839">
        <v>0</v>
      </c>
      <c r="I839">
        <v>99</v>
      </c>
    </row>
    <row r="840" spans="1:9" x14ac:dyDescent="0.3">
      <c r="A840" t="s">
        <v>1751</v>
      </c>
      <c r="B840">
        <v>0</v>
      </c>
      <c r="C840">
        <v>0</v>
      </c>
      <c r="D840">
        <v>0</v>
      </c>
      <c r="E840">
        <v>2</v>
      </c>
      <c r="F840" s="1">
        <v>0</v>
      </c>
      <c r="G840" s="1">
        <v>0</v>
      </c>
      <c r="H840">
        <v>0</v>
      </c>
      <c r="I840">
        <v>80</v>
      </c>
    </row>
    <row r="841" spans="1:9" x14ac:dyDescent="0.3">
      <c r="A841" t="s">
        <v>1752</v>
      </c>
      <c r="B841">
        <v>0</v>
      </c>
      <c r="C841">
        <v>0</v>
      </c>
      <c r="D841">
        <v>0</v>
      </c>
      <c r="E841">
        <v>3</v>
      </c>
      <c r="F841" s="1">
        <v>0</v>
      </c>
      <c r="G841" s="1">
        <v>0</v>
      </c>
      <c r="H841">
        <v>0</v>
      </c>
      <c r="I841">
        <v>320</v>
      </c>
    </row>
    <row r="842" spans="1:9" x14ac:dyDescent="0.3">
      <c r="A842" t="s">
        <v>1753</v>
      </c>
      <c r="B842">
        <v>0</v>
      </c>
      <c r="C842">
        <v>0</v>
      </c>
      <c r="D842">
        <v>0</v>
      </c>
      <c r="E842">
        <v>4</v>
      </c>
      <c r="F842" s="1">
        <v>0</v>
      </c>
      <c r="G842" s="1">
        <v>0</v>
      </c>
      <c r="H842">
        <v>0</v>
      </c>
      <c r="I842">
        <v>41</v>
      </c>
    </row>
    <row r="843" spans="1:9" x14ac:dyDescent="0.3">
      <c r="A843" t="s">
        <v>1754</v>
      </c>
      <c r="B843">
        <v>0</v>
      </c>
      <c r="C843">
        <v>0</v>
      </c>
      <c r="D843">
        <v>0</v>
      </c>
      <c r="E843">
        <v>1</v>
      </c>
      <c r="F843" s="1">
        <v>0</v>
      </c>
      <c r="G843" s="1">
        <v>0</v>
      </c>
      <c r="H843">
        <v>0</v>
      </c>
      <c r="I843">
        <v>110</v>
      </c>
    </row>
    <row r="844" spans="1:9" x14ac:dyDescent="0.3">
      <c r="A844" t="s">
        <v>726</v>
      </c>
      <c r="B844">
        <v>0</v>
      </c>
      <c r="C844">
        <v>0</v>
      </c>
      <c r="D844">
        <v>0</v>
      </c>
      <c r="E844">
        <v>1</v>
      </c>
      <c r="F844" s="1">
        <v>0</v>
      </c>
      <c r="G844" s="1">
        <v>0</v>
      </c>
      <c r="H844">
        <v>0</v>
      </c>
      <c r="I844">
        <v>270</v>
      </c>
    </row>
    <row r="845" spans="1:9" x14ac:dyDescent="0.3">
      <c r="A845" t="s">
        <v>1755</v>
      </c>
      <c r="B845">
        <v>0</v>
      </c>
      <c r="C845">
        <v>0</v>
      </c>
      <c r="D845">
        <v>0</v>
      </c>
      <c r="E845">
        <v>1</v>
      </c>
      <c r="F845" s="1">
        <v>0</v>
      </c>
      <c r="G845" s="1">
        <v>0</v>
      </c>
      <c r="H845">
        <v>0</v>
      </c>
      <c r="I845">
        <v>180</v>
      </c>
    </row>
    <row r="846" spans="1:9" x14ac:dyDescent="0.3">
      <c r="A846" t="s">
        <v>1756</v>
      </c>
      <c r="B846">
        <v>0</v>
      </c>
      <c r="C846">
        <v>0</v>
      </c>
      <c r="D846">
        <v>0</v>
      </c>
      <c r="E846">
        <v>1</v>
      </c>
      <c r="F846" s="1">
        <v>0</v>
      </c>
      <c r="G846" s="1">
        <v>0</v>
      </c>
      <c r="H846">
        <v>0</v>
      </c>
      <c r="I846">
        <v>110</v>
      </c>
    </row>
    <row r="847" spans="1:9" x14ac:dyDescent="0.3">
      <c r="A847" t="s">
        <v>689</v>
      </c>
      <c r="B847">
        <v>0</v>
      </c>
      <c r="C847">
        <v>0</v>
      </c>
      <c r="D847">
        <v>0</v>
      </c>
      <c r="E847">
        <v>3</v>
      </c>
      <c r="F847" s="1">
        <v>0</v>
      </c>
      <c r="G847" s="1">
        <v>0</v>
      </c>
      <c r="H847">
        <v>0</v>
      </c>
      <c r="I847">
        <v>58</v>
      </c>
    </row>
    <row r="848" spans="1:9" x14ac:dyDescent="0.3">
      <c r="A848" t="s">
        <v>962</v>
      </c>
      <c r="B848">
        <v>0</v>
      </c>
      <c r="C848">
        <v>0</v>
      </c>
      <c r="D848">
        <v>0</v>
      </c>
      <c r="E848">
        <v>15</v>
      </c>
      <c r="F848" s="1">
        <v>0</v>
      </c>
      <c r="G848" s="1">
        <v>0</v>
      </c>
      <c r="H848">
        <v>0</v>
      </c>
      <c r="I848">
        <v>86</v>
      </c>
    </row>
    <row r="849" spans="1:9" x14ac:dyDescent="0.3">
      <c r="A849" t="s">
        <v>1757</v>
      </c>
      <c r="B849">
        <v>0</v>
      </c>
      <c r="C849">
        <v>0</v>
      </c>
      <c r="D849">
        <v>0</v>
      </c>
      <c r="E849">
        <v>1</v>
      </c>
      <c r="F849" s="1">
        <v>0</v>
      </c>
      <c r="G849" s="1">
        <v>0</v>
      </c>
      <c r="H849">
        <v>0</v>
      </c>
      <c r="I849">
        <v>61</v>
      </c>
    </row>
    <row r="850" spans="1:9" x14ac:dyDescent="0.3">
      <c r="A850" t="s">
        <v>1758</v>
      </c>
      <c r="B850">
        <v>0</v>
      </c>
      <c r="C850">
        <v>0</v>
      </c>
      <c r="D850">
        <v>0</v>
      </c>
      <c r="E850">
        <v>1</v>
      </c>
      <c r="F850" s="1">
        <v>0</v>
      </c>
      <c r="G850" s="1">
        <v>0</v>
      </c>
      <c r="H850">
        <v>0</v>
      </c>
      <c r="I850">
        <v>350</v>
      </c>
    </row>
    <row r="851" spans="1:9" x14ac:dyDescent="0.3">
      <c r="A851" t="s">
        <v>1038</v>
      </c>
      <c r="B851">
        <v>0</v>
      </c>
      <c r="C851">
        <v>0</v>
      </c>
      <c r="D851">
        <v>0</v>
      </c>
      <c r="E851">
        <v>3</v>
      </c>
      <c r="F851" s="1">
        <v>0</v>
      </c>
      <c r="G851" s="1">
        <v>0</v>
      </c>
      <c r="H851">
        <v>0</v>
      </c>
      <c r="I851">
        <v>36</v>
      </c>
    </row>
    <row r="852" spans="1:9" x14ac:dyDescent="0.3">
      <c r="A852" t="s">
        <v>1759</v>
      </c>
      <c r="B852">
        <v>0</v>
      </c>
      <c r="C852">
        <v>0</v>
      </c>
      <c r="D852">
        <v>0</v>
      </c>
      <c r="E852">
        <v>1</v>
      </c>
      <c r="F852" s="1">
        <v>0</v>
      </c>
      <c r="G852" s="1">
        <v>0</v>
      </c>
      <c r="H852">
        <v>0</v>
      </c>
      <c r="I852">
        <v>190</v>
      </c>
    </row>
    <row r="853" spans="1:9" x14ac:dyDescent="0.3">
      <c r="A853" t="s">
        <v>255</v>
      </c>
      <c r="B853">
        <v>0</v>
      </c>
      <c r="C853">
        <v>0</v>
      </c>
      <c r="D853">
        <v>0</v>
      </c>
      <c r="E853">
        <v>3</v>
      </c>
      <c r="F853" s="1">
        <v>0</v>
      </c>
      <c r="G853" s="1">
        <v>0</v>
      </c>
      <c r="H853">
        <v>0</v>
      </c>
      <c r="I853">
        <v>190</v>
      </c>
    </row>
    <row r="854" spans="1:9" x14ac:dyDescent="0.3">
      <c r="A854" t="s">
        <v>580</v>
      </c>
      <c r="B854">
        <v>0</v>
      </c>
      <c r="C854">
        <v>0</v>
      </c>
      <c r="D854">
        <v>0</v>
      </c>
      <c r="E854">
        <v>6</v>
      </c>
      <c r="F854" s="1">
        <v>0</v>
      </c>
      <c r="G854" s="1">
        <v>0</v>
      </c>
      <c r="H854">
        <v>0</v>
      </c>
      <c r="I854">
        <v>120</v>
      </c>
    </row>
    <row r="855" spans="1:9" x14ac:dyDescent="0.3">
      <c r="A855" t="s">
        <v>1760</v>
      </c>
      <c r="B855">
        <v>0</v>
      </c>
      <c r="C855">
        <v>0</v>
      </c>
      <c r="D855">
        <v>0</v>
      </c>
      <c r="E855">
        <v>1</v>
      </c>
      <c r="F855" s="1">
        <v>0</v>
      </c>
      <c r="G855" s="1">
        <v>0</v>
      </c>
      <c r="H855">
        <v>0</v>
      </c>
      <c r="I855">
        <v>170</v>
      </c>
    </row>
    <row r="856" spans="1:9" x14ac:dyDescent="0.3">
      <c r="A856" t="s">
        <v>394</v>
      </c>
      <c r="B856">
        <v>0</v>
      </c>
      <c r="C856">
        <v>0</v>
      </c>
      <c r="D856">
        <v>0</v>
      </c>
      <c r="E856">
        <v>1</v>
      </c>
      <c r="F856" s="1">
        <v>0</v>
      </c>
      <c r="G856" s="1">
        <v>0</v>
      </c>
      <c r="H856">
        <v>0</v>
      </c>
      <c r="I856">
        <v>4</v>
      </c>
    </row>
    <row r="857" spans="1:9" x14ac:dyDescent="0.3">
      <c r="A857" t="s">
        <v>1761</v>
      </c>
      <c r="B857">
        <v>0</v>
      </c>
      <c r="C857">
        <v>0</v>
      </c>
      <c r="D857">
        <v>0</v>
      </c>
      <c r="E857">
        <v>2</v>
      </c>
      <c r="F857" s="1">
        <v>0</v>
      </c>
      <c r="G857" s="1">
        <v>0</v>
      </c>
      <c r="H857">
        <v>0</v>
      </c>
      <c r="I857">
        <v>66</v>
      </c>
    </row>
    <row r="858" spans="1:9" x14ac:dyDescent="0.3">
      <c r="A858" t="s">
        <v>1762</v>
      </c>
      <c r="B858">
        <v>0</v>
      </c>
      <c r="C858">
        <v>0</v>
      </c>
      <c r="D858">
        <v>0</v>
      </c>
      <c r="E858">
        <v>1</v>
      </c>
      <c r="F858" s="1">
        <v>0</v>
      </c>
      <c r="G858" s="1">
        <v>0</v>
      </c>
      <c r="H858">
        <v>0</v>
      </c>
      <c r="I858">
        <v>120</v>
      </c>
    </row>
    <row r="859" spans="1:9" x14ac:dyDescent="0.3">
      <c r="A859" t="s">
        <v>1763</v>
      </c>
      <c r="B859">
        <v>0</v>
      </c>
      <c r="C859">
        <v>0</v>
      </c>
      <c r="D859">
        <v>0</v>
      </c>
      <c r="E859">
        <v>1</v>
      </c>
      <c r="F859" s="1">
        <v>0</v>
      </c>
      <c r="G859" s="1">
        <v>0</v>
      </c>
      <c r="H859">
        <v>0</v>
      </c>
      <c r="I859">
        <v>150</v>
      </c>
    </row>
    <row r="860" spans="1:9" x14ac:dyDescent="0.3">
      <c r="A860" t="s">
        <v>1764</v>
      </c>
      <c r="B860">
        <v>0</v>
      </c>
      <c r="C860">
        <v>0</v>
      </c>
      <c r="D860">
        <v>0</v>
      </c>
      <c r="E860">
        <v>3</v>
      </c>
      <c r="F860" s="1">
        <v>0</v>
      </c>
      <c r="G860" s="1">
        <v>0</v>
      </c>
      <c r="H860">
        <v>0</v>
      </c>
      <c r="I860">
        <v>71</v>
      </c>
    </row>
    <row r="861" spans="1:9" x14ac:dyDescent="0.3">
      <c r="A861" t="s">
        <v>1765</v>
      </c>
      <c r="B861">
        <v>0</v>
      </c>
      <c r="C861">
        <v>0</v>
      </c>
      <c r="D861">
        <v>0</v>
      </c>
      <c r="E861">
        <v>1</v>
      </c>
      <c r="F861" s="1">
        <v>0</v>
      </c>
      <c r="G861" s="1">
        <v>0</v>
      </c>
      <c r="H861">
        <v>0</v>
      </c>
      <c r="I861">
        <v>20</v>
      </c>
    </row>
    <row r="862" spans="1:9" x14ac:dyDescent="0.3">
      <c r="A862" t="s">
        <v>1766</v>
      </c>
      <c r="B862">
        <v>0</v>
      </c>
      <c r="C862">
        <v>0</v>
      </c>
      <c r="D862">
        <v>0</v>
      </c>
      <c r="E862">
        <v>2</v>
      </c>
      <c r="F862" s="1">
        <v>0</v>
      </c>
      <c r="G862" s="1">
        <v>0</v>
      </c>
      <c r="H862">
        <v>0</v>
      </c>
      <c r="I862">
        <v>15</v>
      </c>
    </row>
    <row r="863" spans="1:9" x14ac:dyDescent="0.3">
      <c r="A863" t="s">
        <v>1767</v>
      </c>
      <c r="B863">
        <v>0</v>
      </c>
      <c r="C863">
        <v>0</v>
      </c>
      <c r="D863">
        <v>0</v>
      </c>
      <c r="E863">
        <v>1</v>
      </c>
      <c r="F863" s="1">
        <v>0</v>
      </c>
      <c r="G863" s="1">
        <v>0</v>
      </c>
      <c r="H863">
        <v>0</v>
      </c>
      <c r="I863">
        <v>340</v>
      </c>
    </row>
    <row r="864" spans="1:9" x14ac:dyDescent="0.3">
      <c r="A864" t="s">
        <v>472</v>
      </c>
      <c r="B864">
        <v>0</v>
      </c>
      <c r="C864">
        <v>0</v>
      </c>
      <c r="D864">
        <v>0</v>
      </c>
      <c r="E864">
        <v>16</v>
      </c>
      <c r="F864" s="1">
        <v>0</v>
      </c>
      <c r="G864" s="1">
        <v>0</v>
      </c>
      <c r="H864">
        <v>0</v>
      </c>
      <c r="I864">
        <v>24</v>
      </c>
    </row>
    <row r="865" spans="1:9" x14ac:dyDescent="0.3">
      <c r="A865" t="s">
        <v>1768</v>
      </c>
      <c r="B865">
        <v>0</v>
      </c>
      <c r="C865">
        <v>0</v>
      </c>
      <c r="D865">
        <v>0</v>
      </c>
      <c r="E865">
        <v>2</v>
      </c>
      <c r="F865" s="1">
        <v>0</v>
      </c>
      <c r="G865" s="1">
        <v>0</v>
      </c>
      <c r="H865">
        <v>0</v>
      </c>
      <c r="I865">
        <v>48</v>
      </c>
    </row>
    <row r="866" spans="1:9" x14ac:dyDescent="0.3">
      <c r="A866" t="s">
        <v>1769</v>
      </c>
      <c r="B866">
        <v>0</v>
      </c>
      <c r="C866">
        <v>0</v>
      </c>
      <c r="D866">
        <v>0</v>
      </c>
      <c r="E866">
        <v>44</v>
      </c>
      <c r="F866" s="1">
        <v>0</v>
      </c>
      <c r="G866" s="1">
        <v>0</v>
      </c>
      <c r="H866">
        <v>0</v>
      </c>
      <c r="I866">
        <v>58</v>
      </c>
    </row>
    <row r="867" spans="1:9" x14ac:dyDescent="0.3">
      <c r="A867" t="s">
        <v>1770</v>
      </c>
      <c r="B867">
        <v>0</v>
      </c>
      <c r="C867">
        <v>0</v>
      </c>
      <c r="D867">
        <v>0</v>
      </c>
      <c r="E867">
        <v>6</v>
      </c>
      <c r="F867" s="1">
        <v>0</v>
      </c>
      <c r="G867" s="1">
        <v>0</v>
      </c>
      <c r="H867">
        <v>0</v>
      </c>
      <c r="I867">
        <v>31</v>
      </c>
    </row>
    <row r="868" spans="1:9" x14ac:dyDescent="0.3">
      <c r="A868" t="s">
        <v>1771</v>
      </c>
      <c r="B868">
        <v>0</v>
      </c>
      <c r="C868">
        <v>0</v>
      </c>
      <c r="D868">
        <v>0</v>
      </c>
      <c r="E868">
        <v>2</v>
      </c>
      <c r="F868" s="1">
        <v>0</v>
      </c>
      <c r="G868" s="1">
        <v>0</v>
      </c>
      <c r="H868">
        <v>0</v>
      </c>
      <c r="I868">
        <v>360</v>
      </c>
    </row>
    <row r="869" spans="1:9" x14ac:dyDescent="0.3">
      <c r="A869" t="s">
        <v>1772</v>
      </c>
      <c r="B869">
        <v>0</v>
      </c>
      <c r="C869">
        <v>0</v>
      </c>
      <c r="D869">
        <v>0</v>
      </c>
      <c r="E869">
        <v>6</v>
      </c>
      <c r="F869" s="1">
        <v>0</v>
      </c>
      <c r="G869" s="1">
        <v>0</v>
      </c>
      <c r="H869">
        <v>0</v>
      </c>
      <c r="I869">
        <v>26</v>
      </c>
    </row>
    <row r="870" spans="1:9" x14ac:dyDescent="0.3">
      <c r="A870" t="s">
        <v>1071</v>
      </c>
      <c r="B870">
        <v>0</v>
      </c>
      <c r="C870">
        <v>0</v>
      </c>
      <c r="D870">
        <v>0</v>
      </c>
      <c r="E870">
        <v>1</v>
      </c>
      <c r="F870" s="1">
        <v>0</v>
      </c>
      <c r="G870" s="1">
        <v>0</v>
      </c>
      <c r="H870">
        <v>0</v>
      </c>
      <c r="I870">
        <v>15</v>
      </c>
    </row>
    <row r="871" spans="1:9" x14ac:dyDescent="0.3">
      <c r="A871" t="s">
        <v>1773</v>
      </c>
      <c r="B871">
        <v>0</v>
      </c>
      <c r="C871">
        <v>0</v>
      </c>
      <c r="D871">
        <v>0</v>
      </c>
      <c r="E871">
        <v>2</v>
      </c>
      <c r="F871" s="1">
        <v>0</v>
      </c>
      <c r="G871" s="1">
        <v>0</v>
      </c>
      <c r="H871">
        <v>0</v>
      </c>
      <c r="I871">
        <v>60</v>
      </c>
    </row>
    <row r="872" spans="1:9" x14ac:dyDescent="0.3">
      <c r="A872" t="s">
        <v>1774</v>
      </c>
      <c r="B872">
        <v>0</v>
      </c>
      <c r="C872">
        <v>0</v>
      </c>
      <c r="D872">
        <v>0</v>
      </c>
      <c r="E872">
        <v>1</v>
      </c>
      <c r="F872" s="1">
        <v>0</v>
      </c>
      <c r="G872" s="1">
        <v>0</v>
      </c>
      <c r="H872">
        <v>0</v>
      </c>
      <c r="I872">
        <v>7</v>
      </c>
    </row>
    <row r="873" spans="1:9" x14ac:dyDescent="0.3">
      <c r="A873" t="s">
        <v>122</v>
      </c>
      <c r="B873">
        <v>0</v>
      </c>
      <c r="C873">
        <v>0</v>
      </c>
      <c r="D873">
        <v>0</v>
      </c>
      <c r="E873">
        <v>1</v>
      </c>
      <c r="F873" s="1">
        <v>0</v>
      </c>
      <c r="G873" s="1">
        <v>0</v>
      </c>
      <c r="H873">
        <v>0</v>
      </c>
      <c r="I873">
        <v>280</v>
      </c>
    </row>
    <row r="874" spans="1:9" x14ac:dyDescent="0.3">
      <c r="A874" t="s">
        <v>1775</v>
      </c>
      <c r="B874">
        <v>0</v>
      </c>
      <c r="C874">
        <v>0</v>
      </c>
      <c r="D874">
        <v>0</v>
      </c>
      <c r="E874">
        <v>2</v>
      </c>
      <c r="F874" s="1">
        <v>0</v>
      </c>
      <c r="G874" s="1">
        <v>0</v>
      </c>
      <c r="H874">
        <v>0</v>
      </c>
      <c r="I874">
        <v>15</v>
      </c>
    </row>
    <row r="875" spans="1:9" x14ac:dyDescent="0.3">
      <c r="A875" t="s">
        <v>1151</v>
      </c>
      <c r="B875">
        <v>0</v>
      </c>
      <c r="C875">
        <v>0</v>
      </c>
      <c r="D875">
        <v>0</v>
      </c>
      <c r="E875">
        <v>1</v>
      </c>
      <c r="F875" s="1">
        <v>0</v>
      </c>
      <c r="G875" s="1">
        <v>0</v>
      </c>
      <c r="H875">
        <v>0</v>
      </c>
      <c r="I875">
        <v>69</v>
      </c>
    </row>
    <row r="876" spans="1:9" x14ac:dyDescent="0.3">
      <c r="A876" t="s">
        <v>916</v>
      </c>
      <c r="B876">
        <v>0</v>
      </c>
      <c r="C876">
        <v>0</v>
      </c>
      <c r="D876">
        <v>0</v>
      </c>
      <c r="E876">
        <v>1</v>
      </c>
      <c r="F876" s="1">
        <v>0</v>
      </c>
      <c r="G876" s="1">
        <v>0</v>
      </c>
      <c r="H876">
        <v>0</v>
      </c>
      <c r="I876">
        <v>96</v>
      </c>
    </row>
    <row r="877" spans="1:9" x14ac:dyDescent="0.3">
      <c r="A877" t="s">
        <v>1077</v>
      </c>
      <c r="B877">
        <v>0</v>
      </c>
      <c r="C877">
        <v>0</v>
      </c>
      <c r="D877">
        <v>0</v>
      </c>
      <c r="E877">
        <v>1</v>
      </c>
      <c r="F877" s="1">
        <v>0</v>
      </c>
      <c r="G877" s="1">
        <v>0</v>
      </c>
      <c r="H877">
        <v>0</v>
      </c>
      <c r="I877">
        <v>300</v>
      </c>
    </row>
    <row r="878" spans="1:9" x14ac:dyDescent="0.3">
      <c r="A878" t="s">
        <v>1776</v>
      </c>
      <c r="B878">
        <v>0</v>
      </c>
      <c r="C878">
        <v>0</v>
      </c>
      <c r="D878">
        <v>0</v>
      </c>
      <c r="E878">
        <v>1</v>
      </c>
      <c r="F878" s="1">
        <v>0</v>
      </c>
      <c r="G878" s="1">
        <v>0</v>
      </c>
      <c r="H878">
        <v>0</v>
      </c>
      <c r="I878">
        <v>130</v>
      </c>
    </row>
    <row r="879" spans="1:9" x14ac:dyDescent="0.3">
      <c r="A879" t="s">
        <v>643</v>
      </c>
      <c r="B879">
        <v>0</v>
      </c>
      <c r="C879">
        <v>0</v>
      </c>
      <c r="D879">
        <v>0</v>
      </c>
      <c r="E879">
        <v>3</v>
      </c>
      <c r="F879" s="1">
        <v>0</v>
      </c>
      <c r="G879" s="1">
        <v>0</v>
      </c>
      <c r="H879">
        <v>0</v>
      </c>
      <c r="I879">
        <v>260</v>
      </c>
    </row>
    <row r="880" spans="1:9" x14ac:dyDescent="0.3">
      <c r="A880" t="s">
        <v>954</v>
      </c>
      <c r="B880">
        <v>0</v>
      </c>
      <c r="C880">
        <v>0</v>
      </c>
      <c r="D880">
        <v>0</v>
      </c>
      <c r="E880">
        <v>4</v>
      </c>
      <c r="F880" s="1">
        <v>0</v>
      </c>
      <c r="G880" s="1">
        <v>0</v>
      </c>
      <c r="H880">
        <v>0</v>
      </c>
      <c r="I880">
        <v>31</v>
      </c>
    </row>
    <row r="881" spans="1:9" x14ac:dyDescent="0.3">
      <c r="A881" t="s">
        <v>1777</v>
      </c>
      <c r="B881">
        <v>0</v>
      </c>
      <c r="C881">
        <v>0</v>
      </c>
      <c r="D881">
        <v>0</v>
      </c>
      <c r="E881">
        <v>1</v>
      </c>
      <c r="F881" s="1">
        <v>0</v>
      </c>
      <c r="G881" s="1">
        <v>0</v>
      </c>
      <c r="H881">
        <v>0</v>
      </c>
      <c r="I881">
        <v>180</v>
      </c>
    </row>
    <row r="882" spans="1:9" x14ac:dyDescent="0.3">
      <c r="A882" t="s">
        <v>1778</v>
      </c>
      <c r="B882">
        <v>0</v>
      </c>
      <c r="C882">
        <v>0</v>
      </c>
      <c r="D882">
        <v>0</v>
      </c>
      <c r="E882">
        <v>1</v>
      </c>
      <c r="F882" s="1">
        <v>0</v>
      </c>
      <c r="G882" s="1">
        <v>0</v>
      </c>
      <c r="H882">
        <v>0</v>
      </c>
      <c r="I882">
        <v>32</v>
      </c>
    </row>
    <row r="883" spans="1:9" x14ac:dyDescent="0.3">
      <c r="A883" t="s">
        <v>1186</v>
      </c>
      <c r="B883">
        <v>0</v>
      </c>
      <c r="C883">
        <v>0</v>
      </c>
      <c r="D883">
        <v>0</v>
      </c>
      <c r="E883">
        <v>2</v>
      </c>
      <c r="F883" s="1">
        <v>0</v>
      </c>
      <c r="G883" s="1">
        <v>0</v>
      </c>
      <c r="H883">
        <v>0</v>
      </c>
      <c r="I883">
        <v>53</v>
      </c>
    </row>
    <row r="884" spans="1:9" x14ac:dyDescent="0.3">
      <c r="A884" t="s">
        <v>795</v>
      </c>
      <c r="B884">
        <v>0</v>
      </c>
      <c r="C884">
        <v>0</v>
      </c>
      <c r="D884">
        <v>0</v>
      </c>
      <c r="E884">
        <v>6</v>
      </c>
      <c r="F884" s="1">
        <v>0</v>
      </c>
      <c r="G884" s="1">
        <v>0</v>
      </c>
      <c r="H884">
        <v>0</v>
      </c>
      <c r="I884">
        <v>13</v>
      </c>
    </row>
    <row r="885" spans="1:9" x14ac:dyDescent="0.3">
      <c r="A885" t="s">
        <v>1779</v>
      </c>
      <c r="B885">
        <v>0</v>
      </c>
      <c r="C885">
        <v>0</v>
      </c>
      <c r="D885">
        <v>0</v>
      </c>
      <c r="E885">
        <v>2</v>
      </c>
      <c r="F885" s="1">
        <v>0</v>
      </c>
      <c r="G885" s="1">
        <v>0</v>
      </c>
      <c r="H885">
        <v>0</v>
      </c>
      <c r="I885">
        <v>120</v>
      </c>
    </row>
    <row r="886" spans="1:9" x14ac:dyDescent="0.3">
      <c r="A886" t="s">
        <v>1780</v>
      </c>
      <c r="B886">
        <v>0</v>
      </c>
      <c r="C886">
        <v>0</v>
      </c>
      <c r="D886">
        <v>0</v>
      </c>
      <c r="E886">
        <v>2</v>
      </c>
      <c r="F886" s="1">
        <v>0</v>
      </c>
      <c r="G886" s="1">
        <v>0</v>
      </c>
      <c r="H886">
        <v>0</v>
      </c>
      <c r="I886">
        <v>77</v>
      </c>
    </row>
    <row r="887" spans="1:9" x14ac:dyDescent="0.3">
      <c r="A887" t="s">
        <v>1781</v>
      </c>
      <c r="B887">
        <v>0</v>
      </c>
      <c r="C887">
        <v>0</v>
      </c>
      <c r="D887">
        <v>0</v>
      </c>
      <c r="E887">
        <v>2</v>
      </c>
      <c r="F887" s="1">
        <v>0</v>
      </c>
      <c r="G887" s="1">
        <v>0</v>
      </c>
      <c r="H887">
        <v>0</v>
      </c>
      <c r="I887">
        <v>170</v>
      </c>
    </row>
    <row r="888" spans="1:9" x14ac:dyDescent="0.3">
      <c r="A888" t="s">
        <v>1782</v>
      </c>
      <c r="B888">
        <v>0</v>
      </c>
      <c r="C888">
        <v>0</v>
      </c>
      <c r="D888">
        <v>0</v>
      </c>
      <c r="E888">
        <v>8</v>
      </c>
      <c r="F888" s="1">
        <v>0</v>
      </c>
      <c r="G888" s="1">
        <v>0</v>
      </c>
      <c r="H888">
        <v>0</v>
      </c>
      <c r="I888">
        <v>35</v>
      </c>
    </row>
    <row r="889" spans="1:9" x14ac:dyDescent="0.3">
      <c r="A889" t="s">
        <v>1783</v>
      </c>
      <c r="B889">
        <v>0</v>
      </c>
      <c r="C889">
        <v>0</v>
      </c>
      <c r="D889">
        <v>0</v>
      </c>
      <c r="E889">
        <v>1</v>
      </c>
      <c r="F889" s="1">
        <v>0</v>
      </c>
      <c r="G889" s="1">
        <v>0</v>
      </c>
      <c r="H889">
        <v>0</v>
      </c>
      <c r="I889">
        <v>62</v>
      </c>
    </row>
    <row r="890" spans="1:9" x14ac:dyDescent="0.3">
      <c r="A890" t="s">
        <v>495</v>
      </c>
      <c r="B890">
        <v>0</v>
      </c>
      <c r="C890">
        <v>0</v>
      </c>
      <c r="D890">
        <v>0</v>
      </c>
      <c r="E890">
        <v>2</v>
      </c>
      <c r="F890" s="1">
        <v>0</v>
      </c>
      <c r="G890" s="1">
        <v>0</v>
      </c>
      <c r="H890">
        <v>0</v>
      </c>
      <c r="I890">
        <v>150</v>
      </c>
    </row>
    <row r="891" spans="1:9" x14ac:dyDescent="0.3">
      <c r="A891" t="s">
        <v>658</v>
      </c>
      <c r="B891">
        <v>0</v>
      </c>
      <c r="C891">
        <v>0</v>
      </c>
      <c r="D891">
        <v>0</v>
      </c>
      <c r="E891">
        <v>3</v>
      </c>
      <c r="F891" s="1">
        <v>0</v>
      </c>
      <c r="G891" s="1">
        <v>0</v>
      </c>
      <c r="H891">
        <v>0</v>
      </c>
      <c r="I891">
        <v>46</v>
      </c>
    </row>
    <row r="892" spans="1:9" x14ac:dyDescent="0.3">
      <c r="A892" t="s">
        <v>1784</v>
      </c>
      <c r="B892">
        <v>0</v>
      </c>
      <c r="C892">
        <v>0</v>
      </c>
      <c r="D892">
        <v>0</v>
      </c>
      <c r="E892">
        <v>1</v>
      </c>
      <c r="F892" s="1">
        <v>0</v>
      </c>
      <c r="G892" s="1">
        <v>0</v>
      </c>
      <c r="H892">
        <v>0</v>
      </c>
      <c r="I892">
        <v>56</v>
      </c>
    </row>
    <row r="893" spans="1:9" x14ac:dyDescent="0.3">
      <c r="A893" t="s">
        <v>816</v>
      </c>
      <c r="B893">
        <v>0</v>
      </c>
      <c r="C893">
        <v>0</v>
      </c>
      <c r="D893">
        <v>0</v>
      </c>
      <c r="E893">
        <v>2</v>
      </c>
      <c r="F893" s="1">
        <v>0</v>
      </c>
      <c r="G893" s="1">
        <v>0</v>
      </c>
      <c r="H893">
        <v>0</v>
      </c>
      <c r="I893">
        <v>150</v>
      </c>
    </row>
    <row r="894" spans="1:9" x14ac:dyDescent="0.3">
      <c r="A894" t="s">
        <v>1785</v>
      </c>
      <c r="B894">
        <v>0</v>
      </c>
      <c r="C894">
        <v>0</v>
      </c>
      <c r="D894">
        <v>0</v>
      </c>
      <c r="E894">
        <v>1</v>
      </c>
      <c r="F894" s="1">
        <v>0</v>
      </c>
      <c r="G894" s="1">
        <v>0</v>
      </c>
      <c r="H894">
        <v>0</v>
      </c>
      <c r="I894">
        <v>380</v>
      </c>
    </row>
    <row r="895" spans="1:9" x14ac:dyDescent="0.3">
      <c r="A895" t="s">
        <v>1786</v>
      </c>
      <c r="B895">
        <v>0</v>
      </c>
      <c r="C895">
        <v>0</v>
      </c>
      <c r="D895">
        <v>0</v>
      </c>
      <c r="E895">
        <v>7</v>
      </c>
      <c r="F895" s="1">
        <v>0</v>
      </c>
      <c r="G895" s="1">
        <v>0</v>
      </c>
      <c r="H895">
        <v>0</v>
      </c>
      <c r="I895">
        <v>120</v>
      </c>
    </row>
    <row r="896" spans="1:9" x14ac:dyDescent="0.3">
      <c r="A896" t="s">
        <v>1787</v>
      </c>
      <c r="B896">
        <v>0</v>
      </c>
      <c r="C896">
        <v>0</v>
      </c>
      <c r="D896">
        <v>0</v>
      </c>
      <c r="E896">
        <v>2</v>
      </c>
      <c r="F896" s="1">
        <v>0</v>
      </c>
      <c r="G896" s="1">
        <v>0</v>
      </c>
      <c r="H896">
        <v>0</v>
      </c>
      <c r="I896">
        <v>73</v>
      </c>
    </row>
    <row r="897" spans="1:9" x14ac:dyDescent="0.3">
      <c r="A897" t="s">
        <v>1788</v>
      </c>
      <c r="B897">
        <v>0</v>
      </c>
      <c r="C897">
        <v>0</v>
      </c>
      <c r="D897">
        <v>0</v>
      </c>
      <c r="E897">
        <v>4</v>
      </c>
      <c r="F897" s="1">
        <v>0</v>
      </c>
      <c r="G897" s="1">
        <v>0</v>
      </c>
      <c r="H897">
        <v>0</v>
      </c>
      <c r="I897">
        <v>210</v>
      </c>
    </row>
    <row r="898" spans="1:9" x14ac:dyDescent="0.3">
      <c r="A898" t="s">
        <v>30</v>
      </c>
      <c r="B898">
        <v>0</v>
      </c>
      <c r="C898">
        <v>0</v>
      </c>
      <c r="D898">
        <v>0</v>
      </c>
      <c r="E898">
        <v>8</v>
      </c>
      <c r="F898" s="1">
        <v>0</v>
      </c>
      <c r="G898" s="1">
        <v>0</v>
      </c>
      <c r="H898">
        <v>0</v>
      </c>
      <c r="I898">
        <v>81</v>
      </c>
    </row>
    <row r="899" spans="1:9" x14ac:dyDescent="0.3">
      <c r="A899" t="s">
        <v>242</v>
      </c>
      <c r="B899">
        <v>0</v>
      </c>
      <c r="C899">
        <v>0</v>
      </c>
      <c r="D899">
        <v>0</v>
      </c>
      <c r="E899">
        <v>2</v>
      </c>
      <c r="F899" s="1">
        <v>0</v>
      </c>
      <c r="G899" s="1">
        <v>0</v>
      </c>
      <c r="H899">
        <v>0</v>
      </c>
      <c r="I899">
        <v>600</v>
      </c>
    </row>
    <row r="900" spans="1:9" x14ac:dyDescent="0.3">
      <c r="A900" t="s">
        <v>996</v>
      </c>
      <c r="B900">
        <v>0</v>
      </c>
      <c r="C900">
        <v>0</v>
      </c>
      <c r="D900">
        <v>0</v>
      </c>
      <c r="E900">
        <v>1</v>
      </c>
      <c r="F900" s="1">
        <v>0</v>
      </c>
      <c r="G900" s="1">
        <v>0</v>
      </c>
      <c r="H900">
        <v>0</v>
      </c>
      <c r="I900">
        <v>34</v>
      </c>
    </row>
    <row r="901" spans="1:9" x14ac:dyDescent="0.3">
      <c r="A901" t="s">
        <v>1789</v>
      </c>
      <c r="B901">
        <v>0</v>
      </c>
      <c r="C901">
        <v>0</v>
      </c>
      <c r="D901">
        <v>0</v>
      </c>
      <c r="E901">
        <v>1</v>
      </c>
      <c r="F901" s="1">
        <v>0</v>
      </c>
      <c r="G901" s="1">
        <v>0</v>
      </c>
      <c r="H901">
        <v>0</v>
      </c>
      <c r="I901">
        <v>280</v>
      </c>
    </row>
    <row r="902" spans="1:9" x14ac:dyDescent="0.3">
      <c r="A902" t="s">
        <v>1091</v>
      </c>
      <c r="B902">
        <v>0</v>
      </c>
      <c r="C902">
        <v>0</v>
      </c>
      <c r="D902">
        <v>0</v>
      </c>
      <c r="E902">
        <v>1</v>
      </c>
      <c r="F902" s="1">
        <v>0</v>
      </c>
      <c r="G902" s="1">
        <v>0</v>
      </c>
      <c r="H902">
        <v>0</v>
      </c>
      <c r="I902">
        <v>280</v>
      </c>
    </row>
    <row r="903" spans="1:9" x14ac:dyDescent="0.3">
      <c r="A903" t="s">
        <v>87</v>
      </c>
      <c r="B903">
        <v>0</v>
      </c>
      <c r="C903">
        <v>0</v>
      </c>
      <c r="D903">
        <v>0</v>
      </c>
      <c r="E903">
        <v>1</v>
      </c>
      <c r="F903" s="1">
        <v>0</v>
      </c>
      <c r="G903" s="1">
        <v>0</v>
      </c>
      <c r="H903">
        <v>0</v>
      </c>
      <c r="I903">
        <v>4</v>
      </c>
    </row>
    <row r="904" spans="1:9" x14ac:dyDescent="0.3">
      <c r="A904" t="s">
        <v>302</v>
      </c>
      <c r="B904">
        <v>0</v>
      </c>
      <c r="C904">
        <v>0</v>
      </c>
      <c r="D904">
        <v>0</v>
      </c>
      <c r="E904">
        <v>8</v>
      </c>
      <c r="F904" s="1">
        <v>0</v>
      </c>
      <c r="G904" s="1">
        <v>0</v>
      </c>
      <c r="H904">
        <v>0</v>
      </c>
      <c r="I904">
        <v>15</v>
      </c>
    </row>
    <row r="905" spans="1:9" x14ac:dyDescent="0.3">
      <c r="A905" t="s">
        <v>356</v>
      </c>
      <c r="B905">
        <v>0</v>
      </c>
      <c r="C905">
        <v>0</v>
      </c>
      <c r="D905">
        <v>0</v>
      </c>
      <c r="E905">
        <v>6</v>
      </c>
      <c r="F905" s="1">
        <v>0</v>
      </c>
      <c r="G905" s="1">
        <v>0</v>
      </c>
      <c r="H905">
        <v>0</v>
      </c>
      <c r="I905">
        <v>5.5</v>
      </c>
    </row>
    <row r="906" spans="1:9" x14ac:dyDescent="0.3">
      <c r="A906" t="s">
        <v>1183</v>
      </c>
      <c r="B906">
        <v>0</v>
      </c>
      <c r="C906">
        <v>0</v>
      </c>
      <c r="D906">
        <v>0</v>
      </c>
      <c r="E906">
        <v>3</v>
      </c>
      <c r="F906" s="1">
        <v>0</v>
      </c>
      <c r="G906" s="1">
        <v>0</v>
      </c>
      <c r="H906">
        <v>0</v>
      </c>
      <c r="I906">
        <v>140</v>
      </c>
    </row>
    <row r="907" spans="1:9" x14ac:dyDescent="0.3">
      <c r="A907" t="s">
        <v>1790</v>
      </c>
      <c r="B907">
        <v>0</v>
      </c>
      <c r="C907">
        <v>0</v>
      </c>
      <c r="D907">
        <v>0</v>
      </c>
      <c r="E907">
        <v>8</v>
      </c>
      <c r="F907" s="1">
        <v>0</v>
      </c>
      <c r="G907" s="1">
        <v>0</v>
      </c>
      <c r="H907">
        <v>0</v>
      </c>
      <c r="I907">
        <v>32</v>
      </c>
    </row>
    <row r="908" spans="1:9" x14ac:dyDescent="0.3">
      <c r="A908" t="s">
        <v>1791</v>
      </c>
      <c r="B908">
        <v>0</v>
      </c>
      <c r="C908">
        <v>0</v>
      </c>
      <c r="D908">
        <v>0</v>
      </c>
      <c r="E908">
        <v>2</v>
      </c>
      <c r="F908" s="1">
        <v>0</v>
      </c>
      <c r="G908" s="1">
        <v>0</v>
      </c>
      <c r="H908">
        <v>0</v>
      </c>
      <c r="I908">
        <v>110</v>
      </c>
    </row>
    <row r="909" spans="1:9" x14ac:dyDescent="0.3">
      <c r="A909" t="s">
        <v>1792</v>
      </c>
      <c r="B909">
        <v>0</v>
      </c>
      <c r="C909">
        <v>0</v>
      </c>
      <c r="D909">
        <v>0</v>
      </c>
      <c r="E909">
        <v>1</v>
      </c>
      <c r="F909" s="1">
        <v>0</v>
      </c>
      <c r="G909" s="1">
        <v>0</v>
      </c>
      <c r="H909">
        <v>0</v>
      </c>
      <c r="I909">
        <v>310</v>
      </c>
    </row>
    <row r="910" spans="1:9" x14ac:dyDescent="0.3">
      <c r="A910" t="s">
        <v>1793</v>
      </c>
      <c r="B910">
        <v>0</v>
      </c>
      <c r="C910">
        <v>0</v>
      </c>
      <c r="D910">
        <v>0</v>
      </c>
      <c r="E910">
        <v>1</v>
      </c>
      <c r="F910" s="1">
        <v>0</v>
      </c>
      <c r="G910" s="1">
        <v>0</v>
      </c>
      <c r="H910">
        <v>0</v>
      </c>
      <c r="I910">
        <v>120</v>
      </c>
    </row>
    <row r="911" spans="1:9" x14ac:dyDescent="0.3">
      <c r="A911" t="s">
        <v>775</v>
      </c>
      <c r="B911">
        <v>0</v>
      </c>
      <c r="C911">
        <v>0</v>
      </c>
      <c r="D911">
        <v>0</v>
      </c>
      <c r="E911">
        <v>2</v>
      </c>
      <c r="F911" s="1">
        <v>0</v>
      </c>
      <c r="G911" s="1">
        <v>0</v>
      </c>
      <c r="H911">
        <v>0</v>
      </c>
      <c r="I911">
        <v>11</v>
      </c>
    </row>
    <row r="912" spans="1:9" x14ac:dyDescent="0.3">
      <c r="A912" t="s">
        <v>213</v>
      </c>
      <c r="B912">
        <v>0</v>
      </c>
      <c r="C912">
        <v>0</v>
      </c>
      <c r="D912">
        <v>0</v>
      </c>
      <c r="E912">
        <v>3</v>
      </c>
      <c r="F912" s="1">
        <v>0</v>
      </c>
      <c r="G912" s="1">
        <v>0</v>
      </c>
      <c r="H912">
        <v>0</v>
      </c>
      <c r="I912">
        <v>19</v>
      </c>
    </row>
    <row r="913" spans="1:9" x14ac:dyDescent="0.3">
      <c r="A913" t="s">
        <v>1794</v>
      </c>
      <c r="B913">
        <v>0</v>
      </c>
      <c r="C913">
        <v>0</v>
      </c>
      <c r="D913">
        <v>0</v>
      </c>
      <c r="E913">
        <v>2</v>
      </c>
      <c r="F913" s="1">
        <v>0</v>
      </c>
      <c r="G913" s="1">
        <v>0</v>
      </c>
      <c r="H913">
        <v>0</v>
      </c>
      <c r="I913">
        <v>110</v>
      </c>
    </row>
    <row r="914" spans="1:9" x14ac:dyDescent="0.3">
      <c r="A914" t="s">
        <v>1795</v>
      </c>
      <c r="B914">
        <v>0</v>
      </c>
      <c r="C914">
        <v>0</v>
      </c>
      <c r="D914">
        <v>0</v>
      </c>
      <c r="E914">
        <v>7</v>
      </c>
      <c r="F914" s="1">
        <v>0</v>
      </c>
      <c r="G914" s="1">
        <v>0</v>
      </c>
      <c r="H914">
        <v>0</v>
      </c>
      <c r="I914">
        <v>51</v>
      </c>
    </row>
    <row r="915" spans="1:9" x14ac:dyDescent="0.3">
      <c r="A915" t="s">
        <v>1796</v>
      </c>
      <c r="B915">
        <v>0</v>
      </c>
      <c r="C915">
        <v>0</v>
      </c>
      <c r="D915">
        <v>0</v>
      </c>
      <c r="E915">
        <v>3</v>
      </c>
      <c r="F915" s="1">
        <v>0</v>
      </c>
      <c r="G915" s="1">
        <v>0</v>
      </c>
      <c r="H915">
        <v>0</v>
      </c>
      <c r="I915">
        <v>240</v>
      </c>
    </row>
    <row r="916" spans="1:9" x14ac:dyDescent="0.3">
      <c r="A916" t="s">
        <v>1797</v>
      </c>
      <c r="B916">
        <v>0</v>
      </c>
      <c r="C916">
        <v>0</v>
      </c>
      <c r="D916">
        <v>0</v>
      </c>
      <c r="E916">
        <v>1</v>
      </c>
      <c r="F916" s="1">
        <v>0</v>
      </c>
      <c r="G916" s="1">
        <v>0</v>
      </c>
      <c r="H916">
        <v>0</v>
      </c>
      <c r="I916">
        <v>8</v>
      </c>
    </row>
    <row r="917" spans="1:9" x14ac:dyDescent="0.3">
      <c r="A917" t="s">
        <v>985</v>
      </c>
      <c r="B917">
        <v>0</v>
      </c>
      <c r="C917">
        <v>0</v>
      </c>
      <c r="D917">
        <v>0</v>
      </c>
      <c r="E917">
        <v>2</v>
      </c>
      <c r="F917" s="1">
        <v>0</v>
      </c>
      <c r="G917" s="1">
        <v>0</v>
      </c>
      <c r="H917">
        <v>0</v>
      </c>
      <c r="I917">
        <v>63</v>
      </c>
    </row>
    <row r="918" spans="1:9" x14ac:dyDescent="0.3">
      <c r="A918" t="s">
        <v>358</v>
      </c>
      <c r="B918">
        <v>0</v>
      </c>
      <c r="C918">
        <v>0</v>
      </c>
      <c r="D918">
        <v>0</v>
      </c>
      <c r="E918">
        <v>10</v>
      </c>
      <c r="F918" s="1">
        <v>0</v>
      </c>
      <c r="G918" s="1">
        <v>0</v>
      </c>
      <c r="H918">
        <v>0</v>
      </c>
      <c r="I918">
        <v>5.2</v>
      </c>
    </row>
    <row r="919" spans="1:9" x14ac:dyDescent="0.3">
      <c r="A919" t="s">
        <v>1306</v>
      </c>
      <c r="B919">
        <v>0</v>
      </c>
      <c r="C919">
        <v>0</v>
      </c>
      <c r="D919">
        <v>0</v>
      </c>
      <c r="E919">
        <v>1</v>
      </c>
      <c r="F919" s="1">
        <v>0</v>
      </c>
      <c r="G919" s="1">
        <v>0</v>
      </c>
      <c r="H919">
        <v>0</v>
      </c>
      <c r="I919">
        <v>100</v>
      </c>
    </row>
    <row r="920" spans="1:9" x14ac:dyDescent="0.3">
      <c r="A920" t="s">
        <v>1798</v>
      </c>
      <c r="B920">
        <v>0</v>
      </c>
      <c r="C920">
        <v>0</v>
      </c>
      <c r="D920">
        <v>0</v>
      </c>
      <c r="E920">
        <v>2</v>
      </c>
      <c r="F920" s="1">
        <v>0</v>
      </c>
      <c r="G920" s="1">
        <v>0</v>
      </c>
      <c r="H920">
        <v>0</v>
      </c>
      <c r="I920">
        <v>9.5</v>
      </c>
    </row>
    <row r="921" spans="1:9" x14ac:dyDescent="0.3">
      <c r="A921" t="s">
        <v>1799</v>
      </c>
      <c r="B921">
        <v>0</v>
      </c>
      <c r="C921">
        <v>0</v>
      </c>
      <c r="D921">
        <v>0</v>
      </c>
      <c r="E921">
        <v>1</v>
      </c>
      <c r="F921" s="1">
        <v>0</v>
      </c>
      <c r="G921" s="1">
        <v>0</v>
      </c>
      <c r="H921">
        <v>0</v>
      </c>
      <c r="I921">
        <v>350</v>
      </c>
    </row>
    <row r="922" spans="1:9" x14ac:dyDescent="0.3">
      <c r="A922" t="s">
        <v>525</v>
      </c>
      <c r="B922">
        <v>0</v>
      </c>
      <c r="C922">
        <v>0</v>
      </c>
      <c r="D922">
        <v>0</v>
      </c>
      <c r="E922">
        <v>11</v>
      </c>
      <c r="F922" s="1">
        <v>0</v>
      </c>
      <c r="G922" s="1">
        <v>0</v>
      </c>
      <c r="H922">
        <v>0</v>
      </c>
      <c r="I922">
        <v>10</v>
      </c>
    </row>
    <row r="923" spans="1:9" x14ac:dyDescent="0.3">
      <c r="A923" t="s">
        <v>1800</v>
      </c>
      <c r="B923">
        <v>0</v>
      </c>
      <c r="C923">
        <v>0</v>
      </c>
      <c r="D923">
        <v>0</v>
      </c>
      <c r="E923">
        <v>1</v>
      </c>
      <c r="F923" s="1">
        <v>0</v>
      </c>
      <c r="G923" s="1">
        <v>0</v>
      </c>
      <c r="H923">
        <v>0</v>
      </c>
      <c r="I923">
        <v>26</v>
      </c>
    </row>
    <row r="924" spans="1:9" x14ac:dyDescent="0.3">
      <c r="A924" t="s">
        <v>1126</v>
      </c>
      <c r="B924">
        <v>0</v>
      </c>
      <c r="C924">
        <v>0</v>
      </c>
      <c r="D924">
        <v>0</v>
      </c>
      <c r="E924">
        <v>1</v>
      </c>
      <c r="F924" s="1">
        <v>0</v>
      </c>
      <c r="G924" s="1">
        <v>0</v>
      </c>
      <c r="H924">
        <v>0</v>
      </c>
      <c r="I924">
        <v>100</v>
      </c>
    </row>
    <row r="925" spans="1:9" x14ac:dyDescent="0.3">
      <c r="A925" t="s">
        <v>864</v>
      </c>
      <c r="B925">
        <v>0</v>
      </c>
      <c r="C925">
        <v>0</v>
      </c>
      <c r="D925">
        <v>0</v>
      </c>
      <c r="E925">
        <v>1</v>
      </c>
      <c r="F925" s="1">
        <v>0</v>
      </c>
      <c r="G925" s="1">
        <v>0</v>
      </c>
      <c r="H925">
        <v>0</v>
      </c>
      <c r="I925">
        <v>76</v>
      </c>
    </row>
    <row r="926" spans="1:9" x14ac:dyDescent="0.3">
      <c r="A926" t="s">
        <v>128</v>
      </c>
      <c r="B926">
        <v>0</v>
      </c>
      <c r="C926">
        <v>0</v>
      </c>
      <c r="D926">
        <v>0</v>
      </c>
      <c r="E926">
        <v>6</v>
      </c>
      <c r="F926" s="1">
        <v>0</v>
      </c>
      <c r="G926" s="1">
        <v>0</v>
      </c>
      <c r="H926">
        <v>0</v>
      </c>
      <c r="I926">
        <v>26</v>
      </c>
    </row>
    <row r="927" spans="1:9" x14ac:dyDescent="0.3">
      <c r="A927" t="s">
        <v>566</v>
      </c>
      <c r="B927">
        <v>0</v>
      </c>
      <c r="C927">
        <v>0</v>
      </c>
      <c r="D927">
        <v>0</v>
      </c>
      <c r="E927">
        <v>1</v>
      </c>
      <c r="F927" s="1">
        <v>0</v>
      </c>
      <c r="G927" s="1">
        <v>0</v>
      </c>
      <c r="H927">
        <v>0</v>
      </c>
      <c r="I927">
        <v>88</v>
      </c>
    </row>
    <row r="928" spans="1:9" x14ac:dyDescent="0.3">
      <c r="A928" t="s">
        <v>794</v>
      </c>
      <c r="B928">
        <v>0</v>
      </c>
      <c r="C928">
        <v>0</v>
      </c>
      <c r="D928">
        <v>0</v>
      </c>
      <c r="E928">
        <v>1</v>
      </c>
      <c r="F928" s="1">
        <v>0</v>
      </c>
      <c r="G928" s="1">
        <v>0</v>
      </c>
      <c r="H928">
        <v>0</v>
      </c>
      <c r="I928">
        <v>180</v>
      </c>
    </row>
    <row r="929" spans="1:9" x14ac:dyDescent="0.3">
      <c r="A929" t="s">
        <v>1801</v>
      </c>
      <c r="B929">
        <v>0</v>
      </c>
      <c r="C929">
        <v>0</v>
      </c>
      <c r="D929">
        <v>0</v>
      </c>
      <c r="E929">
        <v>5</v>
      </c>
      <c r="F929" s="1">
        <v>0</v>
      </c>
      <c r="G929" s="1">
        <v>0</v>
      </c>
      <c r="H929">
        <v>0</v>
      </c>
      <c r="I929">
        <v>100</v>
      </c>
    </row>
    <row r="930" spans="1:9" x14ac:dyDescent="0.3">
      <c r="A930" t="s">
        <v>1802</v>
      </c>
      <c r="B930">
        <v>0</v>
      </c>
      <c r="C930">
        <v>0</v>
      </c>
      <c r="D930">
        <v>0</v>
      </c>
      <c r="E930">
        <v>16</v>
      </c>
      <c r="F930" s="1">
        <v>0</v>
      </c>
      <c r="G930" s="1">
        <v>0</v>
      </c>
      <c r="H930">
        <v>0</v>
      </c>
      <c r="I930">
        <v>130</v>
      </c>
    </row>
    <row r="931" spans="1:9" x14ac:dyDescent="0.3">
      <c r="A931" t="s">
        <v>1803</v>
      </c>
      <c r="B931">
        <v>0</v>
      </c>
      <c r="C931">
        <v>0</v>
      </c>
      <c r="D931">
        <v>0</v>
      </c>
      <c r="E931">
        <v>1</v>
      </c>
      <c r="F931" s="1">
        <v>0</v>
      </c>
      <c r="G931" s="1">
        <v>0</v>
      </c>
      <c r="H931">
        <v>0</v>
      </c>
      <c r="I931">
        <v>31</v>
      </c>
    </row>
    <row r="932" spans="1:9" x14ac:dyDescent="0.3">
      <c r="A932" t="s">
        <v>1804</v>
      </c>
      <c r="B932">
        <v>0</v>
      </c>
      <c r="C932">
        <v>0</v>
      </c>
      <c r="D932">
        <v>0</v>
      </c>
      <c r="E932">
        <v>1</v>
      </c>
      <c r="F932" s="1">
        <v>0</v>
      </c>
      <c r="G932" s="1">
        <v>0</v>
      </c>
      <c r="H932">
        <v>0</v>
      </c>
      <c r="I932">
        <v>49</v>
      </c>
    </row>
    <row r="933" spans="1:9" x14ac:dyDescent="0.3">
      <c r="A933" t="s">
        <v>1805</v>
      </c>
      <c r="B933">
        <v>0</v>
      </c>
      <c r="C933">
        <v>0</v>
      </c>
      <c r="D933">
        <v>0</v>
      </c>
      <c r="E933">
        <v>1</v>
      </c>
      <c r="F933" s="1">
        <v>0</v>
      </c>
      <c r="G933" s="1">
        <v>0</v>
      </c>
      <c r="H933">
        <v>0</v>
      </c>
      <c r="I933">
        <v>230</v>
      </c>
    </row>
    <row r="934" spans="1:9" x14ac:dyDescent="0.3">
      <c r="A934" t="s">
        <v>1806</v>
      </c>
      <c r="B934">
        <v>0</v>
      </c>
      <c r="C934">
        <v>0</v>
      </c>
      <c r="D934">
        <v>0</v>
      </c>
      <c r="E934">
        <v>1</v>
      </c>
      <c r="F934" s="1">
        <v>0</v>
      </c>
      <c r="G934" s="1">
        <v>0</v>
      </c>
      <c r="H934">
        <v>0</v>
      </c>
      <c r="I934">
        <v>190</v>
      </c>
    </row>
    <row r="935" spans="1:9" x14ac:dyDescent="0.3">
      <c r="A935" t="s">
        <v>1807</v>
      </c>
      <c r="B935">
        <v>0</v>
      </c>
      <c r="C935">
        <v>0</v>
      </c>
      <c r="D935">
        <v>0</v>
      </c>
      <c r="E935">
        <v>1</v>
      </c>
      <c r="F935" s="1">
        <v>0</v>
      </c>
      <c r="G935" s="1">
        <v>0</v>
      </c>
      <c r="H935">
        <v>0</v>
      </c>
      <c r="I935">
        <v>61</v>
      </c>
    </row>
    <row r="936" spans="1:9" x14ac:dyDescent="0.3">
      <c r="A936" t="s">
        <v>1808</v>
      </c>
      <c r="B936">
        <v>0</v>
      </c>
      <c r="C936">
        <v>0</v>
      </c>
      <c r="D936">
        <v>0</v>
      </c>
      <c r="E936">
        <v>1</v>
      </c>
      <c r="F936" s="1">
        <v>0</v>
      </c>
      <c r="G936" s="1">
        <v>0</v>
      </c>
      <c r="H936">
        <v>0</v>
      </c>
      <c r="I936">
        <v>60</v>
      </c>
    </row>
    <row r="937" spans="1:9" x14ac:dyDescent="0.3">
      <c r="A937" t="s">
        <v>535</v>
      </c>
      <c r="B937">
        <v>0</v>
      </c>
      <c r="C937">
        <v>0</v>
      </c>
      <c r="D937">
        <v>0</v>
      </c>
      <c r="E937">
        <v>9</v>
      </c>
      <c r="F937" s="1">
        <v>0</v>
      </c>
      <c r="G937" s="1">
        <v>0</v>
      </c>
      <c r="H937">
        <v>0</v>
      </c>
      <c r="I937">
        <v>180</v>
      </c>
    </row>
    <row r="938" spans="1:9" x14ac:dyDescent="0.3">
      <c r="A938" t="s">
        <v>1809</v>
      </c>
      <c r="B938">
        <v>0</v>
      </c>
      <c r="C938">
        <v>0</v>
      </c>
      <c r="D938">
        <v>0</v>
      </c>
      <c r="E938">
        <v>1</v>
      </c>
      <c r="F938" s="1">
        <v>0</v>
      </c>
      <c r="G938" s="1">
        <v>0</v>
      </c>
      <c r="H938">
        <v>0</v>
      </c>
      <c r="I938">
        <v>100</v>
      </c>
    </row>
    <row r="939" spans="1:9" x14ac:dyDescent="0.3">
      <c r="A939" t="s">
        <v>1810</v>
      </c>
      <c r="B939">
        <v>0</v>
      </c>
      <c r="C939">
        <v>0</v>
      </c>
      <c r="D939">
        <v>0</v>
      </c>
      <c r="E939">
        <v>2</v>
      </c>
      <c r="F939" s="1">
        <v>0</v>
      </c>
      <c r="G939" s="1">
        <v>0</v>
      </c>
      <c r="H939">
        <v>0</v>
      </c>
      <c r="I939">
        <v>24</v>
      </c>
    </row>
    <row r="940" spans="1:9" x14ac:dyDescent="0.3">
      <c r="A940" t="s">
        <v>1811</v>
      </c>
      <c r="B940">
        <v>0</v>
      </c>
      <c r="C940">
        <v>0</v>
      </c>
      <c r="D940">
        <v>0</v>
      </c>
      <c r="E940">
        <v>1</v>
      </c>
      <c r="F940" s="1">
        <v>0</v>
      </c>
      <c r="G940" s="1">
        <v>0</v>
      </c>
      <c r="H940">
        <v>0</v>
      </c>
      <c r="I940">
        <v>230</v>
      </c>
    </row>
    <row r="941" spans="1:9" x14ac:dyDescent="0.3">
      <c r="A941" t="s">
        <v>1075</v>
      </c>
      <c r="B941">
        <v>0</v>
      </c>
      <c r="C941">
        <v>0</v>
      </c>
      <c r="D941">
        <v>0</v>
      </c>
      <c r="E941">
        <v>2</v>
      </c>
      <c r="F941" s="1">
        <v>0</v>
      </c>
      <c r="G941" s="1">
        <v>0</v>
      </c>
      <c r="H941">
        <v>0</v>
      </c>
      <c r="I941">
        <v>160</v>
      </c>
    </row>
    <row r="942" spans="1:9" x14ac:dyDescent="0.3">
      <c r="A942" t="s">
        <v>1812</v>
      </c>
      <c r="B942">
        <v>0</v>
      </c>
      <c r="C942">
        <v>0</v>
      </c>
      <c r="D942">
        <v>0</v>
      </c>
      <c r="E942">
        <v>2</v>
      </c>
      <c r="F942" s="1">
        <v>0</v>
      </c>
      <c r="G942" s="1">
        <v>0</v>
      </c>
      <c r="H942">
        <v>0</v>
      </c>
      <c r="I942">
        <v>120</v>
      </c>
    </row>
    <row r="943" spans="1:9" x14ac:dyDescent="0.3">
      <c r="A943" t="s">
        <v>1813</v>
      </c>
      <c r="B943">
        <v>0</v>
      </c>
      <c r="C943">
        <v>0</v>
      </c>
      <c r="D943">
        <v>0</v>
      </c>
      <c r="E943">
        <v>1</v>
      </c>
      <c r="F943" s="1">
        <v>0</v>
      </c>
      <c r="G943" s="1">
        <v>0</v>
      </c>
      <c r="H943">
        <v>0</v>
      </c>
      <c r="I943">
        <v>28</v>
      </c>
    </row>
    <row r="944" spans="1:9" x14ac:dyDescent="0.3">
      <c r="A944" t="s">
        <v>1814</v>
      </c>
      <c r="B944">
        <v>0</v>
      </c>
      <c r="C944">
        <v>0</v>
      </c>
      <c r="D944">
        <v>0</v>
      </c>
      <c r="E944">
        <v>2</v>
      </c>
      <c r="F944" s="1">
        <v>0</v>
      </c>
      <c r="G944" s="1">
        <v>0</v>
      </c>
      <c r="H944">
        <v>0</v>
      </c>
      <c r="I944">
        <v>75</v>
      </c>
    </row>
    <row r="945" spans="1:9" x14ac:dyDescent="0.3">
      <c r="A945" t="s">
        <v>1815</v>
      </c>
      <c r="B945">
        <v>0</v>
      </c>
      <c r="C945">
        <v>0</v>
      </c>
      <c r="D945">
        <v>0</v>
      </c>
      <c r="E945">
        <v>2</v>
      </c>
      <c r="F945" s="1">
        <v>0</v>
      </c>
      <c r="G945" s="1">
        <v>0</v>
      </c>
      <c r="H945">
        <v>0</v>
      </c>
      <c r="I945">
        <v>17</v>
      </c>
    </row>
    <row r="946" spans="1:9" x14ac:dyDescent="0.3">
      <c r="A946" t="s">
        <v>1816</v>
      </c>
      <c r="B946">
        <v>0</v>
      </c>
      <c r="C946">
        <v>0</v>
      </c>
      <c r="D946">
        <v>0</v>
      </c>
      <c r="E946">
        <v>1</v>
      </c>
      <c r="F946" s="1">
        <v>0</v>
      </c>
      <c r="G946" s="1">
        <v>0</v>
      </c>
      <c r="H946">
        <v>0</v>
      </c>
      <c r="I946">
        <v>94</v>
      </c>
    </row>
    <row r="947" spans="1:9" x14ac:dyDescent="0.3">
      <c r="A947" t="s">
        <v>1817</v>
      </c>
      <c r="B947">
        <v>0</v>
      </c>
      <c r="C947">
        <v>0</v>
      </c>
      <c r="D947">
        <v>0</v>
      </c>
      <c r="E947">
        <v>8</v>
      </c>
      <c r="F947" s="1">
        <v>0</v>
      </c>
      <c r="G947" s="1">
        <v>0</v>
      </c>
      <c r="H947">
        <v>0</v>
      </c>
      <c r="I947">
        <v>210</v>
      </c>
    </row>
    <row r="948" spans="1:9" x14ac:dyDescent="0.3">
      <c r="A948" t="s">
        <v>295</v>
      </c>
      <c r="B948">
        <v>0</v>
      </c>
      <c r="C948">
        <v>0</v>
      </c>
      <c r="D948">
        <v>0</v>
      </c>
      <c r="E948">
        <v>1</v>
      </c>
      <c r="F948" s="1">
        <v>0</v>
      </c>
      <c r="G948" s="1">
        <v>0</v>
      </c>
      <c r="H948">
        <v>0</v>
      </c>
      <c r="I948">
        <v>150</v>
      </c>
    </row>
    <row r="949" spans="1:9" x14ac:dyDescent="0.3">
      <c r="A949" t="s">
        <v>1818</v>
      </c>
      <c r="B949">
        <v>0</v>
      </c>
      <c r="C949">
        <v>0</v>
      </c>
      <c r="D949">
        <v>0</v>
      </c>
      <c r="E949">
        <v>7</v>
      </c>
      <c r="F949" s="1">
        <v>0</v>
      </c>
      <c r="G949" s="1">
        <v>0</v>
      </c>
      <c r="H949">
        <v>0</v>
      </c>
      <c r="I949">
        <v>100</v>
      </c>
    </row>
    <row r="950" spans="1:9" x14ac:dyDescent="0.3">
      <c r="A950" t="s">
        <v>240</v>
      </c>
      <c r="B950">
        <v>0</v>
      </c>
      <c r="C950">
        <v>0</v>
      </c>
      <c r="D950">
        <v>0</v>
      </c>
      <c r="E950">
        <v>4</v>
      </c>
      <c r="F950" s="1">
        <v>0</v>
      </c>
      <c r="G950" s="1">
        <v>0</v>
      </c>
      <c r="H950">
        <v>0</v>
      </c>
      <c r="I950">
        <v>41</v>
      </c>
    </row>
    <row r="951" spans="1:9" x14ac:dyDescent="0.3">
      <c r="A951" t="s">
        <v>1819</v>
      </c>
      <c r="B951">
        <v>0</v>
      </c>
      <c r="C951">
        <v>0</v>
      </c>
      <c r="D951">
        <v>0</v>
      </c>
      <c r="E951">
        <v>1</v>
      </c>
      <c r="F951" s="1">
        <v>0</v>
      </c>
      <c r="G951" s="1">
        <v>0</v>
      </c>
      <c r="H951">
        <v>0</v>
      </c>
      <c r="I951">
        <v>96</v>
      </c>
    </row>
    <row r="952" spans="1:9" x14ac:dyDescent="0.3">
      <c r="A952" t="s">
        <v>1820</v>
      </c>
      <c r="B952">
        <v>0</v>
      </c>
      <c r="C952">
        <v>0</v>
      </c>
      <c r="D952">
        <v>0</v>
      </c>
      <c r="E952">
        <v>1</v>
      </c>
      <c r="F952" s="1">
        <v>0</v>
      </c>
      <c r="G952" s="1">
        <v>0</v>
      </c>
      <c r="H952">
        <v>0</v>
      </c>
      <c r="I952">
        <v>47</v>
      </c>
    </row>
    <row r="953" spans="1:9" x14ac:dyDescent="0.3">
      <c r="A953" t="s">
        <v>1821</v>
      </c>
      <c r="B953">
        <v>0</v>
      </c>
      <c r="C953">
        <v>0</v>
      </c>
      <c r="D953">
        <v>0</v>
      </c>
      <c r="E953">
        <v>3</v>
      </c>
      <c r="F953" s="1">
        <v>0</v>
      </c>
      <c r="G953" s="1">
        <v>0</v>
      </c>
      <c r="H953">
        <v>0</v>
      </c>
      <c r="I953">
        <v>34</v>
      </c>
    </row>
    <row r="954" spans="1:9" x14ac:dyDescent="0.3">
      <c r="A954" t="s">
        <v>1822</v>
      </c>
      <c r="B954">
        <v>0</v>
      </c>
      <c r="C954">
        <v>0</v>
      </c>
      <c r="D954">
        <v>0</v>
      </c>
      <c r="E954">
        <v>1</v>
      </c>
      <c r="F954" s="1">
        <v>0</v>
      </c>
      <c r="G954" s="1">
        <v>0</v>
      </c>
      <c r="H954">
        <v>0</v>
      </c>
      <c r="I954">
        <v>290</v>
      </c>
    </row>
    <row r="955" spans="1:9" x14ac:dyDescent="0.3">
      <c r="A955" t="s">
        <v>1823</v>
      </c>
      <c r="B955">
        <v>0</v>
      </c>
      <c r="C955">
        <v>0</v>
      </c>
      <c r="D955">
        <v>0</v>
      </c>
      <c r="E955">
        <v>2</v>
      </c>
      <c r="F955" s="1">
        <v>0</v>
      </c>
      <c r="G955" s="1">
        <v>0</v>
      </c>
      <c r="H955">
        <v>0</v>
      </c>
      <c r="I955">
        <v>21</v>
      </c>
    </row>
    <row r="956" spans="1:9" x14ac:dyDescent="0.3">
      <c r="A956" t="s">
        <v>617</v>
      </c>
      <c r="B956">
        <v>0</v>
      </c>
      <c r="C956">
        <v>0</v>
      </c>
      <c r="D956">
        <v>0</v>
      </c>
      <c r="E956">
        <v>1</v>
      </c>
      <c r="F956" s="1">
        <v>0</v>
      </c>
      <c r="G956" s="1">
        <v>0</v>
      </c>
      <c r="H956">
        <v>0</v>
      </c>
      <c r="I956">
        <v>120</v>
      </c>
    </row>
    <row r="957" spans="1:9" x14ac:dyDescent="0.3">
      <c r="A957" t="s">
        <v>269</v>
      </c>
      <c r="B957">
        <v>0</v>
      </c>
      <c r="C957">
        <v>0</v>
      </c>
      <c r="D957">
        <v>0</v>
      </c>
      <c r="E957">
        <v>3</v>
      </c>
      <c r="F957" s="1">
        <v>0</v>
      </c>
      <c r="G957" s="1">
        <v>0</v>
      </c>
      <c r="H957">
        <v>0</v>
      </c>
      <c r="I957">
        <v>19</v>
      </c>
    </row>
    <row r="958" spans="1:9" x14ac:dyDescent="0.3">
      <c r="A958" t="s">
        <v>1205</v>
      </c>
      <c r="B958">
        <v>0</v>
      </c>
      <c r="C958">
        <v>0</v>
      </c>
      <c r="D958">
        <v>0</v>
      </c>
      <c r="E958">
        <v>1</v>
      </c>
      <c r="F958" s="1">
        <v>0</v>
      </c>
      <c r="G958" s="1">
        <v>0</v>
      </c>
      <c r="H958">
        <v>0</v>
      </c>
      <c r="I958">
        <v>92</v>
      </c>
    </row>
    <row r="959" spans="1:9" x14ac:dyDescent="0.3">
      <c r="A959" t="s">
        <v>323</v>
      </c>
      <c r="B959">
        <v>0</v>
      </c>
      <c r="C959">
        <v>0</v>
      </c>
      <c r="D959">
        <v>0</v>
      </c>
      <c r="E959">
        <v>7</v>
      </c>
      <c r="F959" s="1">
        <v>0</v>
      </c>
      <c r="G959" s="1">
        <v>0</v>
      </c>
      <c r="H959">
        <v>0</v>
      </c>
      <c r="I959">
        <v>58</v>
      </c>
    </row>
    <row r="960" spans="1:9" x14ac:dyDescent="0.3">
      <c r="A960" t="s">
        <v>1092</v>
      </c>
      <c r="B960">
        <v>0</v>
      </c>
      <c r="C960">
        <v>0</v>
      </c>
      <c r="D960">
        <v>0</v>
      </c>
      <c r="E960">
        <v>3</v>
      </c>
      <c r="F960" s="1">
        <v>0</v>
      </c>
      <c r="G960" s="1">
        <v>0</v>
      </c>
      <c r="H960">
        <v>0</v>
      </c>
      <c r="I960">
        <v>150</v>
      </c>
    </row>
    <row r="961" spans="1:9" x14ac:dyDescent="0.3">
      <c r="A961" t="s">
        <v>1824</v>
      </c>
      <c r="B961">
        <v>0</v>
      </c>
      <c r="C961">
        <v>0</v>
      </c>
      <c r="D961">
        <v>0</v>
      </c>
      <c r="E961">
        <v>3</v>
      </c>
      <c r="F961" s="1">
        <v>0</v>
      </c>
      <c r="G961" s="1">
        <v>0</v>
      </c>
      <c r="H961">
        <v>0</v>
      </c>
      <c r="I961">
        <v>50</v>
      </c>
    </row>
    <row r="962" spans="1:9" x14ac:dyDescent="0.3">
      <c r="A962" t="s">
        <v>854</v>
      </c>
      <c r="B962">
        <v>0</v>
      </c>
      <c r="C962">
        <v>0</v>
      </c>
      <c r="D962">
        <v>0</v>
      </c>
      <c r="E962">
        <v>1</v>
      </c>
      <c r="F962" s="1">
        <v>0</v>
      </c>
      <c r="G962" s="1">
        <v>0</v>
      </c>
      <c r="H962">
        <v>0</v>
      </c>
      <c r="I962">
        <v>160</v>
      </c>
    </row>
    <row r="963" spans="1:9" x14ac:dyDescent="0.3">
      <c r="A963" t="s">
        <v>1825</v>
      </c>
      <c r="B963">
        <v>0</v>
      </c>
      <c r="C963">
        <v>0</v>
      </c>
      <c r="D963">
        <v>0</v>
      </c>
      <c r="E963">
        <v>1</v>
      </c>
      <c r="F963" s="1">
        <v>0</v>
      </c>
      <c r="G963" s="1">
        <v>0</v>
      </c>
      <c r="H963">
        <v>0</v>
      </c>
      <c r="I963">
        <v>170</v>
      </c>
    </row>
    <row r="964" spans="1:9" x14ac:dyDescent="0.3">
      <c r="A964" t="s">
        <v>1826</v>
      </c>
      <c r="B964">
        <v>0</v>
      </c>
      <c r="C964">
        <v>0</v>
      </c>
      <c r="D964">
        <v>0</v>
      </c>
      <c r="E964">
        <v>1</v>
      </c>
      <c r="F964" s="1">
        <v>0</v>
      </c>
      <c r="G964" s="1">
        <v>0</v>
      </c>
      <c r="H964">
        <v>0</v>
      </c>
      <c r="I964">
        <v>300</v>
      </c>
    </row>
    <row r="965" spans="1:9" x14ac:dyDescent="0.3">
      <c r="A965" t="s">
        <v>1827</v>
      </c>
      <c r="B965">
        <v>0</v>
      </c>
      <c r="C965">
        <v>0</v>
      </c>
      <c r="D965">
        <v>0</v>
      </c>
      <c r="E965">
        <v>2</v>
      </c>
      <c r="F965" s="1">
        <v>0</v>
      </c>
      <c r="G965" s="1">
        <v>0</v>
      </c>
      <c r="H965">
        <v>0</v>
      </c>
      <c r="I965">
        <v>37</v>
      </c>
    </row>
    <row r="966" spans="1:9" x14ac:dyDescent="0.3">
      <c r="A966" t="s">
        <v>1178</v>
      </c>
      <c r="B966">
        <v>0</v>
      </c>
      <c r="C966">
        <v>0</v>
      </c>
      <c r="D966">
        <v>0</v>
      </c>
      <c r="E966">
        <v>4</v>
      </c>
      <c r="F966" s="1">
        <v>0</v>
      </c>
      <c r="G966" s="1">
        <v>0</v>
      </c>
      <c r="H966">
        <v>0</v>
      </c>
      <c r="I966">
        <v>180</v>
      </c>
    </row>
    <row r="967" spans="1:9" x14ac:dyDescent="0.3">
      <c r="A967" t="s">
        <v>1828</v>
      </c>
      <c r="B967">
        <v>0</v>
      </c>
      <c r="C967">
        <v>0</v>
      </c>
      <c r="D967">
        <v>0</v>
      </c>
      <c r="E967">
        <v>2</v>
      </c>
      <c r="F967" s="1">
        <v>0</v>
      </c>
      <c r="G967" s="1">
        <v>0</v>
      </c>
      <c r="H967">
        <v>0</v>
      </c>
      <c r="I967">
        <v>380</v>
      </c>
    </row>
    <row r="968" spans="1:9" x14ac:dyDescent="0.3">
      <c r="A968" t="s">
        <v>486</v>
      </c>
      <c r="B968">
        <v>0</v>
      </c>
      <c r="C968">
        <v>0</v>
      </c>
      <c r="D968">
        <v>0</v>
      </c>
      <c r="E968">
        <v>4</v>
      </c>
      <c r="F968" s="1">
        <v>0</v>
      </c>
      <c r="G968" s="1">
        <v>0</v>
      </c>
      <c r="H968">
        <v>0</v>
      </c>
      <c r="I968">
        <v>19</v>
      </c>
    </row>
    <row r="969" spans="1:9" x14ac:dyDescent="0.3">
      <c r="A969" t="s">
        <v>1829</v>
      </c>
      <c r="B969">
        <v>0</v>
      </c>
      <c r="C969">
        <v>0</v>
      </c>
      <c r="D969">
        <v>0</v>
      </c>
      <c r="E969">
        <v>15</v>
      </c>
      <c r="F969" s="1">
        <v>0</v>
      </c>
      <c r="G969" s="1">
        <v>0</v>
      </c>
      <c r="H969">
        <v>0</v>
      </c>
      <c r="I969">
        <v>79</v>
      </c>
    </row>
    <row r="970" spans="1:9" x14ac:dyDescent="0.3">
      <c r="A970" t="s">
        <v>551</v>
      </c>
      <c r="B970">
        <v>0</v>
      </c>
      <c r="C970">
        <v>0</v>
      </c>
      <c r="D970">
        <v>0</v>
      </c>
      <c r="E970">
        <v>6</v>
      </c>
      <c r="F970" s="1">
        <v>0</v>
      </c>
      <c r="G970" s="1">
        <v>0</v>
      </c>
      <c r="H970">
        <v>0</v>
      </c>
      <c r="I970">
        <v>77</v>
      </c>
    </row>
    <row r="971" spans="1:9" x14ac:dyDescent="0.3">
      <c r="A971" t="s">
        <v>1267</v>
      </c>
      <c r="B971">
        <v>0</v>
      </c>
      <c r="C971">
        <v>0</v>
      </c>
      <c r="D971">
        <v>0</v>
      </c>
      <c r="E971">
        <v>1</v>
      </c>
      <c r="F971" s="1">
        <v>0</v>
      </c>
      <c r="G971" s="1">
        <v>0</v>
      </c>
      <c r="H971">
        <v>0</v>
      </c>
      <c r="I971">
        <v>170</v>
      </c>
    </row>
    <row r="972" spans="1:9" x14ac:dyDescent="0.3">
      <c r="A972" t="s">
        <v>1830</v>
      </c>
      <c r="B972">
        <v>0</v>
      </c>
      <c r="C972">
        <v>0</v>
      </c>
      <c r="D972">
        <v>0</v>
      </c>
      <c r="E972">
        <v>2</v>
      </c>
      <c r="F972" s="1">
        <v>0</v>
      </c>
      <c r="G972" s="1">
        <v>0</v>
      </c>
      <c r="H972">
        <v>0</v>
      </c>
      <c r="I972">
        <v>43</v>
      </c>
    </row>
    <row r="973" spans="1:9" x14ac:dyDescent="0.3">
      <c r="A973" t="s">
        <v>520</v>
      </c>
      <c r="B973">
        <v>0</v>
      </c>
      <c r="C973">
        <v>0</v>
      </c>
      <c r="D973">
        <v>0</v>
      </c>
      <c r="E973">
        <v>8</v>
      </c>
      <c r="F973" s="1">
        <v>0</v>
      </c>
      <c r="G973" s="1">
        <v>0</v>
      </c>
      <c r="H973">
        <v>0</v>
      </c>
      <c r="I973">
        <v>19</v>
      </c>
    </row>
    <row r="974" spans="1:9" x14ac:dyDescent="0.3">
      <c r="A974" t="s">
        <v>374</v>
      </c>
      <c r="B974">
        <v>0</v>
      </c>
      <c r="C974">
        <v>0</v>
      </c>
      <c r="D974">
        <v>0</v>
      </c>
      <c r="E974">
        <v>1</v>
      </c>
      <c r="F974" s="1">
        <v>0</v>
      </c>
      <c r="G974" s="1">
        <v>0</v>
      </c>
      <c r="H974">
        <v>0</v>
      </c>
      <c r="I974">
        <v>260</v>
      </c>
    </row>
    <row r="975" spans="1:9" x14ac:dyDescent="0.3">
      <c r="A975" t="s">
        <v>1831</v>
      </c>
      <c r="B975">
        <v>0</v>
      </c>
      <c r="C975">
        <v>0</v>
      </c>
      <c r="D975">
        <v>0</v>
      </c>
      <c r="E975">
        <v>2</v>
      </c>
      <c r="F975" s="1">
        <v>0</v>
      </c>
      <c r="G975" s="1">
        <v>0</v>
      </c>
      <c r="H975">
        <v>0</v>
      </c>
      <c r="I975">
        <v>140</v>
      </c>
    </row>
    <row r="976" spans="1:9" x14ac:dyDescent="0.3">
      <c r="A976" t="s">
        <v>1832</v>
      </c>
      <c r="B976">
        <v>0</v>
      </c>
      <c r="C976">
        <v>0</v>
      </c>
      <c r="D976">
        <v>0</v>
      </c>
      <c r="E976">
        <v>3</v>
      </c>
      <c r="F976" s="1">
        <v>0</v>
      </c>
      <c r="G976" s="1">
        <v>0</v>
      </c>
      <c r="H976">
        <v>0</v>
      </c>
      <c r="I976">
        <v>160</v>
      </c>
    </row>
    <row r="977" spans="1:9" x14ac:dyDescent="0.3">
      <c r="A977" t="s">
        <v>1833</v>
      </c>
      <c r="B977">
        <v>0</v>
      </c>
      <c r="C977">
        <v>0</v>
      </c>
      <c r="D977">
        <v>0</v>
      </c>
      <c r="E977">
        <v>1</v>
      </c>
      <c r="F977" s="1">
        <v>0</v>
      </c>
      <c r="G977" s="1">
        <v>0</v>
      </c>
      <c r="H977">
        <v>0</v>
      </c>
      <c r="I977">
        <v>320</v>
      </c>
    </row>
    <row r="978" spans="1:9" x14ac:dyDescent="0.3">
      <c r="A978" t="s">
        <v>1834</v>
      </c>
      <c r="B978">
        <v>0</v>
      </c>
      <c r="C978">
        <v>0</v>
      </c>
      <c r="D978">
        <v>0</v>
      </c>
      <c r="E978">
        <v>1</v>
      </c>
      <c r="F978" s="1">
        <v>0</v>
      </c>
      <c r="G978" s="1">
        <v>0</v>
      </c>
      <c r="H978">
        <v>0</v>
      </c>
      <c r="I978">
        <v>100</v>
      </c>
    </row>
    <row r="979" spans="1:9" x14ac:dyDescent="0.3">
      <c r="A979" t="s">
        <v>968</v>
      </c>
      <c r="B979">
        <v>0</v>
      </c>
      <c r="C979">
        <v>0</v>
      </c>
      <c r="D979">
        <v>0</v>
      </c>
      <c r="E979">
        <v>4</v>
      </c>
      <c r="F979" s="1">
        <v>0</v>
      </c>
      <c r="G979" s="1">
        <v>0</v>
      </c>
      <c r="H979">
        <v>0</v>
      </c>
      <c r="I979">
        <v>120</v>
      </c>
    </row>
    <row r="980" spans="1:9" x14ac:dyDescent="0.3">
      <c r="A980" t="s">
        <v>1835</v>
      </c>
      <c r="B980">
        <v>0</v>
      </c>
      <c r="C980">
        <v>0</v>
      </c>
      <c r="D980">
        <v>0</v>
      </c>
      <c r="E980">
        <v>1</v>
      </c>
      <c r="F980" s="1">
        <v>0</v>
      </c>
      <c r="G980" s="1">
        <v>0</v>
      </c>
      <c r="H980">
        <v>0</v>
      </c>
      <c r="I980">
        <v>330</v>
      </c>
    </row>
    <row r="981" spans="1:9" x14ac:dyDescent="0.3">
      <c r="A981" t="s">
        <v>1836</v>
      </c>
      <c r="B981">
        <v>0</v>
      </c>
      <c r="C981">
        <v>0</v>
      </c>
      <c r="D981">
        <v>0</v>
      </c>
      <c r="E981">
        <v>2</v>
      </c>
      <c r="F981" s="1">
        <v>0</v>
      </c>
      <c r="G981" s="1">
        <v>0</v>
      </c>
      <c r="H981">
        <v>0</v>
      </c>
      <c r="I981">
        <v>49</v>
      </c>
    </row>
    <row r="982" spans="1:9" x14ac:dyDescent="0.3">
      <c r="A982" t="s">
        <v>780</v>
      </c>
      <c r="B982">
        <v>0</v>
      </c>
      <c r="C982">
        <v>0</v>
      </c>
      <c r="D982">
        <v>0</v>
      </c>
      <c r="E982">
        <v>6</v>
      </c>
      <c r="F982" s="1">
        <v>0</v>
      </c>
      <c r="G982" s="1">
        <v>0</v>
      </c>
      <c r="H982">
        <v>0</v>
      </c>
      <c r="I982">
        <v>87</v>
      </c>
    </row>
    <row r="983" spans="1:9" x14ac:dyDescent="0.3">
      <c r="A983" t="s">
        <v>221</v>
      </c>
      <c r="B983">
        <v>0</v>
      </c>
      <c r="C983">
        <v>0</v>
      </c>
      <c r="D983">
        <v>0</v>
      </c>
      <c r="E983">
        <v>6</v>
      </c>
      <c r="F983" s="1">
        <v>0</v>
      </c>
      <c r="G983" s="1">
        <v>0</v>
      </c>
      <c r="H983">
        <v>0</v>
      </c>
      <c r="I983">
        <v>6.8</v>
      </c>
    </row>
    <row r="984" spans="1:9" x14ac:dyDescent="0.3">
      <c r="A984" t="s">
        <v>947</v>
      </c>
      <c r="B984">
        <v>0</v>
      </c>
      <c r="C984">
        <v>0</v>
      </c>
      <c r="D984">
        <v>0</v>
      </c>
      <c r="E984">
        <v>1</v>
      </c>
      <c r="F984" s="1">
        <v>0</v>
      </c>
      <c r="G984" s="1">
        <v>0</v>
      </c>
      <c r="H984">
        <v>0</v>
      </c>
      <c r="I984">
        <v>350</v>
      </c>
    </row>
    <row r="985" spans="1:9" x14ac:dyDescent="0.3">
      <c r="A985" t="s">
        <v>1837</v>
      </c>
      <c r="B985">
        <v>0</v>
      </c>
      <c r="C985">
        <v>0</v>
      </c>
      <c r="D985">
        <v>0</v>
      </c>
      <c r="E985">
        <v>1</v>
      </c>
      <c r="F985" s="1">
        <v>0</v>
      </c>
      <c r="G985" s="1">
        <v>0</v>
      </c>
      <c r="H985">
        <v>0</v>
      </c>
      <c r="I985">
        <v>41</v>
      </c>
    </row>
    <row r="986" spans="1:9" x14ac:dyDescent="0.3">
      <c r="A986" t="s">
        <v>1838</v>
      </c>
      <c r="B986">
        <v>0</v>
      </c>
      <c r="C986">
        <v>0</v>
      </c>
      <c r="D986">
        <v>0</v>
      </c>
      <c r="E986">
        <v>1</v>
      </c>
      <c r="F986" s="1">
        <v>0</v>
      </c>
      <c r="G986" s="1">
        <v>0</v>
      </c>
      <c r="H986">
        <v>0</v>
      </c>
      <c r="I986">
        <v>20</v>
      </c>
    </row>
    <row r="987" spans="1:9" x14ac:dyDescent="0.3">
      <c r="A987" t="s">
        <v>1839</v>
      </c>
      <c r="B987">
        <v>0</v>
      </c>
      <c r="C987">
        <v>0</v>
      </c>
      <c r="D987">
        <v>0</v>
      </c>
      <c r="E987">
        <v>4</v>
      </c>
      <c r="F987" s="1">
        <v>0</v>
      </c>
      <c r="G987" s="1">
        <v>0</v>
      </c>
      <c r="H987">
        <v>0</v>
      </c>
      <c r="I987">
        <v>150</v>
      </c>
    </row>
    <row r="988" spans="1:9" x14ac:dyDescent="0.3">
      <c r="A988" t="s">
        <v>1840</v>
      </c>
      <c r="B988">
        <v>0</v>
      </c>
      <c r="C988">
        <v>0</v>
      </c>
      <c r="D988">
        <v>0</v>
      </c>
      <c r="E988">
        <v>7</v>
      </c>
      <c r="F988" s="1">
        <v>0</v>
      </c>
      <c r="G988" s="1">
        <v>0</v>
      </c>
      <c r="H988">
        <v>0</v>
      </c>
      <c r="I988">
        <v>78</v>
      </c>
    </row>
    <row r="989" spans="1:9" x14ac:dyDescent="0.3">
      <c r="A989" t="s">
        <v>391</v>
      </c>
      <c r="B989">
        <v>0</v>
      </c>
      <c r="C989">
        <v>0</v>
      </c>
      <c r="D989">
        <v>0</v>
      </c>
      <c r="E989">
        <v>1</v>
      </c>
      <c r="F989" s="1">
        <v>0</v>
      </c>
      <c r="G989" s="1">
        <v>0</v>
      </c>
      <c r="H989">
        <v>0</v>
      </c>
      <c r="I989">
        <v>280</v>
      </c>
    </row>
    <row r="990" spans="1:9" x14ac:dyDescent="0.3">
      <c r="A990" t="s">
        <v>1841</v>
      </c>
      <c r="B990">
        <v>0</v>
      </c>
      <c r="C990">
        <v>0</v>
      </c>
      <c r="D990">
        <v>0</v>
      </c>
      <c r="E990">
        <v>5</v>
      </c>
      <c r="F990" s="1">
        <v>0</v>
      </c>
      <c r="G990" s="1">
        <v>0</v>
      </c>
      <c r="H990">
        <v>0</v>
      </c>
      <c r="I990">
        <v>58</v>
      </c>
    </row>
    <row r="991" spans="1:9" x14ac:dyDescent="0.3">
      <c r="A991" t="s">
        <v>676</v>
      </c>
      <c r="B991">
        <v>0</v>
      </c>
      <c r="C991">
        <v>0</v>
      </c>
      <c r="D991">
        <v>0</v>
      </c>
      <c r="E991">
        <v>7</v>
      </c>
      <c r="F991" s="1">
        <v>0</v>
      </c>
      <c r="G991" s="1">
        <v>0</v>
      </c>
      <c r="H991">
        <v>0</v>
      </c>
      <c r="I991">
        <v>22</v>
      </c>
    </row>
    <row r="992" spans="1:9" x14ac:dyDescent="0.3">
      <c r="A992" t="s">
        <v>479</v>
      </c>
      <c r="B992">
        <v>0</v>
      </c>
      <c r="C992">
        <v>0</v>
      </c>
      <c r="D992">
        <v>0</v>
      </c>
      <c r="E992">
        <v>4</v>
      </c>
      <c r="F992" s="1">
        <v>0</v>
      </c>
      <c r="G992" s="1">
        <v>0</v>
      </c>
      <c r="H992">
        <v>0</v>
      </c>
      <c r="I992">
        <v>490</v>
      </c>
    </row>
    <row r="993" spans="1:9" x14ac:dyDescent="0.3">
      <c r="A993" t="s">
        <v>1008</v>
      </c>
      <c r="B993">
        <v>0</v>
      </c>
      <c r="C993">
        <v>0</v>
      </c>
      <c r="D993">
        <v>0</v>
      </c>
      <c r="E993">
        <v>1</v>
      </c>
      <c r="F993" s="1">
        <v>0</v>
      </c>
      <c r="G993" s="1">
        <v>0</v>
      </c>
      <c r="H993">
        <v>0</v>
      </c>
      <c r="I993">
        <v>90</v>
      </c>
    </row>
    <row r="994" spans="1:9" x14ac:dyDescent="0.3">
      <c r="A994" t="s">
        <v>582</v>
      </c>
      <c r="B994">
        <v>0</v>
      </c>
      <c r="C994">
        <v>0</v>
      </c>
      <c r="D994">
        <v>0</v>
      </c>
      <c r="E994">
        <v>2</v>
      </c>
      <c r="F994" s="1">
        <v>0</v>
      </c>
      <c r="G994" s="1">
        <v>0</v>
      </c>
      <c r="H994">
        <v>0</v>
      </c>
      <c r="I994">
        <v>9.5</v>
      </c>
    </row>
    <row r="995" spans="1:9" x14ac:dyDescent="0.3">
      <c r="A995" t="s">
        <v>1842</v>
      </c>
      <c r="B995">
        <v>0</v>
      </c>
      <c r="C995">
        <v>0</v>
      </c>
      <c r="D995">
        <v>0</v>
      </c>
      <c r="E995">
        <v>1</v>
      </c>
      <c r="F995" s="1">
        <v>0</v>
      </c>
      <c r="G995" s="1">
        <v>0</v>
      </c>
      <c r="H995">
        <v>0</v>
      </c>
      <c r="I995">
        <v>250</v>
      </c>
    </row>
    <row r="996" spans="1:9" x14ac:dyDescent="0.3">
      <c r="A996" t="s">
        <v>1843</v>
      </c>
      <c r="B996">
        <v>0</v>
      </c>
      <c r="C996">
        <v>0</v>
      </c>
      <c r="D996">
        <v>0</v>
      </c>
      <c r="E996">
        <v>5</v>
      </c>
      <c r="F996" s="1">
        <v>0</v>
      </c>
      <c r="G996" s="1">
        <v>0</v>
      </c>
      <c r="H996">
        <v>0</v>
      </c>
      <c r="I996">
        <v>79</v>
      </c>
    </row>
    <row r="997" spans="1:9" x14ac:dyDescent="0.3">
      <c r="A997" t="s">
        <v>1844</v>
      </c>
      <c r="B997">
        <v>0</v>
      </c>
      <c r="C997">
        <v>0</v>
      </c>
      <c r="D997">
        <v>0</v>
      </c>
      <c r="E997">
        <v>26</v>
      </c>
      <c r="F997" s="1">
        <v>0</v>
      </c>
      <c r="G997" s="1">
        <v>0</v>
      </c>
      <c r="H997">
        <v>0</v>
      </c>
      <c r="I997">
        <v>61</v>
      </c>
    </row>
    <row r="998" spans="1:9" x14ac:dyDescent="0.3">
      <c r="A998" t="s">
        <v>1116</v>
      </c>
      <c r="B998">
        <v>0</v>
      </c>
      <c r="C998">
        <v>0</v>
      </c>
      <c r="D998">
        <v>0</v>
      </c>
      <c r="E998">
        <v>1</v>
      </c>
      <c r="F998" s="1">
        <v>0</v>
      </c>
      <c r="G998" s="1">
        <v>0</v>
      </c>
      <c r="H998">
        <v>0</v>
      </c>
      <c r="I998">
        <v>260</v>
      </c>
    </row>
    <row r="999" spans="1:9" x14ac:dyDescent="0.3">
      <c r="A999" t="s">
        <v>1845</v>
      </c>
      <c r="B999">
        <v>0</v>
      </c>
      <c r="C999">
        <v>0</v>
      </c>
      <c r="D999">
        <v>0</v>
      </c>
      <c r="E999">
        <v>3</v>
      </c>
      <c r="F999" s="1">
        <v>0</v>
      </c>
      <c r="G999" s="1">
        <v>0</v>
      </c>
      <c r="H999">
        <v>0</v>
      </c>
      <c r="I999">
        <v>63</v>
      </c>
    </row>
    <row r="1000" spans="1:9" x14ac:dyDescent="0.3">
      <c r="A1000" t="s">
        <v>365</v>
      </c>
      <c r="B1000">
        <v>0</v>
      </c>
      <c r="C1000">
        <v>0</v>
      </c>
      <c r="D1000">
        <v>0</v>
      </c>
      <c r="E1000">
        <v>2</v>
      </c>
      <c r="F1000" s="1">
        <v>0</v>
      </c>
      <c r="G1000" s="1">
        <v>0</v>
      </c>
      <c r="H1000">
        <v>0</v>
      </c>
      <c r="I1000">
        <v>35</v>
      </c>
    </row>
    <row r="1001" spans="1:9" x14ac:dyDescent="0.3">
      <c r="A1001" t="s">
        <v>682</v>
      </c>
      <c r="B1001">
        <v>0</v>
      </c>
      <c r="C1001">
        <v>0</v>
      </c>
      <c r="D1001">
        <v>0</v>
      </c>
      <c r="E1001">
        <v>6</v>
      </c>
      <c r="F1001" s="1">
        <v>0</v>
      </c>
      <c r="G1001" s="1">
        <v>0</v>
      </c>
      <c r="H1001">
        <v>0</v>
      </c>
      <c r="I1001">
        <v>62</v>
      </c>
    </row>
    <row r="1002" spans="1:9" x14ac:dyDescent="0.3">
      <c r="A1002" t="s">
        <v>1846</v>
      </c>
      <c r="B1002">
        <v>0</v>
      </c>
      <c r="C1002">
        <v>0</v>
      </c>
      <c r="D1002">
        <v>0</v>
      </c>
      <c r="E1002">
        <v>9</v>
      </c>
      <c r="F1002" s="1">
        <v>0</v>
      </c>
      <c r="G1002" s="1">
        <v>0</v>
      </c>
      <c r="H1002">
        <v>0</v>
      </c>
      <c r="I1002">
        <v>140</v>
      </c>
    </row>
    <row r="1003" spans="1:9" x14ac:dyDescent="0.3">
      <c r="A1003" t="s">
        <v>1847</v>
      </c>
      <c r="B1003">
        <v>0</v>
      </c>
      <c r="C1003">
        <v>0</v>
      </c>
      <c r="D1003">
        <v>0</v>
      </c>
      <c r="E1003">
        <v>1</v>
      </c>
      <c r="F1003" s="1">
        <v>0</v>
      </c>
      <c r="G1003" s="1">
        <v>0</v>
      </c>
      <c r="H1003">
        <v>0</v>
      </c>
      <c r="I1003">
        <v>180</v>
      </c>
    </row>
    <row r="1004" spans="1:9" x14ac:dyDescent="0.3">
      <c r="A1004" t="s">
        <v>1848</v>
      </c>
      <c r="B1004">
        <v>0</v>
      </c>
      <c r="C1004">
        <v>0</v>
      </c>
      <c r="D1004">
        <v>0</v>
      </c>
      <c r="E1004">
        <v>4</v>
      </c>
      <c r="F1004" s="1">
        <v>0</v>
      </c>
      <c r="G1004" s="1">
        <v>0</v>
      </c>
      <c r="H1004">
        <v>0</v>
      </c>
      <c r="I1004">
        <v>310</v>
      </c>
    </row>
    <row r="1005" spans="1:9" x14ac:dyDescent="0.3">
      <c r="A1005" t="s">
        <v>585</v>
      </c>
      <c r="B1005">
        <v>0</v>
      </c>
      <c r="C1005">
        <v>0</v>
      </c>
      <c r="D1005">
        <v>0</v>
      </c>
      <c r="E1005">
        <v>47</v>
      </c>
      <c r="F1005" s="1">
        <v>0</v>
      </c>
      <c r="G1005" s="1">
        <v>0</v>
      </c>
      <c r="H1005">
        <v>0</v>
      </c>
      <c r="I1005">
        <v>80</v>
      </c>
    </row>
    <row r="1006" spans="1:9" x14ac:dyDescent="0.3">
      <c r="A1006" t="s">
        <v>708</v>
      </c>
      <c r="B1006">
        <v>0</v>
      </c>
      <c r="C1006">
        <v>0</v>
      </c>
      <c r="D1006">
        <v>0</v>
      </c>
      <c r="E1006">
        <v>1</v>
      </c>
      <c r="F1006" s="1">
        <v>0</v>
      </c>
      <c r="G1006" s="1">
        <v>0</v>
      </c>
      <c r="H1006">
        <v>0</v>
      </c>
      <c r="I1006">
        <v>46</v>
      </c>
    </row>
    <row r="1007" spans="1:9" x14ac:dyDescent="0.3">
      <c r="A1007" t="s">
        <v>1849</v>
      </c>
      <c r="B1007">
        <v>0</v>
      </c>
      <c r="C1007">
        <v>0</v>
      </c>
      <c r="D1007">
        <v>0</v>
      </c>
      <c r="E1007">
        <v>1</v>
      </c>
      <c r="F1007" s="1">
        <v>0</v>
      </c>
      <c r="G1007" s="1">
        <v>0</v>
      </c>
      <c r="H1007">
        <v>0</v>
      </c>
      <c r="I1007">
        <v>380</v>
      </c>
    </row>
    <row r="1008" spans="1:9" x14ac:dyDescent="0.3">
      <c r="A1008" t="s">
        <v>870</v>
      </c>
      <c r="B1008">
        <v>0</v>
      </c>
      <c r="C1008">
        <v>0</v>
      </c>
      <c r="D1008">
        <v>0</v>
      </c>
      <c r="E1008">
        <v>9</v>
      </c>
      <c r="F1008" s="1">
        <v>0</v>
      </c>
      <c r="G1008" s="1">
        <v>0</v>
      </c>
      <c r="H1008">
        <v>0</v>
      </c>
      <c r="I1008">
        <v>28</v>
      </c>
    </row>
    <row r="1009" spans="1:9" x14ac:dyDescent="0.3">
      <c r="A1009" t="s">
        <v>1850</v>
      </c>
      <c r="B1009">
        <v>0</v>
      </c>
      <c r="C1009">
        <v>0</v>
      </c>
      <c r="D1009">
        <v>0</v>
      </c>
      <c r="E1009">
        <v>2</v>
      </c>
      <c r="F1009" s="1">
        <v>0</v>
      </c>
      <c r="G1009" s="1">
        <v>0</v>
      </c>
      <c r="H1009">
        <v>0</v>
      </c>
      <c r="I1009">
        <v>44</v>
      </c>
    </row>
    <row r="1010" spans="1:9" x14ac:dyDescent="0.3">
      <c r="A1010" t="s">
        <v>1851</v>
      </c>
      <c r="B1010">
        <v>0</v>
      </c>
      <c r="C1010">
        <v>0</v>
      </c>
      <c r="D1010">
        <v>0</v>
      </c>
      <c r="E1010">
        <v>1</v>
      </c>
      <c r="F1010" s="1">
        <v>0</v>
      </c>
      <c r="G1010" s="1">
        <v>0</v>
      </c>
      <c r="H1010">
        <v>0</v>
      </c>
      <c r="I1010">
        <v>200</v>
      </c>
    </row>
    <row r="1011" spans="1:9" x14ac:dyDescent="0.3">
      <c r="A1011" t="s">
        <v>1143</v>
      </c>
      <c r="B1011">
        <v>0</v>
      </c>
      <c r="C1011">
        <v>0</v>
      </c>
      <c r="D1011">
        <v>0</v>
      </c>
      <c r="E1011">
        <v>1</v>
      </c>
      <c r="F1011" s="1">
        <v>0</v>
      </c>
      <c r="G1011" s="1">
        <v>0</v>
      </c>
      <c r="H1011">
        <v>0</v>
      </c>
      <c r="I1011">
        <v>150</v>
      </c>
    </row>
    <row r="1012" spans="1:9" x14ac:dyDescent="0.3">
      <c r="A1012" t="s">
        <v>553</v>
      </c>
      <c r="B1012">
        <v>0</v>
      </c>
      <c r="C1012">
        <v>0</v>
      </c>
      <c r="D1012">
        <v>0</v>
      </c>
      <c r="E1012">
        <v>10</v>
      </c>
      <c r="F1012" s="1">
        <v>0</v>
      </c>
      <c r="G1012" s="1">
        <v>0</v>
      </c>
      <c r="H1012">
        <v>0</v>
      </c>
      <c r="I1012">
        <v>64</v>
      </c>
    </row>
    <row r="1013" spans="1:9" x14ac:dyDescent="0.3">
      <c r="A1013" t="s">
        <v>859</v>
      </c>
      <c r="B1013">
        <v>0</v>
      </c>
      <c r="C1013">
        <v>0</v>
      </c>
      <c r="D1013">
        <v>0</v>
      </c>
      <c r="E1013">
        <v>7</v>
      </c>
      <c r="F1013" s="1">
        <v>0</v>
      </c>
      <c r="G1013" s="1">
        <v>0</v>
      </c>
      <c r="H1013">
        <v>0</v>
      </c>
      <c r="I1013">
        <v>70</v>
      </c>
    </row>
    <row r="1014" spans="1:9" x14ac:dyDescent="0.3">
      <c r="A1014" t="s">
        <v>918</v>
      </c>
      <c r="B1014">
        <v>0</v>
      </c>
      <c r="C1014">
        <v>0</v>
      </c>
      <c r="D1014">
        <v>0</v>
      </c>
      <c r="E1014">
        <v>2</v>
      </c>
      <c r="F1014" s="1">
        <v>0</v>
      </c>
      <c r="G1014" s="1">
        <v>0</v>
      </c>
      <c r="H1014">
        <v>0</v>
      </c>
      <c r="I1014">
        <v>92</v>
      </c>
    </row>
    <row r="1015" spans="1:9" x14ac:dyDescent="0.3">
      <c r="A1015" t="s">
        <v>510</v>
      </c>
      <c r="B1015">
        <v>0</v>
      </c>
      <c r="C1015">
        <v>0</v>
      </c>
      <c r="D1015">
        <v>0</v>
      </c>
      <c r="E1015">
        <v>7</v>
      </c>
      <c r="F1015" s="1">
        <v>0</v>
      </c>
      <c r="G1015" s="1">
        <v>0</v>
      </c>
      <c r="H1015">
        <v>0</v>
      </c>
      <c r="I1015">
        <v>22</v>
      </c>
    </row>
    <row r="1016" spans="1:9" x14ac:dyDescent="0.3">
      <c r="A1016" t="s">
        <v>207</v>
      </c>
      <c r="B1016">
        <v>0</v>
      </c>
      <c r="C1016">
        <v>0</v>
      </c>
      <c r="D1016">
        <v>0</v>
      </c>
      <c r="E1016">
        <v>1</v>
      </c>
      <c r="F1016" s="1">
        <v>0</v>
      </c>
      <c r="G1016" s="1">
        <v>0</v>
      </c>
      <c r="H1016">
        <v>0</v>
      </c>
      <c r="I1016">
        <v>11</v>
      </c>
    </row>
    <row r="1017" spans="1:9" x14ac:dyDescent="0.3">
      <c r="A1017" t="s">
        <v>1852</v>
      </c>
      <c r="B1017">
        <v>0</v>
      </c>
      <c r="C1017">
        <v>0</v>
      </c>
      <c r="D1017">
        <v>0</v>
      </c>
      <c r="E1017">
        <v>31</v>
      </c>
      <c r="F1017" s="1">
        <v>0</v>
      </c>
      <c r="G1017" s="1">
        <v>0</v>
      </c>
      <c r="H1017">
        <v>0</v>
      </c>
      <c r="I1017">
        <v>110</v>
      </c>
    </row>
    <row r="1018" spans="1:9" x14ac:dyDescent="0.3">
      <c r="A1018" t="s">
        <v>1088</v>
      </c>
      <c r="B1018">
        <v>0</v>
      </c>
      <c r="C1018">
        <v>0</v>
      </c>
      <c r="D1018">
        <v>0</v>
      </c>
      <c r="E1018">
        <v>1</v>
      </c>
      <c r="F1018" s="1">
        <v>0</v>
      </c>
      <c r="G1018" s="1">
        <v>0</v>
      </c>
      <c r="H1018">
        <v>0</v>
      </c>
      <c r="I1018">
        <v>120</v>
      </c>
    </row>
    <row r="1019" spans="1:9" x14ac:dyDescent="0.3">
      <c r="A1019" t="s">
        <v>1853</v>
      </c>
      <c r="B1019">
        <v>0</v>
      </c>
      <c r="C1019">
        <v>0</v>
      </c>
      <c r="D1019">
        <v>0</v>
      </c>
      <c r="E1019">
        <v>1</v>
      </c>
      <c r="F1019" s="1">
        <v>0</v>
      </c>
      <c r="G1019" s="1">
        <v>0</v>
      </c>
      <c r="H1019">
        <v>0</v>
      </c>
      <c r="I1019">
        <v>8</v>
      </c>
    </row>
    <row r="1020" spans="1:9" x14ac:dyDescent="0.3">
      <c r="A1020" t="s">
        <v>544</v>
      </c>
      <c r="B1020">
        <v>0</v>
      </c>
      <c r="C1020">
        <v>0</v>
      </c>
      <c r="D1020">
        <v>0</v>
      </c>
      <c r="E1020">
        <v>19</v>
      </c>
      <c r="F1020" s="1">
        <v>0</v>
      </c>
      <c r="G1020" s="1">
        <v>0</v>
      </c>
      <c r="H1020">
        <v>0</v>
      </c>
      <c r="I1020">
        <v>120</v>
      </c>
    </row>
    <row r="1021" spans="1:9" x14ac:dyDescent="0.3">
      <c r="A1021" t="s">
        <v>1015</v>
      </c>
      <c r="B1021">
        <v>0</v>
      </c>
      <c r="C1021">
        <v>0</v>
      </c>
      <c r="D1021">
        <v>0</v>
      </c>
      <c r="E1021">
        <v>5</v>
      </c>
      <c r="F1021" s="1">
        <v>0</v>
      </c>
      <c r="G1021" s="1">
        <v>0</v>
      </c>
      <c r="H1021">
        <v>0</v>
      </c>
      <c r="I1021">
        <v>80</v>
      </c>
    </row>
    <row r="1022" spans="1:9" x14ac:dyDescent="0.3">
      <c r="A1022" t="s">
        <v>1854</v>
      </c>
      <c r="B1022">
        <v>0</v>
      </c>
      <c r="C1022">
        <v>0</v>
      </c>
      <c r="D1022">
        <v>0</v>
      </c>
      <c r="E1022">
        <v>1</v>
      </c>
      <c r="F1022" s="1">
        <v>0</v>
      </c>
      <c r="G1022" s="1">
        <v>0</v>
      </c>
      <c r="H1022">
        <v>0</v>
      </c>
      <c r="I1022">
        <v>55</v>
      </c>
    </row>
    <row r="1023" spans="1:9" x14ac:dyDescent="0.3">
      <c r="A1023" t="s">
        <v>1855</v>
      </c>
      <c r="B1023">
        <v>0</v>
      </c>
      <c r="C1023">
        <v>0</v>
      </c>
      <c r="D1023">
        <v>0</v>
      </c>
      <c r="E1023">
        <v>5</v>
      </c>
      <c r="F1023" s="1">
        <v>0</v>
      </c>
      <c r="G1023" s="1">
        <v>0</v>
      </c>
      <c r="H1023">
        <v>0</v>
      </c>
      <c r="I1023">
        <v>57</v>
      </c>
    </row>
    <row r="1024" spans="1:9" x14ac:dyDescent="0.3">
      <c r="A1024" t="s">
        <v>1129</v>
      </c>
      <c r="B1024">
        <v>0</v>
      </c>
      <c r="C1024">
        <v>0</v>
      </c>
      <c r="D1024">
        <v>0</v>
      </c>
      <c r="E1024">
        <v>1</v>
      </c>
      <c r="F1024" s="1">
        <v>0</v>
      </c>
      <c r="G1024" s="1">
        <v>0</v>
      </c>
      <c r="H1024">
        <v>0</v>
      </c>
      <c r="I1024">
        <v>73</v>
      </c>
    </row>
    <row r="1025" spans="1:9" x14ac:dyDescent="0.3">
      <c r="A1025" t="s">
        <v>266</v>
      </c>
      <c r="B1025">
        <v>0</v>
      </c>
      <c r="C1025">
        <v>0</v>
      </c>
      <c r="D1025">
        <v>0</v>
      </c>
      <c r="E1025">
        <v>1</v>
      </c>
      <c r="F1025" s="1">
        <v>0</v>
      </c>
      <c r="G1025" s="1">
        <v>0</v>
      </c>
      <c r="H1025">
        <v>0</v>
      </c>
      <c r="I1025">
        <v>280</v>
      </c>
    </row>
    <row r="1026" spans="1:9" x14ac:dyDescent="0.3">
      <c r="A1026" t="s">
        <v>774</v>
      </c>
      <c r="B1026">
        <v>0</v>
      </c>
      <c r="C1026">
        <v>0</v>
      </c>
      <c r="D1026">
        <v>0</v>
      </c>
      <c r="E1026">
        <v>4</v>
      </c>
      <c r="F1026" s="1">
        <v>0</v>
      </c>
      <c r="G1026" s="1">
        <v>0</v>
      </c>
      <c r="H1026">
        <v>0</v>
      </c>
      <c r="I1026">
        <v>89</v>
      </c>
    </row>
    <row r="1027" spans="1:9" x14ac:dyDescent="0.3">
      <c r="A1027" t="s">
        <v>1856</v>
      </c>
      <c r="B1027">
        <v>0</v>
      </c>
      <c r="C1027">
        <v>0</v>
      </c>
      <c r="D1027">
        <v>0</v>
      </c>
      <c r="E1027">
        <v>1</v>
      </c>
      <c r="F1027" s="1">
        <v>0</v>
      </c>
      <c r="G1027" s="1">
        <v>0</v>
      </c>
      <c r="H1027">
        <v>0</v>
      </c>
      <c r="I1027">
        <v>30</v>
      </c>
    </row>
    <row r="1028" spans="1:9" x14ac:dyDescent="0.3">
      <c r="A1028" t="s">
        <v>209</v>
      </c>
      <c r="B1028">
        <v>0</v>
      </c>
      <c r="C1028">
        <v>0</v>
      </c>
      <c r="D1028">
        <v>0</v>
      </c>
      <c r="E1028">
        <v>2</v>
      </c>
      <c r="F1028" s="1">
        <v>0</v>
      </c>
      <c r="G1028" s="1">
        <v>0</v>
      </c>
      <c r="H1028">
        <v>0</v>
      </c>
      <c r="I1028">
        <v>57</v>
      </c>
    </row>
    <row r="1029" spans="1:9" x14ac:dyDescent="0.3">
      <c r="A1029" t="s">
        <v>1857</v>
      </c>
      <c r="B1029">
        <v>0</v>
      </c>
      <c r="C1029">
        <v>0</v>
      </c>
      <c r="D1029">
        <v>0</v>
      </c>
      <c r="E1029">
        <v>2</v>
      </c>
      <c r="F1029" s="1">
        <v>0</v>
      </c>
      <c r="G1029" s="1">
        <v>0</v>
      </c>
      <c r="H1029">
        <v>0</v>
      </c>
      <c r="I1029">
        <v>130</v>
      </c>
    </row>
    <row r="1030" spans="1:9" x14ac:dyDescent="0.3">
      <c r="A1030" t="s">
        <v>425</v>
      </c>
      <c r="B1030">
        <v>0</v>
      </c>
      <c r="C1030">
        <v>0</v>
      </c>
      <c r="D1030">
        <v>0</v>
      </c>
      <c r="E1030">
        <v>1</v>
      </c>
      <c r="F1030" s="1">
        <v>0</v>
      </c>
      <c r="G1030" s="1">
        <v>0</v>
      </c>
      <c r="H1030">
        <v>0</v>
      </c>
      <c r="I1030">
        <v>230</v>
      </c>
    </row>
    <row r="1031" spans="1:9" x14ac:dyDescent="0.3">
      <c r="A1031" t="s">
        <v>1858</v>
      </c>
      <c r="B1031">
        <v>0</v>
      </c>
      <c r="C1031">
        <v>0</v>
      </c>
      <c r="D1031">
        <v>0</v>
      </c>
      <c r="E1031">
        <v>1</v>
      </c>
      <c r="F1031" s="1">
        <v>0</v>
      </c>
      <c r="G1031" s="1">
        <v>0</v>
      </c>
      <c r="H1031">
        <v>0</v>
      </c>
      <c r="I1031">
        <v>340</v>
      </c>
    </row>
    <row r="1032" spans="1:9" x14ac:dyDescent="0.3">
      <c r="A1032" t="s">
        <v>1859</v>
      </c>
      <c r="B1032">
        <v>0</v>
      </c>
      <c r="C1032">
        <v>0</v>
      </c>
      <c r="D1032">
        <v>0</v>
      </c>
      <c r="E1032">
        <v>3</v>
      </c>
      <c r="F1032" s="1">
        <v>0</v>
      </c>
      <c r="G1032" s="1">
        <v>0</v>
      </c>
      <c r="H1032">
        <v>0</v>
      </c>
      <c r="I1032">
        <v>140</v>
      </c>
    </row>
    <row r="1033" spans="1:9" x14ac:dyDescent="0.3">
      <c r="A1033" t="s">
        <v>569</v>
      </c>
      <c r="B1033">
        <v>0</v>
      </c>
      <c r="C1033">
        <v>0</v>
      </c>
      <c r="D1033">
        <v>0</v>
      </c>
      <c r="E1033">
        <v>2</v>
      </c>
      <c r="F1033" s="1">
        <v>0</v>
      </c>
      <c r="G1033" s="1">
        <v>0</v>
      </c>
      <c r="H1033">
        <v>0</v>
      </c>
      <c r="I1033">
        <v>150</v>
      </c>
    </row>
    <row r="1034" spans="1:9" x14ac:dyDescent="0.3">
      <c r="A1034" t="s">
        <v>1860</v>
      </c>
      <c r="B1034">
        <v>0</v>
      </c>
      <c r="C1034">
        <v>0</v>
      </c>
      <c r="D1034">
        <v>0</v>
      </c>
      <c r="E1034">
        <v>4</v>
      </c>
      <c r="F1034" s="1">
        <v>0</v>
      </c>
      <c r="G1034" s="1">
        <v>0</v>
      </c>
      <c r="H1034">
        <v>0</v>
      </c>
      <c r="I1034">
        <v>91</v>
      </c>
    </row>
    <row r="1035" spans="1:9" x14ac:dyDescent="0.3">
      <c r="A1035" t="s">
        <v>1095</v>
      </c>
      <c r="B1035">
        <v>0</v>
      </c>
      <c r="C1035">
        <v>0</v>
      </c>
      <c r="D1035">
        <v>0</v>
      </c>
      <c r="E1035">
        <v>1</v>
      </c>
      <c r="F1035" s="1">
        <v>0</v>
      </c>
      <c r="G1035" s="1">
        <v>0</v>
      </c>
      <c r="H1035">
        <v>0</v>
      </c>
      <c r="I1035">
        <v>28</v>
      </c>
    </row>
    <row r="1036" spans="1:9" x14ac:dyDescent="0.3">
      <c r="A1036" t="s">
        <v>1861</v>
      </c>
      <c r="B1036">
        <v>0</v>
      </c>
      <c r="C1036">
        <v>0</v>
      </c>
      <c r="D1036">
        <v>0</v>
      </c>
      <c r="E1036">
        <v>1</v>
      </c>
      <c r="F1036" s="1">
        <v>0</v>
      </c>
      <c r="G1036" s="1">
        <v>0</v>
      </c>
      <c r="H1036">
        <v>0</v>
      </c>
      <c r="I1036">
        <v>220</v>
      </c>
    </row>
    <row r="1037" spans="1:9" x14ac:dyDescent="0.3">
      <c r="A1037" t="s">
        <v>1862</v>
      </c>
      <c r="B1037">
        <v>0</v>
      </c>
      <c r="C1037">
        <v>0</v>
      </c>
      <c r="D1037">
        <v>0</v>
      </c>
      <c r="E1037">
        <v>1</v>
      </c>
      <c r="F1037" s="1">
        <v>0</v>
      </c>
      <c r="G1037" s="1">
        <v>0</v>
      </c>
      <c r="H1037">
        <v>0</v>
      </c>
      <c r="I1037">
        <v>1</v>
      </c>
    </row>
    <row r="1038" spans="1:9" x14ac:dyDescent="0.3">
      <c r="A1038" t="s">
        <v>789</v>
      </c>
      <c r="B1038">
        <v>0</v>
      </c>
      <c r="C1038">
        <v>0</v>
      </c>
      <c r="D1038">
        <v>0</v>
      </c>
      <c r="E1038">
        <v>4</v>
      </c>
      <c r="F1038" s="1">
        <v>0</v>
      </c>
      <c r="G1038" s="1">
        <v>0</v>
      </c>
      <c r="H1038">
        <v>0</v>
      </c>
      <c r="I1038">
        <v>73</v>
      </c>
    </row>
    <row r="1039" spans="1:9" x14ac:dyDescent="0.3">
      <c r="A1039" t="s">
        <v>497</v>
      </c>
      <c r="B1039">
        <v>0</v>
      </c>
      <c r="C1039">
        <v>0</v>
      </c>
      <c r="D1039">
        <v>0</v>
      </c>
      <c r="E1039">
        <v>1</v>
      </c>
      <c r="F1039" s="1">
        <v>0</v>
      </c>
      <c r="G1039" s="1">
        <v>0</v>
      </c>
      <c r="H1039">
        <v>0</v>
      </c>
      <c r="I1039">
        <v>190</v>
      </c>
    </row>
    <row r="1040" spans="1:9" x14ac:dyDescent="0.3">
      <c r="A1040" t="s">
        <v>94</v>
      </c>
      <c r="B1040">
        <v>0</v>
      </c>
      <c r="C1040">
        <v>0</v>
      </c>
      <c r="D1040">
        <v>0</v>
      </c>
      <c r="E1040">
        <v>1</v>
      </c>
      <c r="F1040" s="1">
        <v>0</v>
      </c>
      <c r="G1040" s="1">
        <v>0</v>
      </c>
      <c r="H1040">
        <v>0</v>
      </c>
      <c r="I1040">
        <v>24</v>
      </c>
    </row>
    <row r="1041" spans="1:9" x14ac:dyDescent="0.3">
      <c r="A1041" t="s">
        <v>1863</v>
      </c>
      <c r="B1041">
        <v>0</v>
      </c>
      <c r="C1041">
        <v>0</v>
      </c>
      <c r="D1041">
        <v>0</v>
      </c>
      <c r="E1041">
        <v>2</v>
      </c>
      <c r="F1041" s="1">
        <v>0</v>
      </c>
      <c r="G1041" s="1">
        <v>0</v>
      </c>
      <c r="H1041">
        <v>0</v>
      </c>
      <c r="I1041">
        <v>96</v>
      </c>
    </row>
    <row r="1042" spans="1:9" x14ac:dyDescent="0.3">
      <c r="A1042" t="s">
        <v>1864</v>
      </c>
      <c r="B1042">
        <v>0</v>
      </c>
      <c r="C1042">
        <v>0</v>
      </c>
      <c r="D1042">
        <v>0</v>
      </c>
      <c r="E1042">
        <v>6</v>
      </c>
      <c r="F1042" s="1">
        <v>0</v>
      </c>
      <c r="G1042" s="1">
        <v>0</v>
      </c>
      <c r="H1042">
        <v>0</v>
      </c>
      <c r="I1042">
        <v>110</v>
      </c>
    </row>
    <row r="1043" spans="1:9" x14ac:dyDescent="0.3">
      <c r="A1043" t="s">
        <v>1865</v>
      </c>
      <c r="B1043">
        <v>0</v>
      </c>
      <c r="C1043">
        <v>0</v>
      </c>
      <c r="D1043">
        <v>0</v>
      </c>
      <c r="E1043">
        <v>1</v>
      </c>
      <c r="F1043" s="1">
        <v>0</v>
      </c>
      <c r="G1043" s="1">
        <v>0</v>
      </c>
      <c r="H1043">
        <v>0</v>
      </c>
      <c r="I1043">
        <v>74</v>
      </c>
    </row>
    <row r="1044" spans="1:9" x14ac:dyDescent="0.3">
      <c r="A1044" t="s">
        <v>565</v>
      </c>
      <c r="B1044">
        <v>0</v>
      </c>
      <c r="C1044">
        <v>0</v>
      </c>
      <c r="D1044">
        <v>0</v>
      </c>
      <c r="E1044">
        <v>7</v>
      </c>
      <c r="F1044" s="1">
        <v>0</v>
      </c>
      <c r="G1044" s="1">
        <v>0</v>
      </c>
      <c r="H1044">
        <v>0</v>
      </c>
      <c r="I1044">
        <v>91</v>
      </c>
    </row>
    <row r="1045" spans="1:9" x14ac:dyDescent="0.3">
      <c r="A1045" t="s">
        <v>631</v>
      </c>
      <c r="B1045">
        <v>0</v>
      </c>
      <c r="C1045">
        <v>0</v>
      </c>
      <c r="D1045">
        <v>0</v>
      </c>
      <c r="E1045">
        <v>1</v>
      </c>
      <c r="F1045" s="1">
        <v>0</v>
      </c>
      <c r="G1045" s="1">
        <v>0</v>
      </c>
      <c r="H1045">
        <v>0</v>
      </c>
      <c r="I1045">
        <v>240</v>
      </c>
    </row>
    <row r="1046" spans="1:9" x14ac:dyDescent="0.3">
      <c r="A1046" t="s">
        <v>1866</v>
      </c>
      <c r="B1046">
        <v>0</v>
      </c>
      <c r="C1046">
        <v>0</v>
      </c>
      <c r="D1046">
        <v>0</v>
      </c>
      <c r="E1046">
        <v>2</v>
      </c>
      <c r="F1046" s="1">
        <v>0</v>
      </c>
      <c r="G1046" s="1">
        <v>0</v>
      </c>
      <c r="H1046">
        <v>0</v>
      </c>
      <c r="I1046">
        <v>250</v>
      </c>
    </row>
    <row r="1047" spans="1:9" x14ac:dyDescent="0.3">
      <c r="A1047" t="s">
        <v>1867</v>
      </c>
      <c r="B1047">
        <v>0</v>
      </c>
      <c r="C1047">
        <v>0</v>
      </c>
      <c r="D1047">
        <v>0</v>
      </c>
      <c r="E1047">
        <v>4</v>
      </c>
      <c r="F1047" s="1">
        <v>0</v>
      </c>
      <c r="G1047" s="1">
        <v>0</v>
      </c>
      <c r="H1047">
        <v>0</v>
      </c>
      <c r="I1047">
        <v>100</v>
      </c>
    </row>
    <row r="1048" spans="1:9" x14ac:dyDescent="0.3">
      <c r="A1048" t="s">
        <v>599</v>
      </c>
      <c r="B1048">
        <v>0</v>
      </c>
      <c r="C1048">
        <v>0</v>
      </c>
      <c r="D1048">
        <v>0</v>
      </c>
      <c r="E1048">
        <v>2</v>
      </c>
      <c r="F1048" s="1">
        <v>0</v>
      </c>
      <c r="G1048" s="1">
        <v>0</v>
      </c>
      <c r="H1048">
        <v>0</v>
      </c>
      <c r="I1048">
        <v>24</v>
      </c>
    </row>
    <row r="1049" spans="1:9" x14ac:dyDescent="0.3">
      <c r="A1049" t="s">
        <v>331</v>
      </c>
      <c r="B1049">
        <v>0</v>
      </c>
      <c r="C1049">
        <v>0</v>
      </c>
      <c r="D1049">
        <v>0</v>
      </c>
      <c r="E1049">
        <v>2</v>
      </c>
      <c r="F1049" s="1">
        <v>0</v>
      </c>
      <c r="G1049" s="1">
        <v>0</v>
      </c>
      <c r="H1049">
        <v>0</v>
      </c>
      <c r="I1049">
        <v>110</v>
      </c>
    </row>
    <row r="1050" spans="1:9" x14ac:dyDescent="0.3">
      <c r="A1050" t="s">
        <v>1868</v>
      </c>
      <c r="B1050">
        <v>0</v>
      </c>
      <c r="C1050">
        <v>0</v>
      </c>
      <c r="D1050">
        <v>0</v>
      </c>
      <c r="E1050">
        <v>1</v>
      </c>
      <c r="F1050" s="1">
        <v>0</v>
      </c>
      <c r="G1050" s="1">
        <v>0</v>
      </c>
      <c r="H1050">
        <v>0</v>
      </c>
      <c r="I1050">
        <v>120</v>
      </c>
    </row>
    <row r="1051" spans="1:9" x14ac:dyDescent="0.3">
      <c r="A1051" t="s">
        <v>701</v>
      </c>
      <c r="B1051">
        <v>0</v>
      </c>
      <c r="C1051">
        <v>0</v>
      </c>
      <c r="D1051">
        <v>0</v>
      </c>
      <c r="E1051">
        <v>2</v>
      </c>
      <c r="F1051" s="1">
        <v>0</v>
      </c>
      <c r="G1051" s="1">
        <v>0</v>
      </c>
      <c r="H1051">
        <v>0</v>
      </c>
      <c r="I1051">
        <v>250</v>
      </c>
    </row>
    <row r="1052" spans="1:9" x14ac:dyDescent="0.3">
      <c r="A1052" t="s">
        <v>560</v>
      </c>
      <c r="B1052">
        <v>0</v>
      </c>
      <c r="C1052">
        <v>0</v>
      </c>
      <c r="D1052">
        <v>0</v>
      </c>
      <c r="E1052">
        <v>7</v>
      </c>
      <c r="F1052" s="1">
        <v>0</v>
      </c>
      <c r="G1052" s="1">
        <v>0</v>
      </c>
      <c r="H1052">
        <v>0</v>
      </c>
      <c r="I1052">
        <v>50</v>
      </c>
    </row>
    <row r="1053" spans="1:9" x14ac:dyDescent="0.3">
      <c r="A1053" t="s">
        <v>1869</v>
      </c>
      <c r="B1053">
        <v>0</v>
      </c>
      <c r="C1053">
        <v>0</v>
      </c>
      <c r="D1053">
        <v>0</v>
      </c>
      <c r="E1053">
        <v>1</v>
      </c>
      <c r="F1053" s="1">
        <v>0</v>
      </c>
      <c r="G1053" s="1">
        <v>0</v>
      </c>
      <c r="H1053">
        <v>0</v>
      </c>
      <c r="I1053">
        <v>75</v>
      </c>
    </row>
    <row r="1054" spans="1:9" x14ac:dyDescent="0.3">
      <c r="A1054" t="s">
        <v>168</v>
      </c>
      <c r="B1054">
        <v>0</v>
      </c>
      <c r="C1054">
        <v>0</v>
      </c>
      <c r="D1054">
        <v>0</v>
      </c>
      <c r="E1054">
        <v>3</v>
      </c>
      <c r="F1054" s="1">
        <v>0</v>
      </c>
      <c r="G1054" s="1">
        <v>0</v>
      </c>
      <c r="H1054">
        <v>0</v>
      </c>
      <c r="I1054">
        <v>44</v>
      </c>
    </row>
    <row r="1055" spans="1:9" x14ac:dyDescent="0.3">
      <c r="A1055" t="s">
        <v>134</v>
      </c>
      <c r="B1055">
        <v>0</v>
      </c>
      <c r="C1055">
        <v>0</v>
      </c>
      <c r="D1055">
        <v>0</v>
      </c>
      <c r="E1055">
        <v>2</v>
      </c>
      <c r="F1055" s="1">
        <v>0</v>
      </c>
      <c r="G1055" s="1">
        <v>0</v>
      </c>
      <c r="H1055">
        <v>0</v>
      </c>
      <c r="I1055">
        <v>4</v>
      </c>
    </row>
    <row r="1056" spans="1:9" x14ac:dyDescent="0.3">
      <c r="A1056" t="s">
        <v>1870</v>
      </c>
      <c r="B1056">
        <v>0</v>
      </c>
      <c r="C1056">
        <v>0</v>
      </c>
      <c r="D1056">
        <v>0</v>
      </c>
      <c r="E1056">
        <v>1</v>
      </c>
      <c r="F1056" s="1">
        <v>0</v>
      </c>
      <c r="G1056" s="1">
        <v>0</v>
      </c>
      <c r="H1056">
        <v>0</v>
      </c>
      <c r="I1056">
        <v>140</v>
      </c>
    </row>
    <row r="1057" spans="1:9" x14ac:dyDescent="0.3">
      <c r="A1057" t="s">
        <v>627</v>
      </c>
      <c r="B1057">
        <v>0</v>
      </c>
      <c r="C1057">
        <v>0</v>
      </c>
      <c r="D1057">
        <v>0</v>
      </c>
      <c r="E1057">
        <v>4</v>
      </c>
      <c r="F1057" s="1">
        <v>0</v>
      </c>
      <c r="G1057" s="1">
        <v>0</v>
      </c>
      <c r="H1057">
        <v>0</v>
      </c>
      <c r="I1057">
        <v>13</v>
      </c>
    </row>
    <row r="1058" spans="1:9" x14ac:dyDescent="0.3">
      <c r="A1058" t="s">
        <v>1871</v>
      </c>
      <c r="B1058">
        <v>0</v>
      </c>
      <c r="C1058">
        <v>0</v>
      </c>
      <c r="D1058">
        <v>0</v>
      </c>
      <c r="E1058">
        <v>1</v>
      </c>
      <c r="F1058" s="1">
        <v>0</v>
      </c>
      <c r="G1058" s="1">
        <v>0</v>
      </c>
      <c r="H1058">
        <v>0</v>
      </c>
      <c r="I1058">
        <v>160</v>
      </c>
    </row>
    <row r="1059" spans="1:9" x14ac:dyDescent="0.3">
      <c r="A1059" t="s">
        <v>609</v>
      </c>
      <c r="B1059">
        <v>0</v>
      </c>
      <c r="C1059">
        <v>0</v>
      </c>
      <c r="D1059">
        <v>0</v>
      </c>
      <c r="E1059">
        <v>12</v>
      </c>
      <c r="F1059" s="1">
        <v>0</v>
      </c>
      <c r="G1059" s="1">
        <v>0</v>
      </c>
      <c r="H1059">
        <v>0</v>
      </c>
      <c r="I1059">
        <v>40</v>
      </c>
    </row>
    <row r="1060" spans="1:9" x14ac:dyDescent="0.3">
      <c r="A1060" t="s">
        <v>1872</v>
      </c>
      <c r="B1060">
        <v>0</v>
      </c>
      <c r="C1060">
        <v>0</v>
      </c>
      <c r="D1060">
        <v>0</v>
      </c>
      <c r="E1060">
        <v>1</v>
      </c>
      <c r="F1060" s="1">
        <v>0</v>
      </c>
      <c r="G1060" s="1">
        <v>0</v>
      </c>
      <c r="H1060">
        <v>0</v>
      </c>
      <c r="I1060">
        <v>290</v>
      </c>
    </row>
    <row r="1061" spans="1:9" x14ac:dyDescent="0.3">
      <c r="A1061" t="s">
        <v>1873</v>
      </c>
      <c r="B1061">
        <v>0</v>
      </c>
      <c r="C1061">
        <v>0</v>
      </c>
      <c r="D1061">
        <v>0</v>
      </c>
      <c r="E1061">
        <v>1</v>
      </c>
      <c r="F1061" s="1">
        <v>0</v>
      </c>
      <c r="G1061" s="1">
        <v>0</v>
      </c>
      <c r="H1061">
        <v>0</v>
      </c>
      <c r="I1061">
        <v>310</v>
      </c>
    </row>
    <row r="1062" spans="1:9" x14ac:dyDescent="0.3">
      <c r="A1062" t="s">
        <v>1125</v>
      </c>
      <c r="B1062">
        <v>0</v>
      </c>
      <c r="C1062">
        <v>0</v>
      </c>
      <c r="D1062">
        <v>0</v>
      </c>
      <c r="E1062">
        <v>8</v>
      </c>
      <c r="F1062" s="1">
        <v>0</v>
      </c>
      <c r="G1062" s="1">
        <v>0</v>
      </c>
      <c r="H1062">
        <v>0</v>
      </c>
      <c r="I1062">
        <v>46</v>
      </c>
    </row>
    <row r="1063" spans="1:9" x14ac:dyDescent="0.3">
      <c r="A1063" t="s">
        <v>1874</v>
      </c>
      <c r="B1063">
        <v>0</v>
      </c>
      <c r="C1063">
        <v>0</v>
      </c>
      <c r="D1063">
        <v>0</v>
      </c>
      <c r="E1063">
        <v>1</v>
      </c>
      <c r="F1063" s="1">
        <v>0</v>
      </c>
      <c r="G1063" s="1">
        <v>0</v>
      </c>
      <c r="H1063">
        <v>0</v>
      </c>
      <c r="I1063">
        <v>42</v>
      </c>
    </row>
    <row r="1064" spans="1:9" x14ac:dyDescent="0.3">
      <c r="A1064" t="s">
        <v>1173</v>
      </c>
      <c r="B1064">
        <v>0</v>
      </c>
      <c r="C1064">
        <v>0</v>
      </c>
      <c r="D1064">
        <v>0</v>
      </c>
      <c r="E1064">
        <v>5</v>
      </c>
      <c r="F1064" s="1">
        <v>0</v>
      </c>
      <c r="G1064" s="1">
        <v>0</v>
      </c>
      <c r="H1064">
        <v>0</v>
      </c>
      <c r="I1064">
        <v>100</v>
      </c>
    </row>
    <row r="1065" spans="1:9" x14ac:dyDescent="0.3">
      <c r="A1065" t="s">
        <v>503</v>
      </c>
      <c r="B1065">
        <v>0</v>
      </c>
      <c r="C1065">
        <v>0</v>
      </c>
      <c r="D1065">
        <v>0</v>
      </c>
      <c r="E1065">
        <v>35</v>
      </c>
      <c r="F1065" s="1">
        <v>0</v>
      </c>
      <c r="G1065" s="1">
        <v>0</v>
      </c>
      <c r="H1065">
        <v>0</v>
      </c>
      <c r="I1065">
        <v>22</v>
      </c>
    </row>
    <row r="1066" spans="1:9" x14ac:dyDescent="0.3">
      <c r="A1066" t="s">
        <v>1875</v>
      </c>
      <c r="B1066">
        <v>0</v>
      </c>
      <c r="C1066">
        <v>0</v>
      </c>
      <c r="D1066">
        <v>0</v>
      </c>
      <c r="E1066">
        <v>1</v>
      </c>
      <c r="F1066" s="1">
        <v>0</v>
      </c>
      <c r="G1066" s="1">
        <v>0</v>
      </c>
      <c r="H1066">
        <v>0</v>
      </c>
      <c r="I1066">
        <v>200</v>
      </c>
    </row>
    <row r="1067" spans="1:9" x14ac:dyDescent="0.3">
      <c r="A1067" t="s">
        <v>1876</v>
      </c>
      <c r="B1067">
        <v>0</v>
      </c>
      <c r="C1067">
        <v>0</v>
      </c>
      <c r="D1067">
        <v>0</v>
      </c>
      <c r="E1067">
        <v>1</v>
      </c>
      <c r="F1067" s="1">
        <v>0</v>
      </c>
      <c r="G1067" s="1">
        <v>0</v>
      </c>
      <c r="H1067">
        <v>0</v>
      </c>
      <c r="I1067">
        <v>160</v>
      </c>
    </row>
    <row r="1068" spans="1:9" x14ac:dyDescent="0.3">
      <c r="A1068" t="s">
        <v>616</v>
      </c>
      <c r="B1068">
        <v>0</v>
      </c>
      <c r="C1068">
        <v>0</v>
      </c>
      <c r="D1068">
        <v>0</v>
      </c>
      <c r="E1068">
        <v>4</v>
      </c>
      <c r="F1068" s="1">
        <v>0</v>
      </c>
      <c r="G1068" s="1">
        <v>0</v>
      </c>
      <c r="H1068">
        <v>0</v>
      </c>
      <c r="I1068">
        <v>120</v>
      </c>
    </row>
    <row r="1069" spans="1:9" x14ac:dyDescent="0.3">
      <c r="A1069" t="s">
        <v>725</v>
      </c>
      <c r="B1069">
        <v>0</v>
      </c>
      <c r="C1069">
        <v>0</v>
      </c>
      <c r="D1069">
        <v>0</v>
      </c>
      <c r="E1069">
        <v>10</v>
      </c>
      <c r="F1069" s="1">
        <v>0</v>
      </c>
      <c r="G1069" s="1">
        <v>0</v>
      </c>
      <c r="H1069">
        <v>0</v>
      </c>
      <c r="I1069">
        <v>190</v>
      </c>
    </row>
    <row r="1070" spans="1:9" x14ac:dyDescent="0.3">
      <c r="A1070" t="s">
        <v>1877</v>
      </c>
      <c r="B1070">
        <v>0</v>
      </c>
      <c r="C1070">
        <v>0</v>
      </c>
      <c r="D1070">
        <v>0</v>
      </c>
      <c r="E1070">
        <v>5</v>
      </c>
      <c r="F1070" s="1">
        <v>0</v>
      </c>
      <c r="G1070" s="1">
        <v>0</v>
      </c>
      <c r="H1070">
        <v>0</v>
      </c>
      <c r="I1070">
        <v>40</v>
      </c>
    </row>
    <row r="1071" spans="1:9" x14ac:dyDescent="0.3">
      <c r="A1071" t="s">
        <v>540</v>
      </c>
      <c r="B1071">
        <v>0</v>
      </c>
      <c r="C1071">
        <v>0</v>
      </c>
      <c r="D1071">
        <v>0</v>
      </c>
      <c r="E1071">
        <v>5</v>
      </c>
      <c r="F1071" s="1">
        <v>0</v>
      </c>
      <c r="G1071" s="1">
        <v>0</v>
      </c>
      <c r="H1071">
        <v>0</v>
      </c>
      <c r="I1071">
        <v>12</v>
      </c>
    </row>
    <row r="1072" spans="1:9" x14ac:dyDescent="0.3">
      <c r="A1072" t="s">
        <v>1878</v>
      </c>
      <c r="B1072">
        <v>0</v>
      </c>
      <c r="C1072">
        <v>0</v>
      </c>
      <c r="D1072">
        <v>0</v>
      </c>
      <c r="E1072">
        <v>4</v>
      </c>
      <c r="F1072" s="1">
        <v>0</v>
      </c>
      <c r="G1072" s="1">
        <v>0</v>
      </c>
      <c r="H1072">
        <v>0</v>
      </c>
      <c r="I1072">
        <v>17</v>
      </c>
    </row>
    <row r="1073" spans="1:9" x14ac:dyDescent="0.3">
      <c r="A1073" t="s">
        <v>1879</v>
      </c>
      <c r="B1073">
        <v>0</v>
      </c>
      <c r="C1073">
        <v>0</v>
      </c>
      <c r="D1073">
        <v>0</v>
      </c>
      <c r="E1073">
        <v>4</v>
      </c>
      <c r="F1073" s="1">
        <v>0</v>
      </c>
      <c r="G1073" s="1">
        <v>0</v>
      </c>
      <c r="H1073">
        <v>0</v>
      </c>
      <c r="I1073">
        <v>19</v>
      </c>
    </row>
    <row r="1074" spans="1:9" x14ac:dyDescent="0.3">
      <c r="A1074" t="s">
        <v>1144</v>
      </c>
      <c r="B1074">
        <v>0</v>
      </c>
      <c r="C1074">
        <v>0</v>
      </c>
      <c r="D1074">
        <v>0</v>
      </c>
      <c r="E1074">
        <v>16</v>
      </c>
      <c r="F1074" s="1">
        <v>0</v>
      </c>
      <c r="G1074" s="1">
        <v>0</v>
      </c>
      <c r="H1074">
        <v>0</v>
      </c>
      <c r="I1074">
        <v>95</v>
      </c>
    </row>
    <row r="1075" spans="1:9" x14ac:dyDescent="0.3">
      <c r="A1075" t="s">
        <v>1880</v>
      </c>
      <c r="B1075">
        <v>0</v>
      </c>
      <c r="C1075">
        <v>0</v>
      </c>
      <c r="D1075">
        <v>0</v>
      </c>
      <c r="E1075">
        <v>1</v>
      </c>
      <c r="F1075" s="1">
        <v>0</v>
      </c>
      <c r="G1075" s="1">
        <v>0</v>
      </c>
      <c r="H1075">
        <v>0</v>
      </c>
      <c r="I1075">
        <v>31</v>
      </c>
    </row>
    <row r="1076" spans="1:9" x14ac:dyDescent="0.3">
      <c r="A1076" t="s">
        <v>586</v>
      </c>
      <c r="B1076">
        <v>0</v>
      </c>
      <c r="C1076">
        <v>0</v>
      </c>
      <c r="D1076">
        <v>0</v>
      </c>
      <c r="E1076">
        <v>2</v>
      </c>
      <c r="F1076" s="1">
        <v>0</v>
      </c>
      <c r="G1076" s="1">
        <v>0</v>
      </c>
      <c r="H1076">
        <v>0</v>
      </c>
      <c r="I1076">
        <v>94</v>
      </c>
    </row>
    <row r="1077" spans="1:9" x14ac:dyDescent="0.3">
      <c r="A1077" t="s">
        <v>1881</v>
      </c>
      <c r="B1077">
        <v>0</v>
      </c>
      <c r="C1077">
        <v>0</v>
      </c>
      <c r="D1077">
        <v>0</v>
      </c>
      <c r="E1077">
        <v>5</v>
      </c>
      <c r="F1077" s="1">
        <v>0</v>
      </c>
      <c r="G1077" s="1">
        <v>0</v>
      </c>
      <c r="H1077">
        <v>0</v>
      </c>
      <c r="I1077">
        <v>33</v>
      </c>
    </row>
    <row r="1078" spans="1:9" x14ac:dyDescent="0.3">
      <c r="A1078" t="s">
        <v>542</v>
      </c>
      <c r="B1078">
        <v>0</v>
      </c>
      <c r="C1078">
        <v>0</v>
      </c>
      <c r="D1078">
        <v>0</v>
      </c>
      <c r="E1078">
        <v>6</v>
      </c>
      <c r="F1078" s="1">
        <v>0</v>
      </c>
      <c r="G1078" s="1">
        <v>0</v>
      </c>
      <c r="H1078">
        <v>0</v>
      </c>
      <c r="I1078">
        <v>140</v>
      </c>
    </row>
    <row r="1079" spans="1:9" x14ac:dyDescent="0.3">
      <c r="A1079" t="s">
        <v>1882</v>
      </c>
      <c r="B1079">
        <v>0</v>
      </c>
      <c r="C1079">
        <v>0</v>
      </c>
      <c r="D1079">
        <v>0</v>
      </c>
      <c r="E1079">
        <v>2</v>
      </c>
      <c r="F1079" s="1">
        <v>0</v>
      </c>
      <c r="G1079" s="1">
        <v>0</v>
      </c>
      <c r="H1079">
        <v>0</v>
      </c>
      <c r="I1079">
        <v>41</v>
      </c>
    </row>
    <row r="1080" spans="1:9" x14ac:dyDescent="0.3">
      <c r="A1080" t="s">
        <v>1883</v>
      </c>
      <c r="B1080">
        <v>0</v>
      </c>
      <c r="C1080">
        <v>0</v>
      </c>
      <c r="D1080">
        <v>0</v>
      </c>
      <c r="E1080">
        <v>1</v>
      </c>
      <c r="F1080" s="1">
        <v>0</v>
      </c>
      <c r="G1080" s="1">
        <v>0</v>
      </c>
      <c r="H1080">
        <v>0</v>
      </c>
      <c r="I1080">
        <v>41</v>
      </c>
    </row>
    <row r="1081" spans="1:9" x14ac:dyDescent="0.3">
      <c r="A1081" t="s">
        <v>1884</v>
      </c>
      <c r="B1081">
        <v>0</v>
      </c>
      <c r="C1081">
        <v>0</v>
      </c>
      <c r="D1081">
        <v>0</v>
      </c>
      <c r="E1081">
        <v>2</v>
      </c>
      <c r="F1081" s="1">
        <v>0</v>
      </c>
      <c r="G1081" s="1">
        <v>0</v>
      </c>
      <c r="H1081">
        <v>0</v>
      </c>
      <c r="I1081">
        <v>140</v>
      </c>
    </row>
    <row r="1082" spans="1:9" x14ac:dyDescent="0.3">
      <c r="A1082" t="s">
        <v>976</v>
      </c>
      <c r="B1082">
        <v>0</v>
      </c>
      <c r="C1082">
        <v>0</v>
      </c>
      <c r="D1082">
        <v>0</v>
      </c>
      <c r="E1082">
        <v>2</v>
      </c>
      <c r="F1082" s="1">
        <v>0</v>
      </c>
      <c r="G1082" s="1">
        <v>0</v>
      </c>
      <c r="H1082">
        <v>0</v>
      </c>
      <c r="I1082">
        <v>130</v>
      </c>
    </row>
    <row r="1083" spans="1:9" x14ac:dyDescent="0.3">
      <c r="A1083" t="s">
        <v>879</v>
      </c>
      <c r="B1083">
        <v>0</v>
      </c>
      <c r="C1083">
        <v>0</v>
      </c>
      <c r="D1083">
        <v>0</v>
      </c>
      <c r="E1083">
        <v>1</v>
      </c>
      <c r="F1083" s="1">
        <v>0</v>
      </c>
      <c r="G1083" s="1">
        <v>0</v>
      </c>
      <c r="H1083">
        <v>0</v>
      </c>
      <c r="I1083">
        <v>61</v>
      </c>
    </row>
    <row r="1084" spans="1:9" x14ac:dyDescent="0.3">
      <c r="A1084" t="s">
        <v>1885</v>
      </c>
      <c r="B1084">
        <v>0</v>
      </c>
      <c r="C1084">
        <v>0</v>
      </c>
      <c r="D1084">
        <v>0</v>
      </c>
      <c r="E1084">
        <v>1</v>
      </c>
      <c r="F1084" s="1">
        <v>0</v>
      </c>
      <c r="G1084" s="1">
        <v>0</v>
      </c>
      <c r="H1084">
        <v>0</v>
      </c>
      <c r="I1084">
        <v>380</v>
      </c>
    </row>
    <row r="1085" spans="1:9" x14ac:dyDescent="0.3">
      <c r="A1085" t="s">
        <v>1886</v>
      </c>
      <c r="B1085">
        <v>0</v>
      </c>
      <c r="C1085">
        <v>0</v>
      </c>
      <c r="D1085">
        <v>0</v>
      </c>
      <c r="E1085">
        <v>1</v>
      </c>
      <c r="F1085" s="1">
        <v>0</v>
      </c>
      <c r="G1085" s="1">
        <v>0</v>
      </c>
      <c r="H1085">
        <v>0</v>
      </c>
      <c r="I1085">
        <v>81</v>
      </c>
    </row>
    <row r="1086" spans="1:9" x14ac:dyDescent="0.3">
      <c r="A1086" t="s">
        <v>1887</v>
      </c>
      <c r="B1086">
        <v>0</v>
      </c>
      <c r="C1086">
        <v>0</v>
      </c>
      <c r="D1086">
        <v>0</v>
      </c>
      <c r="E1086">
        <v>1</v>
      </c>
      <c r="F1086" s="1">
        <v>0</v>
      </c>
      <c r="G1086" s="1">
        <v>0</v>
      </c>
      <c r="H1086">
        <v>0</v>
      </c>
      <c r="I1086">
        <v>150</v>
      </c>
    </row>
    <row r="1087" spans="1:9" x14ac:dyDescent="0.3">
      <c r="A1087" t="s">
        <v>1888</v>
      </c>
      <c r="B1087">
        <v>0</v>
      </c>
      <c r="C1087">
        <v>0</v>
      </c>
      <c r="D1087">
        <v>0</v>
      </c>
      <c r="E1087">
        <v>1</v>
      </c>
      <c r="F1087" s="1">
        <v>0</v>
      </c>
      <c r="G1087" s="1">
        <v>0</v>
      </c>
      <c r="H1087">
        <v>0</v>
      </c>
      <c r="I1087">
        <v>46</v>
      </c>
    </row>
    <row r="1088" spans="1:9" x14ac:dyDescent="0.3">
      <c r="A1088" t="s">
        <v>1218</v>
      </c>
      <c r="B1088">
        <v>0</v>
      </c>
      <c r="C1088">
        <v>0</v>
      </c>
      <c r="D1088">
        <v>0</v>
      </c>
      <c r="E1088">
        <v>4</v>
      </c>
      <c r="F1088" s="1">
        <v>0</v>
      </c>
      <c r="G1088" s="1">
        <v>0</v>
      </c>
      <c r="H1088">
        <v>0</v>
      </c>
      <c r="I1088">
        <v>54</v>
      </c>
    </row>
    <row r="1089" spans="1:9" x14ac:dyDescent="0.3">
      <c r="A1089" t="s">
        <v>861</v>
      </c>
      <c r="B1089">
        <v>0</v>
      </c>
      <c r="C1089">
        <v>0</v>
      </c>
      <c r="D1089">
        <v>0</v>
      </c>
      <c r="E1089">
        <v>2</v>
      </c>
      <c r="F1089" s="1">
        <v>0</v>
      </c>
      <c r="G1089" s="1">
        <v>0</v>
      </c>
      <c r="H1089">
        <v>0</v>
      </c>
      <c r="I1089">
        <v>94</v>
      </c>
    </row>
    <row r="1090" spans="1:9" x14ac:dyDescent="0.3">
      <c r="A1090" t="s">
        <v>1889</v>
      </c>
      <c r="B1090">
        <v>0</v>
      </c>
      <c r="C1090">
        <v>0</v>
      </c>
      <c r="D1090">
        <v>0</v>
      </c>
      <c r="E1090">
        <v>1</v>
      </c>
      <c r="F1090" s="1">
        <v>0</v>
      </c>
      <c r="G1090" s="1">
        <v>0</v>
      </c>
      <c r="H1090">
        <v>0</v>
      </c>
      <c r="I1090">
        <v>280</v>
      </c>
    </row>
    <row r="1091" spans="1:9" x14ac:dyDescent="0.3">
      <c r="A1091" t="s">
        <v>1890</v>
      </c>
      <c r="B1091">
        <v>0</v>
      </c>
      <c r="C1091">
        <v>0</v>
      </c>
      <c r="D1091">
        <v>0</v>
      </c>
      <c r="E1091">
        <v>1</v>
      </c>
      <c r="F1091" s="1">
        <v>0</v>
      </c>
      <c r="G1091" s="1">
        <v>0</v>
      </c>
      <c r="H1091">
        <v>0</v>
      </c>
      <c r="I1091">
        <v>150</v>
      </c>
    </row>
    <row r="1092" spans="1:9" x14ac:dyDescent="0.3">
      <c r="A1092" t="s">
        <v>1891</v>
      </c>
      <c r="B1092">
        <v>0</v>
      </c>
      <c r="C1092">
        <v>0</v>
      </c>
      <c r="D1092">
        <v>0</v>
      </c>
      <c r="E1092">
        <v>1</v>
      </c>
      <c r="F1092" s="1">
        <v>0</v>
      </c>
      <c r="G1092" s="1">
        <v>0</v>
      </c>
      <c r="H1092">
        <v>0</v>
      </c>
      <c r="I1092">
        <v>73</v>
      </c>
    </row>
    <row r="1093" spans="1:9" x14ac:dyDescent="0.3">
      <c r="A1093" t="s">
        <v>906</v>
      </c>
      <c r="B1093">
        <v>0</v>
      </c>
      <c r="C1093">
        <v>0</v>
      </c>
      <c r="D1093">
        <v>0</v>
      </c>
      <c r="E1093">
        <v>2</v>
      </c>
      <c r="F1093" s="1">
        <v>0</v>
      </c>
      <c r="G1093" s="1">
        <v>0</v>
      </c>
      <c r="H1093">
        <v>0</v>
      </c>
      <c r="I1093">
        <v>190</v>
      </c>
    </row>
    <row r="1094" spans="1:9" x14ac:dyDescent="0.3">
      <c r="A1094" t="s">
        <v>1892</v>
      </c>
      <c r="B1094">
        <v>0</v>
      </c>
      <c r="C1094">
        <v>0</v>
      </c>
      <c r="D1094">
        <v>0</v>
      </c>
      <c r="E1094">
        <v>1</v>
      </c>
      <c r="F1094" s="1">
        <v>0</v>
      </c>
      <c r="G1094" s="1">
        <v>0</v>
      </c>
      <c r="H1094">
        <v>0</v>
      </c>
      <c r="I1094">
        <v>150</v>
      </c>
    </row>
    <row r="1095" spans="1:9" x14ac:dyDescent="0.3">
      <c r="A1095" t="s">
        <v>1893</v>
      </c>
      <c r="B1095">
        <v>0</v>
      </c>
      <c r="C1095">
        <v>0</v>
      </c>
      <c r="D1095">
        <v>0</v>
      </c>
      <c r="E1095">
        <v>7</v>
      </c>
      <c r="F1095" s="1">
        <v>0</v>
      </c>
      <c r="G1095" s="1">
        <v>0</v>
      </c>
      <c r="H1095">
        <v>0</v>
      </c>
      <c r="I1095">
        <v>26</v>
      </c>
    </row>
    <row r="1096" spans="1:9" x14ac:dyDescent="0.3">
      <c r="A1096" t="s">
        <v>1894</v>
      </c>
      <c r="B1096">
        <v>0</v>
      </c>
      <c r="C1096">
        <v>0</v>
      </c>
      <c r="D1096">
        <v>0</v>
      </c>
      <c r="E1096">
        <v>1</v>
      </c>
      <c r="F1096" s="1">
        <v>0</v>
      </c>
      <c r="G1096" s="1">
        <v>0</v>
      </c>
      <c r="H1096">
        <v>0</v>
      </c>
      <c r="I1096">
        <v>48</v>
      </c>
    </row>
    <row r="1097" spans="1:9" x14ac:dyDescent="0.3">
      <c r="A1097" t="s">
        <v>1895</v>
      </c>
      <c r="B1097">
        <v>0</v>
      </c>
      <c r="C1097">
        <v>0</v>
      </c>
      <c r="D1097">
        <v>0</v>
      </c>
      <c r="E1097">
        <v>5</v>
      </c>
      <c r="F1097" s="1">
        <v>0</v>
      </c>
      <c r="G1097" s="1">
        <v>0</v>
      </c>
      <c r="H1097">
        <v>0</v>
      </c>
      <c r="I1097">
        <v>18</v>
      </c>
    </row>
    <row r="1098" spans="1:9" x14ac:dyDescent="0.3">
      <c r="A1098" t="s">
        <v>547</v>
      </c>
      <c r="B1098">
        <v>0</v>
      </c>
      <c r="C1098">
        <v>0</v>
      </c>
      <c r="D1098">
        <v>0</v>
      </c>
      <c r="E1098">
        <v>3</v>
      </c>
      <c r="F1098" s="1">
        <v>0</v>
      </c>
      <c r="G1098" s="1">
        <v>0</v>
      </c>
      <c r="H1098">
        <v>0</v>
      </c>
      <c r="I1098">
        <v>240</v>
      </c>
    </row>
    <row r="1099" spans="1:9" x14ac:dyDescent="0.3">
      <c r="A1099" t="s">
        <v>1896</v>
      </c>
      <c r="B1099">
        <v>0</v>
      </c>
      <c r="C1099">
        <v>0</v>
      </c>
      <c r="D1099">
        <v>0</v>
      </c>
      <c r="E1099">
        <v>2</v>
      </c>
      <c r="F1099" s="1">
        <v>0</v>
      </c>
      <c r="G1099" s="1">
        <v>0</v>
      </c>
      <c r="H1099">
        <v>0</v>
      </c>
      <c r="I1099">
        <v>27</v>
      </c>
    </row>
    <row r="1100" spans="1:9" x14ac:dyDescent="0.3">
      <c r="A1100" t="s">
        <v>675</v>
      </c>
      <c r="B1100">
        <v>0</v>
      </c>
      <c r="C1100">
        <v>0</v>
      </c>
      <c r="D1100">
        <v>0</v>
      </c>
      <c r="E1100">
        <v>2</v>
      </c>
      <c r="F1100" s="1">
        <v>0</v>
      </c>
      <c r="G1100" s="1">
        <v>0</v>
      </c>
      <c r="H1100">
        <v>0</v>
      </c>
      <c r="I1100">
        <v>240</v>
      </c>
    </row>
    <row r="1101" spans="1:9" x14ac:dyDescent="0.3">
      <c r="A1101" t="s">
        <v>1897</v>
      </c>
      <c r="B1101">
        <v>0</v>
      </c>
      <c r="C1101">
        <v>0</v>
      </c>
      <c r="D1101">
        <v>0</v>
      </c>
      <c r="E1101">
        <v>3</v>
      </c>
      <c r="F1101" s="1">
        <v>0</v>
      </c>
      <c r="G1101" s="1">
        <v>0</v>
      </c>
      <c r="H1101">
        <v>0</v>
      </c>
      <c r="I1101">
        <v>180</v>
      </c>
    </row>
    <row r="1102" spans="1:9" x14ac:dyDescent="0.3">
      <c r="A1102" t="s">
        <v>809</v>
      </c>
      <c r="B1102">
        <v>0</v>
      </c>
      <c r="C1102">
        <v>0</v>
      </c>
      <c r="D1102">
        <v>0</v>
      </c>
      <c r="E1102">
        <v>10</v>
      </c>
      <c r="F1102" s="1">
        <v>0</v>
      </c>
      <c r="G1102" s="1">
        <v>0</v>
      </c>
      <c r="H1102">
        <v>0</v>
      </c>
      <c r="I1102">
        <v>110</v>
      </c>
    </row>
    <row r="1103" spans="1:9" x14ac:dyDescent="0.3">
      <c r="A1103" t="s">
        <v>1163</v>
      </c>
      <c r="B1103">
        <v>0</v>
      </c>
      <c r="C1103">
        <v>0</v>
      </c>
      <c r="D1103">
        <v>0</v>
      </c>
      <c r="E1103">
        <v>1</v>
      </c>
      <c r="F1103" s="1">
        <v>0</v>
      </c>
      <c r="G1103" s="1">
        <v>0</v>
      </c>
      <c r="H1103">
        <v>0</v>
      </c>
      <c r="I1103">
        <v>72</v>
      </c>
    </row>
    <row r="1104" spans="1:9" x14ac:dyDescent="0.3">
      <c r="A1104" t="s">
        <v>1898</v>
      </c>
      <c r="B1104">
        <v>0</v>
      </c>
      <c r="C1104">
        <v>0</v>
      </c>
      <c r="D1104">
        <v>0</v>
      </c>
      <c r="E1104">
        <v>3</v>
      </c>
      <c r="F1104" s="1">
        <v>0</v>
      </c>
      <c r="G1104" s="1">
        <v>0</v>
      </c>
      <c r="H1104">
        <v>0</v>
      </c>
      <c r="I1104">
        <v>110</v>
      </c>
    </row>
    <row r="1105" spans="1:9" x14ac:dyDescent="0.3">
      <c r="A1105" t="s">
        <v>1899</v>
      </c>
      <c r="B1105">
        <v>0</v>
      </c>
      <c r="C1105">
        <v>0</v>
      </c>
      <c r="D1105">
        <v>0</v>
      </c>
      <c r="E1105">
        <v>3</v>
      </c>
      <c r="F1105" s="1">
        <v>0</v>
      </c>
      <c r="G1105" s="1">
        <v>0</v>
      </c>
      <c r="H1105">
        <v>0</v>
      </c>
      <c r="I1105">
        <v>160</v>
      </c>
    </row>
    <row r="1106" spans="1:9" x14ac:dyDescent="0.3">
      <c r="A1106" t="s">
        <v>610</v>
      </c>
      <c r="B1106">
        <v>0</v>
      </c>
      <c r="C1106">
        <v>0</v>
      </c>
      <c r="D1106">
        <v>0</v>
      </c>
      <c r="E1106">
        <v>15</v>
      </c>
      <c r="F1106" s="1">
        <v>0</v>
      </c>
      <c r="G1106" s="1">
        <v>0</v>
      </c>
      <c r="H1106">
        <v>0</v>
      </c>
      <c r="I1106">
        <v>120</v>
      </c>
    </row>
    <row r="1107" spans="1:9" x14ac:dyDescent="0.3">
      <c r="A1107" t="s">
        <v>614</v>
      </c>
      <c r="B1107">
        <v>0</v>
      </c>
      <c r="C1107">
        <v>0</v>
      </c>
      <c r="D1107">
        <v>0</v>
      </c>
      <c r="E1107">
        <v>3</v>
      </c>
      <c r="F1107" s="1">
        <v>0</v>
      </c>
      <c r="G1107" s="1">
        <v>0</v>
      </c>
      <c r="H1107">
        <v>0</v>
      </c>
      <c r="I1107">
        <v>26</v>
      </c>
    </row>
    <row r="1108" spans="1:9" x14ac:dyDescent="0.3">
      <c r="A1108" t="s">
        <v>1202</v>
      </c>
      <c r="B1108">
        <v>0</v>
      </c>
      <c r="C1108">
        <v>0</v>
      </c>
      <c r="D1108">
        <v>0</v>
      </c>
      <c r="E1108">
        <v>2</v>
      </c>
      <c r="F1108" s="1">
        <v>0</v>
      </c>
      <c r="G1108" s="1">
        <v>0</v>
      </c>
      <c r="H1108">
        <v>0</v>
      </c>
      <c r="I1108">
        <v>42</v>
      </c>
    </row>
    <row r="1109" spans="1:9" x14ac:dyDescent="0.3">
      <c r="A1109" t="s">
        <v>1900</v>
      </c>
      <c r="B1109">
        <v>0</v>
      </c>
      <c r="C1109">
        <v>0</v>
      </c>
      <c r="D1109">
        <v>0</v>
      </c>
      <c r="E1109">
        <v>1</v>
      </c>
      <c r="F1109" s="1">
        <v>0</v>
      </c>
      <c r="G1109" s="1">
        <v>0</v>
      </c>
      <c r="H1109">
        <v>0</v>
      </c>
      <c r="I1109">
        <v>140</v>
      </c>
    </row>
    <row r="1110" spans="1:9" x14ac:dyDescent="0.3">
      <c r="A1110" t="s">
        <v>1314</v>
      </c>
      <c r="B1110">
        <v>0</v>
      </c>
      <c r="C1110">
        <v>0</v>
      </c>
      <c r="D1110">
        <v>0</v>
      </c>
      <c r="E1110">
        <v>8</v>
      </c>
      <c r="F1110" s="1">
        <v>0</v>
      </c>
      <c r="G1110" s="1">
        <v>0</v>
      </c>
      <c r="H1110">
        <v>0</v>
      </c>
      <c r="I1110">
        <v>33</v>
      </c>
    </row>
    <row r="1111" spans="1:9" x14ac:dyDescent="0.3">
      <c r="A1111" t="s">
        <v>1901</v>
      </c>
      <c r="B1111">
        <v>0</v>
      </c>
      <c r="C1111">
        <v>0</v>
      </c>
      <c r="D1111">
        <v>0</v>
      </c>
      <c r="E1111">
        <v>3</v>
      </c>
      <c r="F1111" s="1">
        <v>0</v>
      </c>
      <c r="G1111" s="1">
        <v>0</v>
      </c>
      <c r="H1111">
        <v>0</v>
      </c>
      <c r="I1111">
        <v>130</v>
      </c>
    </row>
    <row r="1112" spans="1:9" x14ac:dyDescent="0.3">
      <c r="A1112" t="s">
        <v>1902</v>
      </c>
      <c r="B1112">
        <v>0</v>
      </c>
      <c r="C1112">
        <v>0</v>
      </c>
      <c r="D1112">
        <v>0</v>
      </c>
      <c r="E1112">
        <v>2</v>
      </c>
      <c r="F1112" s="1">
        <v>0</v>
      </c>
      <c r="G1112" s="1">
        <v>0</v>
      </c>
      <c r="H1112">
        <v>0</v>
      </c>
      <c r="I1112">
        <v>160</v>
      </c>
    </row>
    <row r="1113" spans="1:9" x14ac:dyDescent="0.3">
      <c r="A1113" t="s">
        <v>624</v>
      </c>
      <c r="B1113">
        <v>0</v>
      </c>
      <c r="C1113">
        <v>0</v>
      </c>
      <c r="D1113">
        <v>0</v>
      </c>
      <c r="E1113">
        <v>2</v>
      </c>
      <c r="F1113" s="1">
        <v>0</v>
      </c>
      <c r="G1113" s="1">
        <v>0</v>
      </c>
      <c r="H1113">
        <v>0</v>
      </c>
      <c r="I1113">
        <v>150</v>
      </c>
    </row>
    <row r="1114" spans="1:9" x14ac:dyDescent="0.3">
      <c r="A1114" t="s">
        <v>750</v>
      </c>
      <c r="B1114">
        <v>0</v>
      </c>
      <c r="C1114">
        <v>0</v>
      </c>
      <c r="D1114">
        <v>0</v>
      </c>
      <c r="E1114">
        <v>1</v>
      </c>
      <c r="F1114" s="1">
        <v>0</v>
      </c>
      <c r="G1114" s="1">
        <v>0</v>
      </c>
      <c r="H1114">
        <v>0</v>
      </c>
      <c r="I1114">
        <v>26</v>
      </c>
    </row>
    <row r="1115" spans="1:9" x14ac:dyDescent="0.3">
      <c r="A1115" t="s">
        <v>1004</v>
      </c>
      <c r="B1115">
        <v>0</v>
      </c>
      <c r="C1115">
        <v>0</v>
      </c>
      <c r="D1115">
        <v>0</v>
      </c>
      <c r="E1115">
        <v>3</v>
      </c>
      <c r="F1115" s="1">
        <v>0</v>
      </c>
      <c r="G1115" s="1">
        <v>0</v>
      </c>
      <c r="H1115">
        <v>0</v>
      </c>
      <c r="I1115">
        <v>160</v>
      </c>
    </row>
    <row r="1116" spans="1:9" x14ac:dyDescent="0.3">
      <c r="A1116" t="s">
        <v>1903</v>
      </c>
      <c r="B1116">
        <v>0</v>
      </c>
      <c r="C1116">
        <v>0</v>
      </c>
      <c r="D1116">
        <v>0</v>
      </c>
      <c r="E1116">
        <v>1</v>
      </c>
      <c r="F1116" s="1">
        <v>0</v>
      </c>
      <c r="G1116" s="1">
        <v>0</v>
      </c>
      <c r="H1116">
        <v>0</v>
      </c>
      <c r="I1116">
        <v>340</v>
      </c>
    </row>
    <row r="1117" spans="1:9" x14ac:dyDescent="0.3">
      <c r="A1117" t="s">
        <v>644</v>
      </c>
      <c r="B1117">
        <v>0</v>
      </c>
      <c r="C1117">
        <v>0</v>
      </c>
      <c r="D1117">
        <v>0</v>
      </c>
      <c r="E1117">
        <v>5</v>
      </c>
      <c r="F1117" s="1">
        <v>0</v>
      </c>
      <c r="G1117" s="1">
        <v>0</v>
      </c>
      <c r="H1117">
        <v>0</v>
      </c>
      <c r="I1117">
        <v>97</v>
      </c>
    </row>
    <row r="1118" spans="1:9" x14ac:dyDescent="0.3">
      <c r="A1118" t="s">
        <v>615</v>
      </c>
      <c r="B1118">
        <v>0</v>
      </c>
      <c r="C1118">
        <v>0</v>
      </c>
      <c r="D1118">
        <v>0</v>
      </c>
      <c r="E1118">
        <v>2</v>
      </c>
      <c r="F1118" s="1">
        <v>0</v>
      </c>
      <c r="G1118" s="1">
        <v>0</v>
      </c>
      <c r="H1118">
        <v>0</v>
      </c>
      <c r="I1118">
        <v>100</v>
      </c>
    </row>
    <row r="1119" spans="1:9" x14ac:dyDescent="0.3">
      <c r="A1119" t="s">
        <v>555</v>
      </c>
      <c r="B1119">
        <v>0</v>
      </c>
      <c r="C1119">
        <v>0</v>
      </c>
      <c r="D1119">
        <v>0</v>
      </c>
      <c r="E1119">
        <v>3</v>
      </c>
      <c r="F1119" s="1">
        <v>0</v>
      </c>
      <c r="G1119" s="1">
        <v>0</v>
      </c>
      <c r="H1119">
        <v>0</v>
      </c>
      <c r="I1119">
        <v>240</v>
      </c>
    </row>
    <row r="1120" spans="1:9" x14ac:dyDescent="0.3">
      <c r="A1120" t="s">
        <v>59</v>
      </c>
      <c r="B1120">
        <v>0</v>
      </c>
      <c r="C1120">
        <v>0</v>
      </c>
      <c r="D1120">
        <v>0</v>
      </c>
      <c r="E1120">
        <v>6</v>
      </c>
      <c r="F1120" s="1">
        <v>0</v>
      </c>
      <c r="G1120" s="1">
        <v>0</v>
      </c>
      <c r="H1120">
        <v>0</v>
      </c>
      <c r="I1120">
        <v>50</v>
      </c>
    </row>
    <row r="1121" spans="1:9" x14ac:dyDescent="0.3">
      <c r="A1121" t="s">
        <v>1904</v>
      </c>
      <c r="B1121">
        <v>0</v>
      </c>
      <c r="C1121">
        <v>0</v>
      </c>
      <c r="D1121">
        <v>0</v>
      </c>
      <c r="E1121">
        <v>2</v>
      </c>
      <c r="F1121" s="1">
        <v>0</v>
      </c>
      <c r="G1121" s="1">
        <v>0</v>
      </c>
      <c r="H1121">
        <v>0</v>
      </c>
      <c r="I1121">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96"/>
  <sheetViews>
    <sheetView workbookViewId="0">
      <pane xSplit="1" ySplit="2" topLeftCell="B1869" activePane="bottomRight" state="frozen"/>
      <selection pane="topRight" activeCell="B1" sqref="B1"/>
      <selection pane="bottomLeft" activeCell="A3" sqref="A3"/>
      <selection pane="bottomRight" activeCell="B1896" sqref="B1896"/>
    </sheetView>
  </sheetViews>
  <sheetFormatPr defaultRowHeight="14.4" x14ac:dyDescent="0.3"/>
  <cols>
    <col min="1" max="1" width="44.44140625" bestFit="1" customWidth="1"/>
    <col min="2" max="2" width="8.21875" bestFit="1" customWidth="1"/>
    <col min="3" max="3" width="35.44140625" bestFit="1" customWidth="1"/>
    <col min="4" max="4" width="11.109375" bestFit="1" customWidth="1"/>
    <col min="5" max="5" width="12" bestFit="1" customWidth="1"/>
    <col min="6" max="6" width="10.21875" bestFit="1" customWidth="1"/>
    <col min="7" max="7" width="10.44140625" bestFit="1" customWidth="1"/>
    <col min="8" max="8" width="7.33203125" bestFit="1" customWidth="1"/>
    <col min="9" max="9" width="13.5546875" bestFit="1" customWidth="1"/>
  </cols>
  <sheetData>
    <row r="1" spans="1:9" x14ac:dyDescent="0.3">
      <c r="A1" t="s">
        <v>1905</v>
      </c>
      <c r="B1" t="s">
        <v>1906</v>
      </c>
      <c r="C1" t="s">
        <v>1907</v>
      </c>
      <c r="D1" t="s">
        <v>1908</v>
      </c>
      <c r="E1" t="s">
        <v>1909</v>
      </c>
      <c r="F1" t="s">
        <v>1910</v>
      </c>
      <c r="G1" t="s">
        <v>1911</v>
      </c>
      <c r="H1" t="s">
        <v>1912</v>
      </c>
      <c r="I1" t="s">
        <v>1913</v>
      </c>
    </row>
    <row r="3" spans="1:9" x14ac:dyDescent="0.3">
      <c r="A3" t="s">
        <v>1167</v>
      </c>
      <c r="B3" t="s">
        <v>1914</v>
      </c>
      <c r="C3">
        <v>40</v>
      </c>
      <c r="D3">
        <v>1</v>
      </c>
      <c r="E3">
        <v>0.91</v>
      </c>
      <c r="F3" t="s">
        <v>1915</v>
      </c>
      <c r="G3" t="s">
        <v>1916</v>
      </c>
      <c r="H3" t="s">
        <v>1916</v>
      </c>
    </row>
    <row r="4" spans="1:9" x14ac:dyDescent="0.3">
      <c r="A4" t="s">
        <v>644</v>
      </c>
      <c r="B4" t="s">
        <v>1914</v>
      </c>
      <c r="C4">
        <v>10</v>
      </c>
      <c r="D4">
        <v>0.65</v>
      </c>
      <c r="E4">
        <v>0.17</v>
      </c>
      <c r="F4" t="s">
        <v>1915</v>
      </c>
      <c r="G4" t="s">
        <v>1916</v>
      </c>
      <c r="H4" t="s">
        <v>1916</v>
      </c>
    </row>
    <row r="5" spans="1:9" x14ac:dyDescent="0.3">
      <c r="A5" t="s">
        <v>1808</v>
      </c>
      <c r="B5" t="s">
        <v>1914</v>
      </c>
      <c r="C5">
        <v>30</v>
      </c>
      <c r="D5">
        <v>1</v>
      </c>
      <c r="E5">
        <v>1.03</v>
      </c>
      <c r="F5" t="s">
        <v>1915</v>
      </c>
      <c r="G5" t="s">
        <v>1916</v>
      </c>
      <c r="H5" t="s">
        <v>1916</v>
      </c>
    </row>
    <row r="6" spans="1:9" x14ac:dyDescent="0.3">
      <c r="A6" t="s">
        <v>314</v>
      </c>
      <c r="B6" t="s">
        <v>1914</v>
      </c>
      <c r="C6">
        <v>30</v>
      </c>
      <c r="D6">
        <v>1</v>
      </c>
      <c r="E6">
        <v>1.24</v>
      </c>
      <c r="F6" t="s">
        <v>1915</v>
      </c>
      <c r="G6" t="s">
        <v>1916</v>
      </c>
      <c r="H6" t="s">
        <v>1916</v>
      </c>
    </row>
    <row r="7" spans="1:9" x14ac:dyDescent="0.3">
      <c r="A7" t="s">
        <v>350</v>
      </c>
      <c r="B7" t="s">
        <v>1914</v>
      </c>
      <c r="C7">
        <v>30</v>
      </c>
      <c r="D7">
        <v>1</v>
      </c>
      <c r="E7">
        <v>0.66</v>
      </c>
      <c r="F7" t="s">
        <v>1915</v>
      </c>
      <c r="G7" t="s">
        <v>1916</v>
      </c>
      <c r="H7" t="s">
        <v>1916</v>
      </c>
    </row>
    <row r="8" spans="1:9" x14ac:dyDescent="0.3">
      <c r="A8" t="s">
        <v>1615</v>
      </c>
      <c r="B8" t="s">
        <v>1914</v>
      </c>
      <c r="C8">
        <v>90</v>
      </c>
      <c r="D8">
        <v>1</v>
      </c>
      <c r="E8">
        <v>1.1399999999999999</v>
      </c>
      <c r="F8" t="s">
        <v>1915</v>
      </c>
      <c r="G8" t="s">
        <v>1916</v>
      </c>
      <c r="H8" t="s">
        <v>1916</v>
      </c>
    </row>
    <row r="9" spans="1:9" x14ac:dyDescent="0.3">
      <c r="A9" t="s">
        <v>198</v>
      </c>
      <c r="B9" t="s">
        <v>1914</v>
      </c>
      <c r="C9">
        <v>10</v>
      </c>
      <c r="D9">
        <v>1</v>
      </c>
      <c r="E9">
        <v>0.82</v>
      </c>
      <c r="F9" t="s">
        <v>1915</v>
      </c>
      <c r="G9" t="s">
        <v>1916</v>
      </c>
      <c r="H9" t="s">
        <v>1916</v>
      </c>
    </row>
    <row r="10" spans="1:9" x14ac:dyDescent="0.3">
      <c r="A10" t="s">
        <v>1405</v>
      </c>
      <c r="B10" t="s">
        <v>1914</v>
      </c>
      <c r="C10">
        <v>30</v>
      </c>
      <c r="D10">
        <v>0.9</v>
      </c>
      <c r="E10">
        <v>0.68</v>
      </c>
      <c r="F10" t="s">
        <v>1915</v>
      </c>
      <c r="G10" t="s">
        <v>1916</v>
      </c>
      <c r="H10" t="s">
        <v>1916</v>
      </c>
    </row>
    <row r="11" spans="1:9" x14ac:dyDescent="0.3">
      <c r="A11" t="s">
        <v>1193</v>
      </c>
      <c r="B11" t="s">
        <v>1914</v>
      </c>
      <c r="C11">
        <v>480</v>
      </c>
      <c r="D11">
        <v>1</v>
      </c>
      <c r="E11">
        <v>1.32</v>
      </c>
      <c r="F11" t="s">
        <v>1915</v>
      </c>
      <c r="G11" t="s">
        <v>1916</v>
      </c>
      <c r="H11" t="s">
        <v>1916</v>
      </c>
    </row>
    <row r="12" spans="1:9" x14ac:dyDescent="0.3">
      <c r="A12" t="s">
        <v>1443</v>
      </c>
      <c r="B12" t="s">
        <v>1914</v>
      </c>
      <c r="C12">
        <v>170</v>
      </c>
      <c r="D12">
        <v>1</v>
      </c>
      <c r="E12">
        <v>1.44</v>
      </c>
      <c r="F12" t="s">
        <v>1915</v>
      </c>
      <c r="G12" t="s">
        <v>1916</v>
      </c>
      <c r="H12" t="s">
        <v>1916</v>
      </c>
    </row>
    <row r="13" spans="1:9" x14ac:dyDescent="0.3">
      <c r="A13" t="s">
        <v>433</v>
      </c>
      <c r="B13" t="s">
        <v>1914</v>
      </c>
      <c r="C13">
        <v>30</v>
      </c>
      <c r="D13">
        <v>1</v>
      </c>
      <c r="E13">
        <v>1.1100000000000001</v>
      </c>
      <c r="F13" t="s">
        <v>1915</v>
      </c>
      <c r="G13" t="s">
        <v>1916</v>
      </c>
      <c r="H13" t="s">
        <v>1916</v>
      </c>
    </row>
    <row r="14" spans="1:9" x14ac:dyDescent="0.3">
      <c r="A14" t="s">
        <v>543</v>
      </c>
      <c r="B14" t="s">
        <v>1914</v>
      </c>
      <c r="C14">
        <v>20</v>
      </c>
      <c r="D14">
        <v>0.98</v>
      </c>
      <c r="E14">
        <v>0.59</v>
      </c>
      <c r="F14" t="s">
        <v>1915</v>
      </c>
      <c r="G14" t="s">
        <v>1916</v>
      </c>
      <c r="H14" t="s">
        <v>1916</v>
      </c>
    </row>
    <row r="15" spans="1:9" x14ac:dyDescent="0.3">
      <c r="A15" t="s">
        <v>773</v>
      </c>
      <c r="B15" t="s">
        <v>1914</v>
      </c>
      <c r="C15">
        <v>590</v>
      </c>
      <c r="D15">
        <v>0.3</v>
      </c>
      <c r="E15">
        <v>0.41</v>
      </c>
      <c r="F15" t="s">
        <v>1915</v>
      </c>
      <c r="G15" t="s">
        <v>1916</v>
      </c>
      <c r="H15" t="s">
        <v>1916</v>
      </c>
    </row>
    <row r="16" spans="1:9" x14ac:dyDescent="0.3">
      <c r="A16" t="s">
        <v>403</v>
      </c>
      <c r="B16" t="s">
        <v>1914</v>
      </c>
      <c r="C16">
        <v>880</v>
      </c>
      <c r="D16">
        <v>0.64</v>
      </c>
      <c r="E16">
        <v>0.46</v>
      </c>
      <c r="F16" t="s">
        <v>1915</v>
      </c>
      <c r="G16" t="s">
        <v>1916</v>
      </c>
      <c r="H16" t="s">
        <v>1916</v>
      </c>
    </row>
    <row r="17" spans="1:8" x14ac:dyDescent="0.3">
      <c r="A17" t="s">
        <v>213</v>
      </c>
      <c r="B17" t="s">
        <v>1914</v>
      </c>
      <c r="C17">
        <v>40</v>
      </c>
      <c r="D17">
        <v>1</v>
      </c>
      <c r="E17">
        <v>0.65</v>
      </c>
      <c r="F17" t="s">
        <v>1915</v>
      </c>
      <c r="G17" t="s">
        <v>1916</v>
      </c>
      <c r="H17" t="s">
        <v>1916</v>
      </c>
    </row>
    <row r="18" spans="1:8" x14ac:dyDescent="0.3">
      <c r="A18" t="s">
        <v>499</v>
      </c>
      <c r="B18" t="s">
        <v>1914</v>
      </c>
      <c r="C18">
        <v>10</v>
      </c>
      <c r="D18">
        <v>0.81</v>
      </c>
      <c r="E18">
        <v>0.4</v>
      </c>
      <c r="F18" t="s">
        <v>1915</v>
      </c>
      <c r="G18" t="s">
        <v>1916</v>
      </c>
      <c r="H18" t="s">
        <v>1916</v>
      </c>
    </row>
    <row r="19" spans="1:8" x14ac:dyDescent="0.3">
      <c r="A19" t="s">
        <v>1470</v>
      </c>
      <c r="B19" t="s">
        <v>1914</v>
      </c>
      <c r="C19">
        <v>20</v>
      </c>
      <c r="D19">
        <v>0.88</v>
      </c>
      <c r="E19">
        <v>0.71</v>
      </c>
      <c r="F19" t="s">
        <v>1915</v>
      </c>
      <c r="G19" t="s">
        <v>1916</v>
      </c>
      <c r="H19" t="s">
        <v>1916</v>
      </c>
    </row>
    <row r="20" spans="1:8" x14ac:dyDescent="0.3">
      <c r="A20" t="s">
        <v>917</v>
      </c>
      <c r="B20" t="s">
        <v>1914</v>
      </c>
      <c r="C20">
        <v>20</v>
      </c>
      <c r="D20">
        <v>1</v>
      </c>
      <c r="E20">
        <v>0.67</v>
      </c>
      <c r="F20" t="s">
        <v>1915</v>
      </c>
      <c r="G20" t="s">
        <v>1916</v>
      </c>
      <c r="H20" t="s">
        <v>1916</v>
      </c>
    </row>
    <row r="21" spans="1:8" x14ac:dyDescent="0.3">
      <c r="A21" t="s">
        <v>333</v>
      </c>
      <c r="B21" t="s">
        <v>1914</v>
      </c>
      <c r="C21">
        <v>20</v>
      </c>
      <c r="D21">
        <v>1</v>
      </c>
      <c r="E21">
        <v>0.73</v>
      </c>
      <c r="F21" t="s">
        <v>1915</v>
      </c>
      <c r="G21" t="s">
        <v>1916</v>
      </c>
      <c r="H21" t="s">
        <v>1916</v>
      </c>
    </row>
    <row r="22" spans="1:8" x14ac:dyDescent="0.3">
      <c r="A22" t="s">
        <v>836</v>
      </c>
      <c r="B22" t="s">
        <v>1914</v>
      </c>
      <c r="C22">
        <v>4400</v>
      </c>
      <c r="D22">
        <v>0.1</v>
      </c>
      <c r="E22">
        <v>0.61</v>
      </c>
      <c r="F22" t="s">
        <v>1915</v>
      </c>
      <c r="G22" t="s">
        <v>1916</v>
      </c>
      <c r="H22" t="s">
        <v>1916</v>
      </c>
    </row>
    <row r="23" spans="1:8" x14ac:dyDescent="0.3">
      <c r="A23" t="s">
        <v>514</v>
      </c>
      <c r="B23" t="s">
        <v>1914</v>
      </c>
      <c r="C23">
        <v>50</v>
      </c>
      <c r="D23">
        <v>1</v>
      </c>
      <c r="E23">
        <v>1.4</v>
      </c>
      <c r="F23" t="s">
        <v>1915</v>
      </c>
      <c r="G23" t="s">
        <v>1916</v>
      </c>
      <c r="H23" t="s">
        <v>1916</v>
      </c>
    </row>
    <row r="24" spans="1:8" x14ac:dyDescent="0.3">
      <c r="A24" t="s">
        <v>1619</v>
      </c>
      <c r="B24" t="s">
        <v>1914</v>
      </c>
      <c r="C24">
        <v>20</v>
      </c>
      <c r="D24">
        <v>1</v>
      </c>
      <c r="E24">
        <v>0.88</v>
      </c>
      <c r="F24" t="s">
        <v>1915</v>
      </c>
      <c r="G24" t="s">
        <v>1916</v>
      </c>
      <c r="H24" t="s">
        <v>1916</v>
      </c>
    </row>
    <row r="25" spans="1:8" x14ac:dyDescent="0.3">
      <c r="A25" t="s">
        <v>332</v>
      </c>
      <c r="B25" t="s">
        <v>1914</v>
      </c>
      <c r="C25">
        <v>590</v>
      </c>
      <c r="D25">
        <v>1</v>
      </c>
      <c r="E25">
        <v>0.87</v>
      </c>
      <c r="F25" t="s">
        <v>1915</v>
      </c>
      <c r="G25" t="s">
        <v>1916</v>
      </c>
      <c r="H25" t="s">
        <v>1916</v>
      </c>
    </row>
    <row r="26" spans="1:8" x14ac:dyDescent="0.3">
      <c r="A26" t="s">
        <v>1467</v>
      </c>
      <c r="B26" t="s">
        <v>1914</v>
      </c>
      <c r="C26">
        <v>40</v>
      </c>
      <c r="D26">
        <v>1</v>
      </c>
      <c r="E26">
        <v>0.71</v>
      </c>
      <c r="F26" t="s">
        <v>1915</v>
      </c>
      <c r="G26" t="s">
        <v>1916</v>
      </c>
      <c r="H26" t="s">
        <v>1916</v>
      </c>
    </row>
    <row r="27" spans="1:8" x14ac:dyDescent="0.3">
      <c r="A27" t="s">
        <v>287</v>
      </c>
      <c r="B27" t="s">
        <v>1914</v>
      </c>
      <c r="C27">
        <v>20</v>
      </c>
      <c r="D27">
        <v>1</v>
      </c>
      <c r="E27">
        <v>0.9</v>
      </c>
      <c r="F27" t="s">
        <v>1915</v>
      </c>
      <c r="G27" t="s">
        <v>1916</v>
      </c>
      <c r="H27" t="s">
        <v>1916</v>
      </c>
    </row>
    <row r="28" spans="1:8" x14ac:dyDescent="0.3">
      <c r="A28" t="s">
        <v>18</v>
      </c>
      <c r="B28" t="s">
        <v>1914</v>
      </c>
      <c r="C28">
        <v>170</v>
      </c>
      <c r="D28">
        <v>1</v>
      </c>
      <c r="E28">
        <v>0.97</v>
      </c>
      <c r="F28" t="s">
        <v>1915</v>
      </c>
      <c r="G28" t="s">
        <v>1916</v>
      </c>
      <c r="H28" t="s">
        <v>1916</v>
      </c>
    </row>
    <row r="29" spans="1:8" x14ac:dyDescent="0.3">
      <c r="A29" t="s">
        <v>254</v>
      </c>
      <c r="B29" t="s">
        <v>1914</v>
      </c>
      <c r="C29">
        <v>390</v>
      </c>
      <c r="D29">
        <v>1</v>
      </c>
      <c r="E29">
        <v>1.02</v>
      </c>
      <c r="F29" t="s">
        <v>1915</v>
      </c>
      <c r="G29" t="s">
        <v>1916</v>
      </c>
      <c r="H29" t="s">
        <v>1916</v>
      </c>
    </row>
    <row r="30" spans="1:8" x14ac:dyDescent="0.3">
      <c r="A30" t="s">
        <v>383</v>
      </c>
      <c r="B30" t="s">
        <v>1914</v>
      </c>
      <c r="C30">
        <v>40</v>
      </c>
      <c r="D30">
        <v>1</v>
      </c>
      <c r="E30">
        <v>0.97</v>
      </c>
      <c r="F30" t="s">
        <v>1915</v>
      </c>
      <c r="G30" t="s">
        <v>1916</v>
      </c>
      <c r="H30" t="s">
        <v>1916</v>
      </c>
    </row>
    <row r="31" spans="1:8" x14ac:dyDescent="0.3">
      <c r="A31" t="s">
        <v>1388</v>
      </c>
      <c r="B31" t="s">
        <v>1914</v>
      </c>
      <c r="C31">
        <v>10</v>
      </c>
      <c r="D31">
        <v>1</v>
      </c>
      <c r="E31">
        <v>0.49</v>
      </c>
      <c r="F31" t="s">
        <v>1915</v>
      </c>
      <c r="G31" t="s">
        <v>1916</v>
      </c>
      <c r="H31" t="s">
        <v>1916</v>
      </c>
    </row>
    <row r="32" spans="1:8" x14ac:dyDescent="0.3">
      <c r="A32" t="s">
        <v>365</v>
      </c>
      <c r="B32" t="s">
        <v>1914</v>
      </c>
      <c r="C32">
        <v>40</v>
      </c>
      <c r="D32">
        <v>1</v>
      </c>
      <c r="E32">
        <v>1.06</v>
      </c>
      <c r="F32" t="s">
        <v>1915</v>
      </c>
      <c r="G32" t="s">
        <v>1916</v>
      </c>
      <c r="H32" t="s">
        <v>1916</v>
      </c>
    </row>
    <row r="33" spans="1:8" x14ac:dyDescent="0.3">
      <c r="A33" t="s">
        <v>101</v>
      </c>
      <c r="B33" t="s">
        <v>1914</v>
      </c>
      <c r="C33">
        <v>110</v>
      </c>
      <c r="D33">
        <v>1</v>
      </c>
      <c r="E33">
        <v>1.07</v>
      </c>
      <c r="F33" t="s">
        <v>1915</v>
      </c>
      <c r="G33" t="s">
        <v>1916</v>
      </c>
      <c r="H33" t="s">
        <v>1916</v>
      </c>
    </row>
    <row r="34" spans="1:8" x14ac:dyDescent="0.3">
      <c r="A34" t="s">
        <v>1504</v>
      </c>
      <c r="B34" t="s">
        <v>1914</v>
      </c>
      <c r="C34">
        <v>20</v>
      </c>
      <c r="D34">
        <v>1</v>
      </c>
      <c r="E34">
        <v>1.1200000000000001</v>
      </c>
      <c r="F34" t="s">
        <v>1915</v>
      </c>
      <c r="G34" t="s">
        <v>1916</v>
      </c>
      <c r="H34" t="s">
        <v>1916</v>
      </c>
    </row>
    <row r="35" spans="1:8" x14ac:dyDescent="0.3">
      <c r="A35" t="s">
        <v>408</v>
      </c>
      <c r="B35" t="s">
        <v>1914</v>
      </c>
      <c r="C35">
        <v>90</v>
      </c>
      <c r="D35">
        <v>1</v>
      </c>
      <c r="E35">
        <v>1.01</v>
      </c>
      <c r="F35" t="s">
        <v>1915</v>
      </c>
      <c r="G35" t="s">
        <v>1916</v>
      </c>
      <c r="H35" t="s">
        <v>1916</v>
      </c>
    </row>
    <row r="36" spans="1:8" x14ac:dyDescent="0.3">
      <c r="A36" t="s">
        <v>1319</v>
      </c>
      <c r="B36" t="s">
        <v>1914</v>
      </c>
      <c r="C36">
        <v>10</v>
      </c>
      <c r="D36">
        <v>0</v>
      </c>
      <c r="F36" t="s">
        <v>1915</v>
      </c>
      <c r="G36" t="s">
        <v>1916</v>
      </c>
      <c r="H36" t="s">
        <v>1916</v>
      </c>
    </row>
    <row r="37" spans="1:8" x14ac:dyDescent="0.3">
      <c r="A37" t="s">
        <v>884</v>
      </c>
      <c r="B37" t="s">
        <v>1914</v>
      </c>
      <c r="C37">
        <v>70</v>
      </c>
      <c r="D37">
        <v>0.1</v>
      </c>
      <c r="E37">
        <v>0.01</v>
      </c>
      <c r="F37" t="s">
        <v>1915</v>
      </c>
      <c r="G37" t="s">
        <v>1916</v>
      </c>
      <c r="H37" t="s">
        <v>1916</v>
      </c>
    </row>
    <row r="38" spans="1:8" x14ac:dyDescent="0.3">
      <c r="A38" t="s">
        <v>119</v>
      </c>
      <c r="B38" t="s">
        <v>1914</v>
      </c>
      <c r="C38">
        <v>10</v>
      </c>
      <c r="D38">
        <v>0.18</v>
      </c>
      <c r="E38">
        <v>0.26</v>
      </c>
      <c r="F38" t="s">
        <v>1915</v>
      </c>
      <c r="G38" t="s">
        <v>1916</v>
      </c>
      <c r="H38" t="s">
        <v>1916</v>
      </c>
    </row>
    <row r="39" spans="1:8" x14ac:dyDescent="0.3">
      <c r="A39" t="s">
        <v>1171</v>
      </c>
      <c r="B39" t="s">
        <v>1914</v>
      </c>
      <c r="C39">
        <v>30</v>
      </c>
      <c r="D39">
        <v>0.82</v>
      </c>
      <c r="E39">
        <v>0.59</v>
      </c>
      <c r="F39" t="s">
        <v>1915</v>
      </c>
      <c r="G39" t="s">
        <v>1916</v>
      </c>
      <c r="H39" t="s">
        <v>1916</v>
      </c>
    </row>
    <row r="40" spans="1:8" x14ac:dyDescent="0.3">
      <c r="A40" t="s">
        <v>1166</v>
      </c>
      <c r="B40" t="s">
        <v>1914</v>
      </c>
      <c r="C40">
        <v>30</v>
      </c>
      <c r="D40">
        <v>0.25</v>
      </c>
      <c r="E40">
        <v>0.04</v>
      </c>
      <c r="F40" t="s">
        <v>1915</v>
      </c>
      <c r="G40" t="s">
        <v>1916</v>
      </c>
      <c r="H40" t="s">
        <v>1916</v>
      </c>
    </row>
    <row r="41" spans="1:8" x14ac:dyDescent="0.3">
      <c r="A41" t="s">
        <v>497</v>
      </c>
      <c r="B41" t="s">
        <v>1914</v>
      </c>
      <c r="C41">
        <v>210</v>
      </c>
      <c r="D41">
        <v>0.87</v>
      </c>
      <c r="E41">
        <v>0.43</v>
      </c>
      <c r="F41" t="s">
        <v>1915</v>
      </c>
      <c r="G41" t="s">
        <v>1916</v>
      </c>
      <c r="H41" t="s">
        <v>1916</v>
      </c>
    </row>
    <row r="42" spans="1:8" x14ac:dyDescent="0.3">
      <c r="A42" t="s">
        <v>197</v>
      </c>
      <c r="B42" t="s">
        <v>1914</v>
      </c>
      <c r="C42">
        <v>10</v>
      </c>
      <c r="D42">
        <v>1</v>
      </c>
      <c r="E42">
        <v>0.74</v>
      </c>
      <c r="F42" t="s">
        <v>1915</v>
      </c>
      <c r="G42" t="s">
        <v>1916</v>
      </c>
      <c r="H42" t="s">
        <v>1916</v>
      </c>
    </row>
    <row r="43" spans="1:8" x14ac:dyDescent="0.3">
      <c r="A43" t="s">
        <v>1026</v>
      </c>
      <c r="B43" t="s">
        <v>1914</v>
      </c>
      <c r="C43">
        <v>20</v>
      </c>
      <c r="D43">
        <v>0.1</v>
      </c>
      <c r="F43" t="s">
        <v>1915</v>
      </c>
      <c r="G43" t="s">
        <v>1916</v>
      </c>
      <c r="H43" t="s">
        <v>1916</v>
      </c>
    </row>
    <row r="44" spans="1:8" x14ac:dyDescent="0.3">
      <c r="A44" t="s">
        <v>462</v>
      </c>
      <c r="B44" t="s">
        <v>1914</v>
      </c>
      <c r="C44">
        <v>590</v>
      </c>
      <c r="D44">
        <v>0.87</v>
      </c>
      <c r="E44">
        <v>0.72</v>
      </c>
      <c r="F44" t="s">
        <v>1915</v>
      </c>
      <c r="G44" t="s">
        <v>1916</v>
      </c>
      <c r="H44" t="s">
        <v>1916</v>
      </c>
    </row>
    <row r="45" spans="1:8" x14ac:dyDescent="0.3">
      <c r="A45" t="s">
        <v>579</v>
      </c>
      <c r="B45" t="s">
        <v>1914</v>
      </c>
      <c r="C45">
        <v>50</v>
      </c>
      <c r="D45">
        <v>0.85</v>
      </c>
      <c r="E45">
        <v>1.1200000000000001</v>
      </c>
      <c r="F45" t="s">
        <v>1915</v>
      </c>
      <c r="G45" t="s">
        <v>1916</v>
      </c>
      <c r="H45" t="s">
        <v>1916</v>
      </c>
    </row>
    <row r="46" spans="1:8" x14ac:dyDescent="0.3">
      <c r="A46" t="s">
        <v>1562</v>
      </c>
      <c r="B46" t="s">
        <v>1914</v>
      </c>
      <c r="C46">
        <v>10</v>
      </c>
      <c r="D46">
        <v>0.61</v>
      </c>
      <c r="E46">
        <v>0.16</v>
      </c>
      <c r="F46" t="s">
        <v>1915</v>
      </c>
      <c r="G46" t="s">
        <v>1916</v>
      </c>
      <c r="H46" t="s">
        <v>1916</v>
      </c>
    </row>
    <row r="47" spans="1:8" x14ac:dyDescent="0.3">
      <c r="A47" t="s">
        <v>1426</v>
      </c>
      <c r="B47" t="s">
        <v>1914</v>
      </c>
      <c r="C47">
        <v>10</v>
      </c>
      <c r="D47">
        <v>0.91</v>
      </c>
      <c r="E47">
        <v>0.86</v>
      </c>
      <c r="F47" t="s">
        <v>1915</v>
      </c>
      <c r="G47" t="s">
        <v>1916</v>
      </c>
      <c r="H47" t="s">
        <v>1916</v>
      </c>
    </row>
    <row r="48" spans="1:8" x14ac:dyDescent="0.3">
      <c r="A48" t="s">
        <v>1409</v>
      </c>
      <c r="B48" t="s">
        <v>1914</v>
      </c>
      <c r="C48">
        <v>210</v>
      </c>
      <c r="D48">
        <v>1</v>
      </c>
      <c r="E48">
        <v>0.71</v>
      </c>
      <c r="F48" t="s">
        <v>1915</v>
      </c>
      <c r="G48" t="s">
        <v>1916</v>
      </c>
      <c r="H48" t="s">
        <v>1916</v>
      </c>
    </row>
    <row r="49" spans="1:8" x14ac:dyDescent="0.3">
      <c r="A49" t="s">
        <v>35</v>
      </c>
      <c r="B49" t="s">
        <v>1914</v>
      </c>
      <c r="C49">
        <v>10</v>
      </c>
      <c r="D49">
        <v>1</v>
      </c>
      <c r="E49">
        <v>0.66</v>
      </c>
      <c r="F49" t="s">
        <v>1915</v>
      </c>
      <c r="G49" t="s">
        <v>1916</v>
      </c>
      <c r="H49" t="s">
        <v>1916</v>
      </c>
    </row>
    <row r="50" spans="1:8" x14ac:dyDescent="0.3">
      <c r="A50" t="s">
        <v>1406</v>
      </c>
      <c r="B50" t="s">
        <v>1914</v>
      </c>
      <c r="C50">
        <v>50</v>
      </c>
      <c r="D50">
        <v>0.84</v>
      </c>
      <c r="E50">
        <v>0.87</v>
      </c>
      <c r="F50" t="s">
        <v>1915</v>
      </c>
      <c r="G50" t="s">
        <v>1916</v>
      </c>
      <c r="H50" t="s">
        <v>1916</v>
      </c>
    </row>
    <row r="51" spans="1:8" x14ac:dyDescent="0.3">
      <c r="A51" t="s">
        <v>1366</v>
      </c>
      <c r="B51" t="s">
        <v>1914</v>
      </c>
      <c r="C51">
        <v>20</v>
      </c>
      <c r="D51">
        <v>0.8</v>
      </c>
      <c r="E51">
        <v>0.77</v>
      </c>
      <c r="F51" t="s">
        <v>1915</v>
      </c>
      <c r="G51" t="s">
        <v>1916</v>
      </c>
      <c r="H51" t="s">
        <v>1916</v>
      </c>
    </row>
    <row r="52" spans="1:8" x14ac:dyDescent="0.3">
      <c r="A52" t="s">
        <v>1372</v>
      </c>
      <c r="B52" t="s">
        <v>1914</v>
      </c>
      <c r="C52">
        <v>10</v>
      </c>
      <c r="D52">
        <v>0.4</v>
      </c>
      <c r="F52" t="s">
        <v>1915</v>
      </c>
      <c r="G52" t="s">
        <v>1916</v>
      </c>
      <c r="H52" t="s">
        <v>1916</v>
      </c>
    </row>
    <row r="53" spans="1:8" x14ac:dyDescent="0.3">
      <c r="A53" t="s">
        <v>560</v>
      </c>
      <c r="B53" t="s">
        <v>1914</v>
      </c>
      <c r="C53">
        <v>10</v>
      </c>
      <c r="D53">
        <v>0.99</v>
      </c>
      <c r="E53">
        <v>0.98</v>
      </c>
      <c r="F53" t="s">
        <v>1915</v>
      </c>
      <c r="G53" t="s">
        <v>1916</v>
      </c>
      <c r="H53" t="s">
        <v>1916</v>
      </c>
    </row>
    <row r="54" spans="1:8" x14ac:dyDescent="0.3">
      <c r="A54" t="s">
        <v>900</v>
      </c>
      <c r="B54" t="s">
        <v>1914</v>
      </c>
      <c r="C54">
        <v>10</v>
      </c>
      <c r="D54">
        <v>1</v>
      </c>
      <c r="E54">
        <v>0.82</v>
      </c>
      <c r="F54" t="s">
        <v>1915</v>
      </c>
      <c r="G54" t="s">
        <v>1916</v>
      </c>
      <c r="H54" t="s">
        <v>1916</v>
      </c>
    </row>
    <row r="55" spans="1:8" x14ac:dyDescent="0.3">
      <c r="A55" t="s">
        <v>157</v>
      </c>
      <c r="B55" t="s">
        <v>1914</v>
      </c>
      <c r="C55">
        <v>170</v>
      </c>
      <c r="D55">
        <v>1</v>
      </c>
      <c r="E55">
        <v>0.72</v>
      </c>
      <c r="F55" t="s">
        <v>1915</v>
      </c>
      <c r="G55" t="s">
        <v>1916</v>
      </c>
      <c r="H55" t="s">
        <v>1916</v>
      </c>
    </row>
    <row r="56" spans="1:8" x14ac:dyDescent="0.3">
      <c r="A56" t="s">
        <v>875</v>
      </c>
      <c r="B56" t="s">
        <v>1914</v>
      </c>
      <c r="C56">
        <v>20</v>
      </c>
      <c r="D56">
        <v>1</v>
      </c>
      <c r="E56">
        <v>0.53</v>
      </c>
      <c r="F56" t="s">
        <v>1915</v>
      </c>
      <c r="G56" t="s">
        <v>1916</v>
      </c>
      <c r="H56" t="s">
        <v>1916</v>
      </c>
    </row>
    <row r="57" spans="1:8" x14ac:dyDescent="0.3">
      <c r="A57" t="s">
        <v>176</v>
      </c>
      <c r="B57" t="s">
        <v>1914</v>
      </c>
      <c r="C57">
        <v>10</v>
      </c>
      <c r="D57">
        <v>0.97</v>
      </c>
      <c r="E57">
        <v>0.99</v>
      </c>
      <c r="F57" t="s">
        <v>1915</v>
      </c>
      <c r="G57" t="s">
        <v>1916</v>
      </c>
      <c r="H57" t="s">
        <v>1916</v>
      </c>
    </row>
    <row r="58" spans="1:8" x14ac:dyDescent="0.3">
      <c r="A58" t="s">
        <v>93</v>
      </c>
      <c r="B58" t="s">
        <v>1914</v>
      </c>
      <c r="C58">
        <v>20</v>
      </c>
      <c r="D58">
        <v>1</v>
      </c>
      <c r="E58">
        <v>1.07</v>
      </c>
      <c r="F58" t="s">
        <v>1915</v>
      </c>
      <c r="G58" t="s">
        <v>1916</v>
      </c>
      <c r="H58" t="s">
        <v>1916</v>
      </c>
    </row>
    <row r="59" spans="1:8" x14ac:dyDescent="0.3">
      <c r="A59" t="s">
        <v>386</v>
      </c>
      <c r="B59" t="s">
        <v>1914</v>
      </c>
      <c r="C59">
        <v>10</v>
      </c>
      <c r="D59">
        <v>1</v>
      </c>
      <c r="E59">
        <v>0.34</v>
      </c>
      <c r="F59" t="s">
        <v>1915</v>
      </c>
      <c r="G59" t="s">
        <v>1916</v>
      </c>
      <c r="H59" t="s">
        <v>1916</v>
      </c>
    </row>
    <row r="60" spans="1:8" x14ac:dyDescent="0.3">
      <c r="A60" t="s">
        <v>117</v>
      </c>
      <c r="B60" t="s">
        <v>1914</v>
      </c>
      <c r="C60">
        <v>140</v>
      </c>
      <c r="D60">
        <v>1</v>
      </c>
      <c r="E60">
        <v>0.82</v>
      </c>
      <c r="F60" t="s">
        <v>1915</v>
      </c>
      <c r="G60" t="s">
        <v>1916</v>
      </c>
      <c r="H60" t="s">
        <v>1916</v>
      </c>
    </row>
    <row r="61" spans="1:8" x14ac:dyDescent="0.3">
      <c r="A61" t="s">
        <v>868</v>
      </c>
      <c r="B61" t="s">
        <v>1914</v>
      </c>
      <c r="C61">
        <v>10</v>
      </c>
      <c r="D61">
        <v>0.97</v>
      </c>
      <c r="E61">
        <v>1.0900000000000001</v>
      </c>
      <c r="F61" t="s">
        <v>1915</v>
      </c>
      <c r="G61" t="s">
        <v>1916</v>
      </c>
      <c r="H61" t="s">
        <v>1916</v>
      </c>
    </row>
    <row r="62" spans="1:8" x14ac:dyDescent="0.3">
      <c r="A62" t="s">
        <v>357</v>
      </c>
      <c r="B62" t="s">
        <v>1914</v>
      </c>
      <c r="C62">
        <v>260</v>
      </c>
      <c r="D62">
        <v>1</v>
      </c>
      <c r="E62">
        <v>0.79</v>
      </c>
      <c r="F62" t="s">
        <v>1915</v>
      </c>
      <c r="G62" t="s">
        <v>1916</v>
      </c>
      <c r="H62" t="s">
        <v>1916</v>
      </c>
    </row>
    <row r="63" spans="1:8" x14ac:dyDescent="0.3">
      <c r="A63" t="s">
        <v>675</v>
      </c>
      <c r="B63" t="s">
        <v>1914</v>
      </c>
      <c r="C63">
        <v>30</v>
      </c>
      <c r="D63">
        <v>1</v>
      </c>
      <c r="E63">
        <v>0.93</v>
      </c>
      <c r="F63" t="s">
        <v>1915</v>
      </c>
      <c r="G63" t="s">
        <v>1916</v>
      </c>
      <c r="H63" t="s">
        <v>1916</v>
      </c>
    </row>
    <row r="64" spans="1:8" x14ac:dyDescent="0.3">
      <c r="A64" t="s">
        <v>361</v>
      </c>
      <c r="B64" t="s">
        <v>1914</v>
      </c>
      <c r="C64">
        <v>70</v>
      </c>
      <c r="D64">
        <v>1</v>
      </c>
      <c r="E64">
        <v>0.73</v>
      </c>
      <c r="F64" t="s">
        <v>1915</v>
      </c>
      <c r="G64" t="s">
        <v>1916</v>
      </c>
      <c r="H64" t="s">
        <v>1916</v>
      </c>
    </row>
    <row r="65" spans="1:8" x14ac:dyDescent="0.3">
      <c r="A65" t="s">
        <v>812</v>
      </c>
      <c r="B65" t="s">
        <v>1914</v>
      </c>
      <c r="C65">
        <v>10</v>
      </c>
      <c r="D65">
        <v>0.13</v>
      </c>
      <c r="F65" t="s">
        <v>1915</v>
      </c>
      <c r="G65" t="s">
        <v>1916</v>
      </c>
      <c r="H65" t="s">
        <v>1916</v>
      </c>
    </row>
    <row r="66" spans="1:8" x14ac:dyDescent="0.3">
      <c r="A66" t="s">
        <v>983</v>
      </c>
      <c r="B66" t="s">
        <v>1914</v>
      </c>
      <c r="C66">
        <v>10</v>
      </c>
      <c r="D66">
        <v>0.48</v>
      </c>
      <c r="E66">
        <v>0.44</v>
      </c>
      <c r="F66" t="s">
        <v>1915</v>
      </c>
      <c r="G66" t="s">
        <v>1916</v>
      </c>
      <c r="H66" t="s">
        <v>1916</v>
      </c>
    </row>
    <row r="67" spans="1:8" x14ac:dyDescent="0.3">
      <c r="A67" t="s">
        <v>1290</v>
      </c>
      <c r="B67" t="s">
        <v>1914</v>
      </c>
      <c r="C67">
        <v>10</v>
      </c>
      <c r="D67">
        <v>1</v>
      </c>
      <c r="E67">
        <v>0.5</v>
      </c>
      <c r="F67" t="s">
        <v>1915</v>
      </c>
      <c r="G67" t="s">
        <v>1916</v>
      </c>
      <c r="H67" t="s">
        <v>1916</v>
      </c>
    </row>
    <row r="68" spans="1:8" x14ac:dyDescent="0.3">
      <c r="A68" t="s">
        <v>683</v>
      </c>
      <c r="B68" t="s">
        <v>1914</v>
      </c>
      <c r="C68">
        <v>20</v>
      </c>
      <c r="D68">
        <v>0.78</v>
      </c>
      <c r="E68">
        <v>0.91</v>
      </c>
      <c r="F68" t="s">
        <v>1915</v>
      </c>
      <c r="G68" t="s">
        <v>1916</v>
      </c>
      <c r="H68" t="s">
        <v>1916</v>
      </c>
    </row>
    <row r="69" spans="1:8" x14ac:dyDescent="0.3">
      <c r="A69" t="s">
        <v>568</v>
      </c>
      <c r="B69" t="s">
        <v>1914</v>
      </c>
      <c r="C69">
        <v>260</v>
      </c>
      <c r="D69">
        <v>0.66</v>
      </c>
      <c r="E69">
        <v>0.26</v>
      </c>
      <c r="F69" t="s">
        <v>1915</v>
      </c>
      <c r="G69" t="s">
        <v>1916</v>
      </c>
      <c r="H69" t="s">
        <v>1916</v>
      </c>
    </row>
    <row r="70" spans="1:8" x14ac:dyDescent="0.3">
      <c r="A70" t="s">
        <v>278</v>
      </c>
      <c r="B70" t="s">
        <v>1914</v>
      </c>
      <c r="C70">
        <v>10</v>
      </c>
      <c r="D70">
        <v>0.2</v>
      </c>
      <c r="E70">
        <v>0.31</v>
      </c>
      <c r="F70" t="s">
        <v>1915</v>
      </c>
      <c r="G70" t="s">
        <v>1916</v>
      </c>
      <c r="H70" t="s">
        <v>1916</v>
      </c>
    </row>
    <row r="71" spans="1:8" x14ac:dyDescent="0.3">
      <c r="A71" t="s">
        <v>14</v>
      </c>
      <c r="B71" t="s">
        <v>1914</v>
      </c>
      <c r="C71">
        <v>10</v>
      </c>
      <c r="D71">
        <v>0.94</v>
      </c>
      <c r="E71">
        <v>0.44</v>
      </c>
      <c r="F71" t="s">
        <v>1915</v>
      </c>
      <c r="G71" t="s">
        <v>1916</v>
      </c>
      <c r="H71" t="s">
        <v>1916</v>
      </c>
    </row>
    <row r="72" spans="1:8" x14ac:dyDescent="0.3">
      <c r="A72" t="s">
        <v>68</v>
      </c>
      <c r="B72" t="s">
        <v>1914</v>
      </c>
      <c r="C72">
        <v>20</v>
      </c>
      <c r="D72">
        <v>0.28000000000000003</v>
      </c>
      <c r="E72">
        <v>0.14000000000000001</v>
      </c>
      <c r="F72" t="s">
        <v>1915</v>
      </c>
      <c r="G72" t="s">
        <v>1916</v>
      </c>
      <c r="H72" t="s">
        <v>1916</v>
      </c>
    </row>
    <row r="73" spans="1:8" x14ac:dyDescent="0.3">
      <c r="A73" t="s">
        <v>186</v>
      </c>
      <c r="B73" t="s">
        <v>1914</v>
      </c>
      <c r="C73">
        <v>10</v>
      </c>
      <c r="D73">
        <v>0.94</v>
      </c>
      <c r="E73">
        <v>0.36</v>
      </c>
      <c r="F73" t="s">
        <v>1915</v>
      </c>
      <c r="G73" t="s">
        <v>1916</v>
      </c>
      <c r="H73" t="s">
        <v>1916</v>
      </c>
    </row>
    <row r="74" spans="1:8" x14ac:dyDescent="0.3">
      <c r="A74" t="s">
        <v>16</v>
      </c>
      <c r="B74" t="s">
        <v>1914</v>
      </c>
      <c r="C74">
        <v>10</v>
      </c>
      <c r="D74">
        <v>0.59</v>
      </c>
      <c r="E74">
        <v>0.45</v>
      </c>
      <c r="F74" t="s">
        <v>1915</v>
      </c>
      <c r="G74" t="s">
        <v>1916</v>
      </c>
      <c r="H74" t="s">
        <v>1916</v>
      </c>
    </row>
    <row r="75" spans="1:8" x14ac:dyDescent="0.3">
      <c r="A75" t="s">
        <v>367</v>
      </c>
      <c r="B75" t="s">
        <v>1914</v>
      </c>
      <c r="C75">
        <v>10</v>
      </c>
      <c r="D75">
        <v>0.53</v>
      </c>
      <c r="E75">
        <v>0.34</v>
      </c>
      <c r="F75" t="s">
        <v>1915</v>
      </c>
      <c r="G75" t="s">
        <v>1916</v>
      </c>
      <c r="H75" t="s">
        <v>1916</v>
      </c>
    </row>
    <row r="76" spans="1:8" x14ac:dyDescent="0.3">
      <c r="A76" t="s">
        <v>372</v>
      </c>
      <c r="B76" t="s">
        <v>1914</v>
      </c>
      <c r="F76" t="s">
        <v>1915</v>
      </c>
      <c r="G76" t="s">
        <v>1916</v>
      </c>
      <c r="H76" t="s">
        <v>1916</v>
      </c>
    </row>
    <row r="77" spans="1:8" x14ac:dyDescent="0.3">
      <c r="A77" t="s">
        <v>348</v>
      </c>
      <c r="B77" t="s">
        <v>1914</v>
      </c>
      <c r="C77">
        <v>10</v>
      </c>
      <c r="D77">
        <v>0.43</v>
      </c>
      <c r="F77" t="s">
        <v>1915</v>
      </c>
      <c r="G77" t="s">
        <v>1916</v>
      </c>
      <c r="H77" t="s">
        <v>1916</v>
      </c>
    </row>
    <row r="78" spans="1:8" x14ac:dyDescent="0.3">
      <c r="A78" t="s">
        <v>44</v>
      </c>
      <c r="B78" t="s">
        <v>1914</v>
      </c>
      <c r="C78">
        <v>30</v>
      </c>
      <c r="D78">
        <v>0.71</v>
      </c>
      <c r="E78">
        <v>0.33</v>
      </c>
      <c r="F78" t="s">
        <v>1915</v>
      </c>
      <c r="G78" t="s">
        <v>1916</v>
      </c>
      <c r="H78" t="s">
        <v>1916</v>
      </c>
    </row>
    <row r="79" spans="1:8" x14ac:dyDescent="0.3">
      <c r="A79" t="s">
        <v>125</v>
      </c>
      <c r="B79" t="s">
        <v>1914</v>
      </c>
      <c r="C79">
        <v>10</v>
      </c>
      <c r="D79">
        <v>0.79</v>
      </c>
      <c r="E79">
        <v>0.36</v>
      </c>
      <c r="F79" t="s">
        <v>1915</v>
      </c>
      <c r="G79" t="s">
        <v>1916</v>
      </c>
      <c r="H79" t="s">
        <v>1916</v>
      </c>
    </row>
    <row r="80" spans="1:8" x14ac:dyDescent="0.3">
      <c r="A80" t="s">
        <v>1333</v>
      </c>
      <c r="B80" t="s">
        <v>1914</v>
      </c>
      <c r="C80">
        <v>10</v>
      </c>
      <c r="D80">
        <v>0.66</v>
      </c>
      <c r="E80">
        <v>0.46</v>
      </c>
      <c r="F80" t="s">
        <v>1915</v>
      </c>
      <c r="G80" t="s">
        <v>1916</v>
      </c>
      <c r="H80" t="s">
        <v>1916</v>
      </c>
    </row>
    <row r="81" spans="1:8" x14ac:dyDescent="0.3">
      <c r="A81" t="s">
        <v>1882</v>
      </c>
      <c r="B81" t="s">
        <v>1914</v>
      </c>
      <c r="C81">
        <v>20</v>
      </c>
      <c r="D81">
        <v>0.99</v>
      </c>
      <c r="E81">
        <v>0.2</v>
      </c>
      <c r="F81" t="s">
        <v>1915</v>
      </c>
      <c r="G81" t="s">
        <v>1916</v>
      </c>
      <c r="H81" t="s">
        <v>1916</v>
      </c>
    </row>
    <row r="82" spans="1:8" x14ac:dyDescent="0.3">
      <c r="A82" t="s">
        <v>34</v>
      </c>
      <c r="B82" t="s">
        <v>1914</v>
      </c>
      <c r="C82">
        <v>10</v>
      </c>
      <c r="D82">
        <v>0.53</v>
      </c>
      <c r="E82">
        <v>0.32</v>
      </c>
      <c r="F82" t="s">
        <v>1915</v>
      </c>
      <c r="G82" t="s">
        <v>1916</v>
      </c>
      <c r="H82" t="s">
        <v>1916</v>
      </c>
    </row>
    <row r="83" spans="1:8" x14ac:dyDescent="0.3">
      <c r="A83" t="s">
        <v>17</v>
      </c>
      <c r="B83" t="s">
        <v>1914</v>
      </c>
      <c r="C83">
        <v>30</v>
      </c>
      <c r="D83">
        <v>1</v>
      </c>
      <c r="E83">
        <v>0.36</v>
      </c>
      <c r="F83" t="s">
        <v>1915</v>
      </c>
      <c r="G83" t="s">
        <v>1916</v>
      </c>
      <c r="H83" t="s">
        <v>1916</v>
      </c>
    </row>
    <row r="84" spans="1:8" x14ac:dyDescent="0.3">
      <c r="A84" t="s">
        <v>66</v>
      </c>
      <c r="B84" t="s">
        <v>1914</v>
      </c>
      <c r="C84">
        <v>70</v>
      </c>
      <c r="D84">
        <v>0.67</v>
      </c>
      <c r="E84">
        <v>0.3</v>
      </c>
      <c r="F84" t="s">
        <v>1915</v>
      </c>
      <c r="G84" t="s">
        <v>1916</v>
      </c>
      <c r="H84" t="s">
        <v>1916</v>
      </c>
    </row>
    <row r="85" spans="1:8" x14ac:dyDescent="0.3">
      <c r="A85" t="s">
        <v>317</v>
      </c>
      <c r="B85" t="s">
        <v>1914</v>
      </c>
      <c r="C85">
        <v>70</v>
      </c>
      <c r="D85">
        <v>1</v>
      </c>
      <c r="E85">
        <v>0.68</v>
      </c>
      <c r="F85" t="s">
        <v>1915</v>
      </c>
      <c r="G85" t="s">
        <v>1916</v>
      </c>
      <c r="H85" t="s">
        <v>1916</v>
      </c>
    </row>
    <row r="86" spans="1:8" x14ac:dyDescent="0.3">
      <c r="A86" t="s">
        <v>423</v>
      </c>
      <c r="B86" t="s">
        <v>1914</v>
      </c>
      <c r="C86">
        <v>10</v>
      </c>
      <c r="D86">
        <v>0.5</v>
      </c>
      <c r="E86">
        <v>0.36</v>
      </c>
      <c r="F86" t="s">
        <v>1915</v>
      </c>
      <c r="G86" t="s">
        <v>1916</v>
      </c>
      <c r="H86" t="s">
        <v>1916</v>
      </c>
    </row>
    <row r="87" spans="1:8" x14ac:dyDescent="0.3">
      <c r="A87" t="s">
        <v>308</v>
      </c>
      <c r="B87" t="s">
        <v>1914</v>
      </c>
      <c r="C87">
        <v>10</v>
      </c>
      <c r="D87">
        <v>0.91</v>
      </c>
      <c r="E87">
        <v>0.39</v>
      </c>
      <c r="F87" t="s">
        <v>1915</v>
      </c>
      <c r="G87" t="s">
        <v>1916</v>
      </c>
      <c r="H87" t="s">
        <v>1916</v>
      </c>
    </row>
    <row r="88" spans="1:8" x14ac:dyDescent="0.3">
      <c r="A88" t="s">
        <v>451</v>
      </c>
      <c r="B88" t="s">
        <v>1914</v>
      </c>
      <c r="F88" t="s">
        <v>1915</v>
      </c>
      <c r="G88" t="s">
        <v>1916</v>
      </c>
      <c r="H88" t="s">
        <v>1916</v>
      </c>
    </row>
    <row r="89" spans="1:8" x14ac:dyDescent="0.3">
      <c r="A89" t="s">
        <v>230</v>
      </c>
      <c r="B89" t="s">
        <v>1914</v>
      </c>
      <c r="C89">
        <v>210</v>
      </c>
      <c r="D89">
        <v>0.83</v>
      </c>
      <c r="E89">
        <v>1.42</v>
      </c>
      <c r="F89" t="s">
        <v>1915</v>
      </c>
      <c r="G89" t="s">
        <v>1916</v>
      </c>
      <c r="H89" t="s">
        <v>1916</v>
      </c>
    </row>
    <row r="90" spans="1:8" x14ac:dyDescent="0.3">
      <c r="A90" t="s">
        <v>1662</v>
      </c>
      <c r="B90" t="s">
        <v>1914</v>
      </c>
      <c r="C90">
        <v>50</v>
      </c>
      <c r="D90">
        <v>0.86</v>
      </c>
      <c r="E90">
        <v>0.96</v>
      </c>
      <c r="F90" t="s">
        <v>1915</v>
      </c>
      <c r="G90" t="s">
        <v>1916</v>
      </c>
      <c r="H90" t="s">
        <v>1916</v>
      </c>
    </row>
    <row r="91" spans="1:8" x14ac:dyDescent="0.3">
      <c r="A91" t="s">
        <v>22</v>
      </c>
      <c r="B91" t="s">
        <v>1914</v>
      </c>
      <c r="C91">
        <v>20</v>
      </c>
      <c r="D91">
        <v>0.87</v>
      </c>
      <c r="E91">
        <v>1.6</v>
      </c>
      <c r="F91" t="s">
        <v>1915</v>
      </c>
      <c r="G91" t="s">
        <v>1916</v>
      </c>
      <c r="H91" t="s">
        <v>1916</v>
      </c>
    </row>
    <row r="92" spans="1:8" x14ac:dyDescent="0.3">
      <c r="A92" t="s">
        <v>121</v>
      </c>
      <c r="B92" t="s">
        <v>1914</v>
      </c>
      <c r="C92">
        <v>10</v>
      </c>
      <c r="D92">
        <v>0.78</v>
      </c>
      <c r="E92">
        <v>0.4</v>
      </c>
      <c r="F92" t="s">
        <v>1915</v>
      </c>
      <c r="G92" t="s">
        <v>1916</v>
      </c>
      <c r="H92" t="s">
        <v>1916</v>
      </c>
    </row>
    <row r="93" spans="1:8" x14ac:dyDescent="0.3">
      <c r="A93" t="s">
        <v>1461</v>
      </c>
      <c r="B93" t="s">
        <v>1914</v>
      </c>
      <c r="F93" t="s">
        <v>1915</v>
      </c>
      <c r="G93" t="s">
        <v>1916</v>
      </c>
      <c r="H93" t="s">
        <v>1916</v>
      </c>
    </row>
    <row r="94" spans="1:8" x14ac:dyDescent="0.3">
      <c r="A94" t="s">
        <v>253</v>
      </c>
      <c r="B94" t="s">
        <v>1914</v>
      </c>
      <c r="C94">
        <v>20</v>
      </c>
      <c r="D94">
        <v>0.69</v>
      </c>
      <c r="E94">
        <v>0.36</v>
      </c>
      <c r="F94" t="s">
        <v>1915</v>
      </c>
      <c r="G94" t="s">
        <v>1916</v>
      </c>
      <c r="H94" t="s">
        <v>1916</v>
      </c>
    </row>
    <row r="95" spans="1:8" x14ac:dyDescent="0.3">
      <c r="A95" t="s">
        <v>1184</v>
      </c>
      <c r="B95" t="s">
        <v>1914</v>
      </c>
      <c r="F95" t="s">
        <v>1915</v>
      </c>
      <c r="G95" t="s">
        <v>1916</v>
      </c>
      <c r="H95" t="s">
        <v>1916</v>
      </c>
    </row>
    <row r="96" spans="1:8" x14ac:dyDescent="0.3">
      <c r="A96" t="s">
        <v>1041</v>
      </c>
      <c r="B96" t="s">
        <v>1914</v>
      </c>
      <c r="C96">
        <v>210</v>
      </c>
      <c r="D96">
        <v>0.1</v>
      </c>
      <c r="E96">
        <v>0.26</v>
      </c>
      <c r="F96" t="s">
        <v>1915</v>
      </c>
      <c r="G96" t="s">
        <v>1916</v>
      </c>
      <c r="H96" t="s">
        <v>1916</v>
      </c>
    </row>
    <row r="97" spans="1:8" x14ac:dyDescent="0.3">
      <c r="A97" t="s">
        <v>909</v>
      </c>
      <c r="B97" t="s">
        <v>1914</v>
      </c>
      <c r="C97">
        <v>40500</v>
      </c>
      <c r="D97">
        <v>0.11</v>
      </c>
      <c r="E97">
        <v>0.04</v>
      </c>
      <c r="F97" t="s">
        <v>1915</v>
      </c>
      <c r="G97" t="s">
        <v>1916</v>
      </c>
      <c r="H97" t="s">
        <v>1916</v>
      </c>
    </row>
    <row r="98" spans="1:8" x14ac:dyDescent="0.3">
      <c r="A98" t="s">
        <v>903</v>
      </c>
      <c r="B98" t="s">
        <v>1914</v>
      </c>
      <c r="C98">
        <v>30</v>
      </c>
      <c r="D98">
        <v>0.01</v>
      </c>
      <c r="F98" t="s">
        <v>1915</v>
      </c>
      <c r="G98" t="s">
        <v>1916</v>
      </c>
      <c r="H98" t="s">
        <v>1916</v>
      </c>
    </row>
    <row r="99" spans="1:8" x14ac:dyDescent="0.3">
      <c r="A99" t="s">
        <v>1312</v>
      </c>
      <c r="B99" t="s">
        <v>1914</v>
      </c>
      <c r="C99">
        <v>70</v>
      </c>
      <c r="D99">
        <v>0.7</v>
      </c>
      <c r="E99">
        <v>0.69</v>
      </c>
      <c r="F99" t="s">
        <v>1915</v>
      </c>
      <c r="G99" t="s">
        <v>1916</v>
      </c>
      <c r="H99" t="s">
        <v>1916</v>
      </c>
    </row>
    <row r="100" spans="1:8" x14ac:dyDescent="0.3">
      <c r="A100" t="s">
        <v>1390</v>
      </c>
      <c r="B100" t="s">
        <v>1914</v>
      </c>
      <c r="C100">
        <v>20</v>
      </c>
      <c r="D100">
        <v>0.83</v>
      </c>
      <c r="E100">
        <v>1.02</v>
      </c>
      <c r="F100" t="s">
        <v>1915</v>
      </c>
      <c r="G100" t="s">
        <v>1916</v>
      </c>
      <c r="H100" t="s">
        <v>1916</v>
      </c>
    </row>
    <row r="101" spans="1:8" x14ac:dyDescent="0.3">
      <c r="A101" t="s">
        <v>475</v>
      </c>
      <c r="B101" t="s">
        <v>1914</v>
      </c>
      <c r="C101">
        <v>90</v>
      </c>
      <c r="D101">
        <v>0.96</v>
      </c>
      <c r="E101">
        <v>0.75</v>
      </c>
      <c r="F101" t="s">
        <v>1915</v>
      </c>
      <c r="G101" t="s">
        <v>1916</v>
      </c>
      <c r="H101" t="s">
        <v>1916</v>
      </c>
    </row>
    <row r="102" spans="1:8" x14ac:dyDescent="0.3">
      <c r="A102" t="s">
        <v>1360</v>
      </c>
      <c r="B102" t="s">
        <v>1914</v>
      </c>
      <c r="C102">
        <v>110</v>
      </c>
      <c r="D102">
        <v>0.56000000000000005</v>
      </c>
      <c r="E102">
        <v>0.3</v>
      </c>
      <c r="F102" t="s">
        <v>1915</v>
      </c>
      <c r="G102" t="s">
        <v>1916</v>
      </c>
      <c r="H102" t="s">
        <v>1916</v>
      </c>
    </row>
    <row r="103" spans="1:8" x14ac:dyDescent="0.3">
      <c r="A103" t="s">
        <v>231</v>
      </c>
      <c r="B103" t="s">
        <v>1914</v>
      </c>
      <c r="C103">
        <v>10</v>
      </c>
      <c r="D103">
        <v>0.56000000000000005</v>
      </c>
      <c r="E103">
        <v>7.0000000000000007E-2</v>
      </c>
      <c r="F103" t="s">
        <v>1915</v>
      </c>
      <c r="G103" t="s">
        <v>1916</v>
      </c>
      <c r="H103" t="s">
        <v>1916</v>
      </c>
    </row>
    <row r="104" spans="1:8" x14ac:dyDescent="0.3">
      <c r="A104" t="s">
        <v>1272</v>
      </c>
      <c r="B104" t="s">
        <v>1914</v>
      </c>
      <c r="C104">
        <v>110</v>
      </c>
      <c r="D104">
        <v>0.97</v>
      </c>
      <c r="E104">
        <v>0.24</v>
      </c>
      <c r="F104" t="s">
        <v>1915</v>
      </c>
      <c r="G104" t="s">
        <v>1916</v>
      </c>
      <c r="H104" t="s">
        <v>1916</v>
      </c>
    </row>
    <row r="105" spans="1:8" x14ac:dyDescent="0.3">
      <c r="A105" t="s">
        <v>435</v>
      </c>
      <c r="B105" t="s">
        <v>1914</v>
      </c>
      <c r="C105">
        <v>10</v>
      </c>
      <c r="D105">
        <v>0.99</v>
      </c>
      <c r="E105">
        <v>0.62</v>
      </c>
      <c r="F105" t="s">
        <v>1915</v>
      </c>
      <c r="G105" t="s">
        <v>1916</v>
      </c>
      <c r="H105" t="s">
        <v>1916</v>
      </c>
    </row>
    <row r="106" spans="1:8" x14ac:dyDescent="0.3">
      <c r="A106" t="s">
        <v>296</v>
      </c>
      <c r="B106" t="s">
        <v>1914</v>
      </c>
      <c r="C106">
        <v>10</v>
      </c>
      <c r="D106">
        <v>0.99</v>
      </c>
      <c r="E106">
        <v>0.93</v>
      </c>
      <c r="F106" t="s">
        <v>1915</v>
      </c>
      <c r="G106" t="s">
        <v>1916</v>
      </c>
      <c r="H106" t="s">
        <v>1916</v>
      </c>
    </row>
    <row r="107" spans="1:8" x14ac:dyDescent="0.3">
      <c r="A107" t="s">
        <v>51</v>
      </c>
      <c r="B107" t="s">
        <v>1914</v>
      </c>
      <c r="C107">
        <v>480</v>
      </c>
      <c r="D107">
        <v>0.63</v>
      </c>
      <c r="E107">
        <v>0.28000000000000003</v>
      </c>
      <c r="F107" t="s">
        <v>1915</v>
      </c>
      <c r="G107" t="s">
        <v>1916</v>
      </c>
      <c r="H107" t="s">
        <v>1916</v>
      </c>
    </row>
    <row r="108" spans="1:8" x14ac:dyDescent="0.3">
      <c r="A108" t="s">
        <v>851</v>
      </c>
      <c r="B108" t="s">
        <v>1914</v>
      </c>
      <c r="C108">
        <v>10</v>
      </c>
      <c r="D108">
        <v>1</v>
      </c>
      <c r="E108">
        <v>0.62</v>
      </c>
      <c r="F108" t="s">
        <v>1915</v>
      </c>
      <c r="G108" t="s">
        <v>1916</v>
      </c>
      <c r="H108" t="s">
        <v>1916</v>
      </c>
    </row>
    <row r="109" spans="1:8" x14ac:dyDescent="0.3">
      <c r="A109" t="s">
        <v>646</v>
      </c>
      <c r="B109" t="s">
        <v>1914</v>
      </c>
      <c r="F109" t="s">
        <v>1915</v>
      </c>
      <c r="G109" t="s">
        <v>1916</v>
      </c>
      <c r="H109" t="s">
        <v>1916</v>
      </c>
    </row>
    <row r="110" spans="1:8" x14ac:dyDescent="0.3">
      <c r="A110" t="s">
        <v>335</v>
      </c>
      <c r="B110" t="s">
        <v>1914</v>
      </c>
      <c r="C110">
        <v>10</v>
      </c>
      <c r="D110">
        <v>0.25</v>
      </c>
      <c r="F110" t="s">
        <v>1915</v>
      </c>
      <c r="G110" t="s">
        <v>1916</v>
      </c>
      <c r="H110" t="s">
        <v>1916</v>
      </c>
    </row>
    <row r="111" spans="1:8" x14ac:dyDescent="0.3">
      <c r="A111" t="s">
        <v>1886</v>
      </c>
      <c r="B111" t="s">
        <v>1914</v>
      </c>
      <c r="C111">
        <v>10</v>
      </c>
      <c r="D111">
        <v>0.43</v>
      </c>
      <c r="E111">
        <v>0.14000000000000001</v>
      </c>
      <c r="F111" t="s">
        <v>1915</v>
      </c>
      <c r="G111" t="s">
        <v>1916</v>
      </c>
      <c r="H111" t="s">
        <v>1916</v>
      </c>
    </row>
    <row r="112" spans="1:8" x14ac:dyDescent="0.3">
      <c r="A112" t="s">
        <v>522</v>
      </c>
      <c r="B112" t="s">
        <v>1914</v>
      </c>
      <c r="C112">
        <v>30</v>
      </c>
      <c r="D112">
        <v>0.51</v>
      </c>
      <c r="E112">
        <v>0.41</v>
      </c>
      <c r="F112" t="s">
        <v>1915</v>
      </c>
      <c r="G112" t="s">
        <v>1916</v>
      </c>
      <c r="H112" t="s">
        <v>1916</v>
      </c>
    </row>
    <row r="113" spans="1:8" x14ac:dyDescent="0.3">
      <c r="A113" t="s">
        <v>327</v>
      </c>
      <c r="B113" t="s">
        <v>1914</v>
      </c>
      <c r="C113">
        <v>10</v>
      </c>
      <c r="D113">
        <v>0.69</v>
      </c>
      <c r="E113">
        <v>0.22</v>
      </c>
      <c r="F113" t="s">
        <v>1915</v>
      </c>
      <c r="G113" t="s">
        <v>1916</v>
      </c>
      <c r="H113" t="s">
        <v>1916</v>
      </c>
    </row>
    <row r="114" spans="1:8" x14ac:dyDescent="0.3">
      <c r="A114" t="s">
        <v>450</v>
      </c>
      <c r="B114" t="s">
        <v>1914</v>
      </c>
      <c r="F114" t="s">
        <v>1915</v>
      </c>
      <c r="G114" t="s">
        <v>1916</v>
      </c>
      <c r="H114" t="s">
        <v>1916</v>
      </c>
    </row>
    <row r="115" spans="1:8" x14ac:dyDescent="0.3">
      <c r="A115" t="s">
        <v>10</v>
      </c>
      <c r="B115" t="s">
        <v>1914</v>
      </c>
      <c r="C115">
        <v>90</v>
      </c>
      <c r="D115">
        <v>0.51</v>
      </c>
      <c r="E115">
        <v>0.31</v>
      </c>
      <c r="F115" t="s">
        <v>1915</v>
      </c>
      <c r="G115" t="s">
        <v>1916</v>
      </c>
      <c r="H115" t="s">
        <v>1916</v>
      </c>
    </row>
    <row r="116" spans="1:8" x14ac:dyDescent="0.3">
      <c r="A116" t="s">
        <v>598</v>
      </c>
      <c r="B116" t="s">
        <v>1914</v>
      </c>
      <c r="C116">
        <v>9900</v>
      </c>
      <c r="D116">
        <v>1</v>
      </c>
      <c r="E116">
        <v>1.58</v>
      </c>
      <c r="F116" t="s">
        <v>1915</v>
      </c>
      <c r="G116" t="s">
        <v>1916</v>
      </c>
      <c r="H116" t="s">
        <v>1916</v>
      </c>
    </row>
    <row r="117" spans="1:8" x14ac:dyDescent="0.3">
      <c r="A117" t="s">
        <v>1667</v>
      </c>
      <c r="B117" t="s">
        <v>1914</v>
      </c>
      <c r="C117">
        <v>170</v>
      </c>
      <c r="D117">
        <v>1</v>
      </c>
      <c r="E117">
        <v>1.28</v>
      </c>
      <c r="F117" t="s">
        <v>1915</v>
      </c>
      <c r="G117" t="s">
        <v>1916</v>
      </c>
      <c r="H117" t="s">
        <v>1916</v>
      </c>
    </row>
    <row r="118" spans="1:8" x14ac:dyDescent="0.3">
      <c r="A118" t="s">
        <v>756</v>
      </c>
      <c r="B118" t="s">
        <v>1914</v>
      </c>
      <c r="C118">
        <v>20</v>
      </c>
      <c r="D118">
        <v>0.54</v>
      </c>
      <c r="E118">
        <v>2.0699999999999998</v>
      </c>
      <c r="F118" t="s">
        <v>1915</v>
      </c>
      <c r="G118" t="s">
        <v>1916</v>
      </c>
      <c r="H118" t="s">
        <v>1916</v>
      </c>
    </row>
    <row r="119" spans="1:8" x14ac:dyDescent="0.3">
      <c r="A119" t="s">
        <v>784</v>
      </c>
      <c r="B119" t="s">
        <v>1914</v>
      </c>
      <c r="C119">
        <v>40</v>
      </c>
      <c r="D119">
        <v>0.62</v>
      </c>
      <c r="E119">
        <v>1.9</v>
      </c>
      <c r="F119" t="s">
        <v>1915</v>
      </c>
      <c r="G119" t="s">
        <v>1916</v>
      </c>
      <c r="H119" t="s">
        <v>1916</v>
      </c>
    </row>
    <row r="120" spans="1:8" x14ac:dyDescent="0.3">
      <c r="A120" t="s">
        <v>96</v>
      </c>
      <c r="B120" t="s">
        <v>1914</v>
      </c>
      <c r="C120">
        <v>10</v>
      </c>
      <c r="D120">
        <v>0.76</v>
      </c>
      <c r="E120">
        <v>1.06</v>
      </c>
      <c r="F120" t="s">
        <v>1915</v>
      </c>
      <c r="G120" t="s">
        <v>1916</v>
      </c>
      <c r="H120" t="s">
        <v>1916</v>
      </c>
    </row>
    <row r="121" spans="1:8" x14ac:dyDescent="0.3">
      <c r="A121" t="s">
        <v>547</v>
      </c>
      <c r="B121" t="s">
        <v>1914</v>
      </c>
      <c r="C121">
        <v>210</v>
      </c>
      <c r="D121">
        <v>0.93</v>
      </c>
      <c r="E121">
        <v>1.18</v>
      </c>
      <c r="F121" t="s">
        <v>1915</v>
      </c>
      <c r="G121" t="s">
        <v>1916</v>
      </c>
      <c r="H121" t="s">
        <v>1916</v>
      </c>
    </row>
    <row r="122" spans="1:8" x14ac:dyDescent="0.3">
      <c r="A122" t="s">
        <v>1767</v>
      </c>
      <c r="B122" t="s">
        <v>1914</v>
      </c>
      <c r="C122">
        <v>50</v>
      </c>
      <c r="D122">
        <v>0.88</v>
      </c>
      <c r="E122">
        <v>1.2</v>
      </c>
      <c r="F122" t="s">
        <v>1915</v>
      </c>
      <c r="G122" t="s">
        <v>1916</v>
      </c>
      <c r="H122" t="s">
        <v>1916</v>
      </c>
    </row>
    <row r="123" spans="1:8" x14ac:dyDescent="0.3">
      <c r="A123" t="s">
        <v>626</v>
      </c>
      <c r="B123" t="s">
        <v>1914</v>
      </c>
      <c r="C123">
        <v>10</v>
      </c>
      <c r="D123">
        <v>0.85</v>
      </c>
      <c r="F123" t="s">
        <v>1915</v>
      </c>
      <c r="G123" t="s">
        <v>1916</v>
      </c>
      <c r="H123" t="s">
        <v>1916</v>
      </c>
    </row>
    <row r="124" spans="1:8" x14ac:dyDescent="0.3">
      <c r="A124" t="s">
        <v>158</v>
      </c>
      <c r="B124" t="s">
        <v>1914</v>
      </c>
      <c r="C124">
        <v>10</v>
      </c>
      <c r="D124">
        <v>0.08</v>
      </c>
      <c r="F124" t="s">
        <v>1915</v>
      </c>
      <c r="G124" t="s">
        <v>1916</v>
      </c>
      <c r="H124" t="s">
        <v>1916</v>
      </c>
    </row>
    <row r="125" spans="1:8" x14ac:dyDescent="0.3">
      <c r="A125" t="s">
        <v>1770</v>
      </c>
      <c r="B125" t="s">
        <v>1914</v>
      </c>
      <c r="C125">
        <v>50</v>
      </c>
      <c r="D125">
        <v>0.32</v>
      </c>
      <c r="E125">
        <v>0.95</v>
      </c>
      <c r="F125" t="s">
        <v>1915</v>
      </c>
      <c r="G125" t="s">
        <v>1916</v>
      </c>
      <c r="H125" t="s">
        <v>1916</v>
      </c>
    </row>
    <row r="126" spans="1:8" x14ac:dyDescent="0.3">
      <c r="A126" t="s">
        <v>669</v>
      </c>
      <c r="B126" t="s">
        <v>1914</v>
      </c>
      <c r="C126">
        <v>20</v>
      </c>
      <c r="D126">
        <v>0.1</v>
      </c>
      <c r="F126" t="s">
        <v>1915</v>
      </c>
      <c r="G126" t="s">
        <v>1916</v>
      </c>
      <c r="H126" t="s">
        <v>1916</v>
      </c>
    </row>
    <row r="127" spans="1:8" x14ac:dyDescent="0.3">
      <c r="A127" t="s">
        <v>1302</v>
      </c>
      <c r="B127" t="s">
        <v>1914</v>
      </c>
      <c r="C127">
        <v>20</v>
      </c>
      <c r="D127">
        <v>0.06</v>
      </c>
      <c r="E127">
        <v>0.04</v>
      </c>
      <c r="F127" t="s">
        <v>1915</v>
      </c>
      <c r="G127" t="s">
        <v>1916</v>
      </c>
      <c r="H127" t="s">
        <v>1916</v>
      </c>
    </row>
    <row r="128" spans="1:8" x14ac:dyDescent="0.3">
      <c r="A128" t="s">
        <v>1821</v>
      </c>
      <c r="B128" t="s">
        <v>1914</v>
      </c>
      <c r="C128">
        <v>10</v>
      </c>
      <c r="D128">
        <v>1</v>
      </c>
      <c r="E128">
        <v>0.72</v>
      </c>
      <c r="F128" t="s">
        <v>1915</v>
      </c>
      <c r="G128" t="s">
        <v>1916</v>
      </c>
      <c r="H128" t="s">
        <v>1916</v>
      </c>
    </row>
    <row r="129" spans="1:8" x14ac:dyDescent="0.3">
      <c r="A129" t="s">
        <v>1352</v>
      </c>
      <c r="B129" t="s">
        <v>1914</v>
      </c>
      <c r="C129">
        <v>10</v>
      </c>
      <c r="D129">
        <v>0.65</v>
      </c>
      <c r="E129">
        <v>0.66</v>
      </c>
      <c r="F129" t="s">
        <v>1915</v>
      </c>
      <c r="G129" t="s">
        <v>1916</v>
      </c>
      <c r="H129" t="s">
        <v>1916</v>
      </c>
    </row>
    <row r="130" spans="1:8" x14ac:dyDescent="0.3">
      <c r="A130" t="s">
        <v>1411</v>
      </c>
      <c r="B130" t="s">
        <v>1914</v>
      </c>
      <c r="C130">
        <v>30</v>
      </c>
      <c r="D130">
        <v>0.8</v>
      </c>
      <c r="E130">
        <v>0.99</v>
      </c>
      <c r="F130" t="s">
        <v>1915</v>
      </c>
      <c r="G130" t="s">
        <v>1916</v>
      </c>
      <c r="H130" t="s">
        <v>1916</v>
      </c>
    </row>
    <row r="131" spans="1:8" x14ac:dyDescent="0.3">
      <c r="A131" t="s">
        <v>1104</v>
      </c>
      <c r="B131" t="s">
        <v>1914</v>
      </c>
      <c r="C131">
        <v>20</v>
      </c>
      <c r="D131">
        <v>0.55000000000000004</v>
      </c>
      <c r="E131">
        <v>0.76</v>
      </c>
      <c r="F131" t="s">
        <v>1915</v>
      </c>
      <c r="G131" t="s">
        <v>1916</v>
      </c>
      <c r="H131" t="s">
        <v>1916</v>
      </c>
    </row>
    <row r="132" spans="1:8" x14ac:dyDescent="0.3">
      <c r="A132" t="s">
        <v>133</v>
      </c>
      <c r="B132" t="s">
        <v>1914</v>
      </c>
      <c r="C132">
        <v>10</v>
      </c>
      <c r="F132" t="s">
        <v>1915</v>
      </c>
      <c r="G132" t="s">
        <v>1916</v>
      </c>
      <c r="H132" t="s">
        <v>1916</v>
      </c>
    </row>
    <row r="133" spans="1:8" x14ac:dyDescent="0.3">
      <c r="A133" t="s">
        <v>1676</v>
      </c>
      <c r="B133" t="s">
        <v>1914</v>
      </c>
      <c r="C133">
        <v>10</v>
      </c>
      <c r="D133">
        <v>0.99</v>
      </c>
      <c r="E133">
        <v>0.62</v>
      </c>
      <c r="F133" t="s">
        <v>1915</v>
      </c>
      <c r="G133" t="s">
        <v>1916</v>
      </c>
      <c r="H133" t="s">
        <v>1916</v>
      </c>
    </row>
    <row r="134" spans="1:8" x14ac:dyDescent="0.3">
      <c r="A134" t="s">
        <v>710</v>
      </c>
      <c r="B134" t="s">
        <v>1914</v>
      </c>
      <c r="C134">
        <v>210</v>
      </c>
      <c r="D134">
        <v>1</v>
      </c>
      <c r="E134">
        <v>0.96</v>
      </c>
      <c r="F134" t="s">
        <v>1915</v>
      </c>
      <c r="G134" t="s">
        <v>1916</v>
      </c>
      <c r="H134" t="s">
        <v>1916</v>
      </c>
    </row>
    <row r="135" spans="1:8" x14ac:dyDescent="0.3">
      <c r="A135" t="s">
        <v>1831</v>
      </c>
      <c r="B135" t="s">
        <v>1914</v>
      </c>
      <c r="C135">
        <v>10</v>
      </c>
      <c r="D135">
        <v>0.96</v>
      </c>
      <c r="E135">
        <v>0.76</v>
      </c>
      <c r="F135" t="s">
        <v>1915</v>
      </c>
      <c r="G135" t="s">
        <v>1916</v>
      </c>
      <c r="H135" t="s">
        <v>1916</v>
      </c>
    </row>
    <row r="136" spans="1:8" x14ac:dyDescent="0.3">
      <c r="A136" t="s">
        <v>1074</v>
      </c>
      <c r="B136" t="s">
        <v>1914</v>
      </c>
      <c r="C136">
        <v>140</v>
      </c>
      <c r="D136">
        <v>0.95</v>
      </c>
      <c r="E136">
        <v>0.65</v>
      </c>
      <c r="F136" t="s">
        <v>1915</v>
      </c>
      <c r="G136" t="s">
        <v>1916</v>
      </c>
      <c r="H136" t="s">
        <v>1916</v>
      </c>
    </row>
    <row r="137" spans="1:8" x14ac:dyDescent="0.3">
      <c r="A137" t="s">
        <v>1453</v>
      </c>
      <c r="B137" t="s">
        <v>1914</v>
      </c>
      <c r="C137">
        <v>10</v>
      </c>
      <c r="D137">
        <v>0.99</v>
      </c>
      <c r="E137">
        <v>0.73</v>
      </c>
      <c r="F137" t="s">
        <v>1915</v>
      </c>
      <c r="G137" t="s">
        <v>1916</v>
      </c>
      <c r="H137" t="s">
        <v>1916</v>
      </c>
    </row>
    <row r="138" spans="1:8" x14ac:dyDescent="0.3">
      <c r="A138" t="s">
        <v>247</v>
      </c>
      <c r="B138" t="s">
        <v>1914</v>
      </c>
      <c r="C138">
        <v>2400</v>
      </c>
      <c r="D138">
        <v>1</v>
      </c>
      <c r="E138">
        <v>0.96</v>
      </c>
      <c r="F138" t="s">
        <v>1915</v>
      </c>
      <c r="G138" t="s">
        <v>1916</v>
      </c>
      <c r="H138" t="s">
        <v>1916</v>
      </c>
    </row>
    <row r="139" spans="1:8" x14ac:dyDescent="0.3">
      <c r="A139" t="s">
        <v>800</v>
      </c>
      <c r="B139" t="s">
        <v>1914</v>
      </c>
      <c r="C139">
        <v>10</v>
      </c>
      <c r="D139">
        <v>1</v>
      </c>
      <c r="E139">
        <v>0.65</v>
      </c>
      <c r="F139" t="s">
        <v>1915</v>
      </c>
      <c r="G139" t="s">
        <v>1916</v>
      </c>
      <c r="H139" t="s">
        <v>1916</v>
      </c>
    </row>
    <row r="140" spans="1:8" x14ac:dyDescent="0.3">
      <c r="A140" t="s">
        <v>817</v>
      </c>
      <c r="B140" t="s">
        <v>1914</v>
      </c>
      <c r="C140">
        <v>20</v>
      </c>
      <c r="D140">
        <v>0.96</v>
      </c>
      <c r="E140">
        <v>0.43</v>
      </c>
      <c r="F140" t="s">
        <v>1915</v>
      </c>
      <c r="G140" t="s">
        <v>1916</v>
      </c>
      <c r="H140" t="s">
        <v>1916</v>
      </c>
    </row>
    <row r="141" spans="1:8" x14ac:dyDescent="0.3">
      <c r="A141" t="s">
        <v>892</v>
      </c>
      <c r="B141" t="s">
        <v>1914</v>
      </c>
      <c r="C141">
        <v>20</v>
      </c>
      <c r="D141">
        <v>1</v>
      </c>
      <c r="E141">
        <v>0.61</v>
      </c>
      <c r="F141" t="s">
        <v>1915</v>
      </c>
      <c r="G141" t="s">
        <v>1916</v>
      </c>
      <c r="H141" t="s">
        <v>1916</v>
      </c>
    </row>
    <row r="142" spans="1:8" x14ac:dyDescent="0.3">
      <c r="A142" t="s">
        <v>1346</v>
      </c>
      <c r="B142" t="s">
        <v>1914</v>
      </c>
      <c r="C142">
        <v>50</v>
      </c>
      <c r="D142">
        <v>1</v>
      </c>
      <c r="E142">
        <v>0.51</v>
      </c>
      <c r="F142" t="s">
        <v>1915</v>
      </c>
      <c r="G142" t="s">
        <v>1916</v>
      </c>
      <c r="H142" t="s">
        <v>1916</v>
      </c>
    </row>
    <row r="143" spans="1:8" x14ac:dyDescent="0.3">
      <c r="A143" t="s">
        <v>1601</v>
      </c>
      <c r="B143" t="s">
        <v>1914</v>
      </c>
      <c r="C143">
        <v>50</v>
      </c>
      <c r="D143">
        <v>1</v>
      </c>
      <c r="E143">
        <v>0.54</v>
      </c>
      <c r="F143" t="s">
        <v>1915</v>
      </c>
      <c r="G143" t="s">
        <v>1916</v>
      </c>
      <c r="H143" t="s">
        <v>1916</v>
      </c>
    </row>
    <row r="144" spans="1:8" x14ac:dyDescent="0.3">
      <c r="A144" t="s">
        <v>732</v>
      </c>
      <c r="B144" t="s">
        <v>1914</v>
      </c>
      <c r="C144">
        <v>590</v>
      </c>
      <c r="D144">
        <v>1</v>
      </c>
      <c r="E144">
        <v>0.83</v>
      </c>
      <c r="F144" t="s">
        <v>1915</v>
      </c>
      <c r="G144" t="s">
        <v>1916</v>
      </c>
      <c r="H144" t="s">
        <v>1916</v>
      </c>
    </row>
    <row r="145" spans="1:8" x14ac:dyDescent="0.3">
      <c r="A145" t="s">
        <v>1136</v>
      </c>
      <c r="B145" t="s">
        <v>1914</v>
      </c>
      <c r="C145">
        <v>20</v>
      </c>
      <c r="D145">
        <v>1</v>
      </c>
      <c r="E145">
        <v>0.97</v>
      </c>
      <c r="F145" t="s">
        <v>1915</v>
      </c>
      <c r="G145" t="s">
        <v>1916</v>
      </c>
      <c r="H145" t="s">
        <v>1916</v>
      </c>
    </row>
    <row r="146" spans="1:8" x14ac:dyDescent="0.3">
      <c r="A146" t="s">
        <v>873</v>
      </c>
      <c r="B146" t="s">
        <v>1914</v>
      </c>
      <c r="C146">
        <v>20</v>
      </c>
      <c r="D146">
        <v>1</v>
      </c>
      <c r="E146">
        <v>0.52</v>
      </c>
      <c r="F146" t="s">
        <v>1915</v>
      </c>
      <c r="G146" t="s">
        <v>1916</v>
      </c>
      <c r="H146" t="s">
        <v>1916</v>
      </c>
    </row>
    <row r="147" spans="1:8" x14ac:dyDescent="0.3">
      <c r="A147" t="s">
        <v>1042</v>
      </c>
      <c r="B147" t="s">
        <v>1914</v>
      </c>
      <c r="C147">
        <v>10</v>
      </c>
      <c r="D147">
        <v>0.83</v>
      </c>
      <c r="E147">
        <v>0.64</v>
      </c>
      <c r="F147" t="s">
        <v>1915</v>
      </c>
      <c r="G147" t="s">
        <v>1916</v>
      </c>
      <c r="H147" t="s">
        <v>1916</v>
      </c>
    </row>
    <row r="148" spans="1:8" x14ac:dyDescent="0.3">
      <c r="A148" t="s">
        <v>1814</v>
      </c>
      <c r="B148" t="s">
        <v>1914</v>
      </c>
      <c r="C148">
        <v>210</v>
      </c>
      <c r="D148">
        <v>1</v>
      </c>
      <c r="E148">
        <v>1.1200000000000001</v>
      </c>
      <c r="F148" t="s">
        <v>1915</v>
      </c>
      <c r="G148" t="s">
        <v>1916</v>
      </c>
      <c r="H148" t="s">
        <v>1916</v>
      </c>
    </row>
    <row r="149" spans="1:8" x14ac:dyDescent="0.3">
      <c r="A149" t="s">
        <v>135</v>
      </c>
      <c r="B149" t="s">
        <v>1914</v>
      </c>
      <c r="C149">
        <v>210</v>
      </c>
      <c r="D149">
        <v>1</v>
      </c>
      <c r="E149">
        <v>1.17</v>
      </c>
      <c r="F149" t="s">
        <v>1915</v>
      </c>
      <c r="G149" t="s">
        <v>1916</v>
      </c>
      <c r="H149" t="s">
        <v>1916</v>
      </c>
    </row>
    <row r="150" spans="1:8" x14ac:dyDescent="0.3">
      <c r="A150" t="s">
        <v>994</v>
      </c>
      <c r="B150" t="s">
        <v>1914</v>
      </c>
      <c r="C150">
        <v>20</v>
      </c>
      <c r="D150">
        <v>1</v>
      </c>
      <c r="E150">
        <v>1.44</v>
      </c>
      <c r="F150" t="s">
        <v>1915</v>
      </c>
      <c r="G150" t="s">
        <v>1916</v>
      </c>
      <c r="H150" t="s">
        <v>1916</v>
      </c>
    </row>
    <row r="151" spans="1:8" x14ac:dyDescent="0.3">
      <c r="A151" t="s">
        <v>45</v>
      </c>
      <c r="B151" t="s">
        <v>1914</v>
      </c>
      <c r="C151">
        <v>20</v>
      </c>
      <c r="D151">
        <v>0.93</v>
      </c>
      <c r="E151">
        <v>0.84</v>
      </c>
      <c r="F151" t="s">
        <v>1915</v>
      </c>
      <c r="G151" t="s">
        <v>1916</v>
      </c>
      <c r="H151" t="s">
        <v>1916</v>
      </c>
    </row>
    <row r="152" spans="1:8" x14ac:dyDescent="0.3">
      <c r="A152" t="s">
        <v>454</v>
      </c>
      <c r="B152" t="s">
        <v>1914</v>
      </c>
      <c r="C152">
        <v>9900</v>
      </c>
      <c r="D152">
        <v>1</v>
      </c>
      <c r="E152">
        <v>1.1599999999999999</v>
      </c>
      <c r="F152" t="s">
        <v>1915</v>
      </c>
      <c r="G152" t="s">
        <v>1916</v>
      </c>
      <c r="H152" t="s">
        <v>1916</v>
      </c>
    </row>
    <row r="153" spans="1:8" x14ac:dyDescent="0.3">
      <c r="A153" t="s">
        <v>73</v>
      </c>
      <c r="B153" t="s">
        <v>1914</v>
      </c>
      <c r="C153">
        <v>720</v>
      </c>
      <c r="D153">
        <v>1</v>
      </c>
      <c r="E153">
        <v>1.26</v>
      </c>
      <c r="F153" t="s">
        <v>1915</v>
      </c>
      <c r="G153" t="s">
        <v>1916</v>
      </c>
      <c r="H153" t="s">
        <v>1916</v>
      </c>
    </row>
    <row r="154" spans="1:8" x14ac:dyDescent="0.3">
      <c r="A154" t="s">
        <v>203</v>
      </c>
      <c r="B154" t="s">
        <v>1914</v>
      </c>
      <c r="C154">
        <v>20</v>
      </c>
      <c r="D154">
        <v>1</v>
      </c>
      <c r="E154">
        <v>1.06</v>
      </c>
      <c r="F154" t="s">
        <v>1915</v>
      </c>
      <c r="G154" t="s">
        <v>1916</v>
      </c>
      <c r="H154" t="s">
        <v>1916</v>
      </c>
    </row>
    <row r="155" spans="1:8" x14ac:dyDescent="0.3">
      <c r="A155" t="s">
        <v>489</v>
      </c>
      <c r="B155" t="s">
        <v>1914</v>
      </c>
      <c r="C155">
        <v>320</v>
      </c>
      <c r="D155">
        <v>1</v>
      </c>
      <c r="E155">
        <v>0.76</v>
      </c>
      <c r="F155" t="s">
        <v>1915</v>
      </c>
      <c r="G155" t="s">
        <v>1916</v>
      </c>
      <c r="H155" t="s">
        <v>1916</v>
      </c>
    </row>
    <row r="156" spans="1:8" x14ac:dyDescent="0.3">
      <c r="A156" t="s">
        <v>1883</v>
      </c>
      <c r="B156" t="s">
        <v>1914</v>
      </c>
      <c r="C156">
        <v>30</v>
      </c>
      <c r="D156">
        <v>0.75</v>
      </c>
      <c r="E156">
        <v>0.34</v>
      </c>
      <c r="F156" t="s">
        <v>1915</v>
      </c>
      <c r="G156" t="s">
        <v>1916</v>
      </c>
      <c r="H156" t="s">
        <v>1916</v>
      </c>
    </row>
    <row r="157" spans="1:8" x14ac:dyDescent="0.3">
      <c r="A157" t="s">
        <v>50</v>
      </c>
      <c r="B157" t="s">
        <v>1914</v>
      </c>
      <c r="C157">
        <v>70</v>
      </c>
      <c r="D157">
        <v>0.94</v>
      </c>
      <c r="E157">
        <v>0.42</v>
      </c>
      <c r="F157" t="s">
        <v>1915</v>
      </c>
      <c r="G157" t="s">
        <v>1916</v>
      </c>
      <c r="H157" t="s">
        <v>1916</v>
      </c>
    </row>
    <row r="158" spans="1:8" x14ac:dyDescent="0.3">
      <c r="A158" t="s">
        <v>288</v>
      </c>
      <c r="B158" t="s">
        <v>1914</v>
      </c>
      <c r="C158">
        <v>320</v>
      </c>
      <c r="D158">
        <v>1</v>
      </c>
      <c r="E158">
        <v>0.46</v>
      </c>
      <c r="F158" t="s">
        <v>1915</v>
      </c>
      <c r="G158" t="s">
        <v>1916</v>
      </c>
      <c r="H158" t="s">
        <v>1916</v>
      </c>
    </row>
    <row r="159" spans="1:8" x14ac:dyDescent="0.3">
      <c r="A159" t="s">
        <v>798</v>
      </c>
      <c r="B159" t="s">
        <v>1914</v>
      </c>
      <c r="C159">
        <v>20</v>
      </c>
      <c r="D159">
        <v>1</v>
      </c>
      <c r="E159">
        <v>0.79</v>
      </c>
      <c r="F159" t="s">
        <v>1915</v>
      </c>
      <c r="G159" t="s">
        <v>1916</v>
      </c>
      <c r="H159" t="s">
        <v>1916</v>
      </c>
    </row>
    <row r="160" spans="1:8" x14ac:dyDescent="0.3">
      <c r="A160" t="s">
        <v>1112</v>
      </c>
      <c r="B160" t="s">
        <v>1914</v>
      </c>
      <c r="C160">
        <v>40</v>
      </c>
      <c r="D160">
        <v>0.92</v>
      </c>
      <c r="E160">
        <v>0.49</v>
      </c>
      <c r="F160" t="s">
        <v>1915</v>
      </c>
      <c r="G160" t="s">
        <v>1916</v>
      </c>
      <c r="H160" t="s">
        <v>1916</v>
      </c>
    </row>
    <row r="161" spans="1:8" x14ac:dyDescent="0.3">
      <c r="A161" t="s">
        <v>1691</v>
      </c>
      <c r="B161" t="s">
        <v>1914</v>
      </c>
      <c r="C161">
        <v>140</v>
      </c>
      <c r="D161">
        <v>0.96</v>
      </c>
      <c r="E161">
        <v>0.39</v>
      </c>
      <c r="F161" t="s">
        <v>1915</v>
      </c>
      <c r="G161" t="s">
        <v>1916</v>
      </c>
      <c r="H161" t="s">
        <v>1916</v>
      </c>
    </row>
    <row r="162" spans="1:8" x14ac:dyDescent="0.3">
      <c r="A162" t="s">
        <v>58</v>
      </c>
      <c r="B162" t="s">
        <v>1914</v>
      </c>
      <c r="C162">
        <v>30</v>
      </c>
      <c r="D162">
        <v>0.76</v>
      </c>
      <c r="E162">
        <v>0.42</v>
      </c>
      <c r="F162" t="s">
        <v>1915</v>
      </c>
      <c r="G162" t="s">
        <v>1916</v>
      </c>
      <c r="H162" t="s">
        <v>1916</v>
      </c>
    </row>
    <row r="163" spans="1:8" x14ac:dyDescent="0.3">
      <c r="A163" t="s">
        <v>1304</v>
      </c>
      <c r="B163" t="s">
        <v>1914</v>
      </c>
      <c r="C163">
        <v>30</v>
      </c>
      <c r="D163">
        <v>0.83</v>
      </c>
      <c r="E163">
        <v>0.72</v>
      </c>
      <c r="F163" t="s">
        <v>1915</v>
      </c>
      <c r="G163" t="s">
        <v>1916</v>
      </c>
      <c r="H163" t="s">
        <v>1916</v>
      </c>
    </row>
    <row r="164" spans="1:8" x14ac:dyDescent="0.3">
      <c r="A164" t="s">
        <v>415</v>
      </c>
      <c r="B164" t="s">
        <v>1914</v>
      </c>
      <c r="C164">
        <v>10</v>
      </c>
      <c r="D164">
        <v>0.85</v>
      </c>
      <c r="E164">
        <v>0.59</v>
      </c>
      <c r="F164" t="s">
        <v>1915</v>
      </c>
      <c r="G164" t="s">
        <v>1916</v>
      </c>
      <c r="H164" t="s">
        <v>1916</v>
      </c>
    </row>
    <row r="165" spans="1:8" x14ac:dyDescent="0.3">
      <c r="A165" t="s">
        <v>364</v>
      </c>
      <c r="B165" t="s">
        <v>1914</v>
      </c>
      <c r="C165">
        <v>1000</v>
      </c>
      <c r="D165">
        <v>1</v>
      </c>
      <c r="E165">
        <v>0.67</v>
      </c>
      <c r="F165" t="s">
        <v>1915</v>
      </c>
      <c r="G165" t="s">
        <v>1916</v>
      </c>
      <c r="H165" t="s">
        <v>1916</v>
      </c>
    </row>
    <row r="166" spans="1:8" x14ac:dyDescent="0.3">
      <c r="A166" t="s">
        <v>785</v>
      </c>
      <c r="B166" t="s">
        <v>1914</v>
      </c>
      <c r="C166">
        <v>14800</v>
      </c>
      <c r="D166">
        <v>0.92</v>
      </c>
      <c r="E166">
        <v>0.52</v>
      </c>
      <c r="F166" t="s">
        <v>1915</v>
      </c>
      <c r="G166" t="s">
        <v>1916</v>
      </c>
      <c r="H166" t="s">
        <v>1916</v>
      </c>
    </row>
    <row r="167" spans="1:8" x14ac:dyDescent="0.3">
      <c r="A167" t="s">
        <v>767</v>
      </c>
      <c r="B167" t="s">
        <v>1914</v>
      </c>
      <c r="C167">
        <v>20</v>
      </c>
      <c r="D167">
        <v>0.68</v>
      </c>
      <c r="E167">
        <v>0.64</v>
      </c>
      <c r="F167" t="s">
        <v>1915</v>
      </c>
      <c r="G167" t="s">
        <v>1916</v>
      </c>
      <c r="H167" t="s">
        <v>1916</v>
      </c>
    </row>
    <row r="168" spans="1:8" x14ac:dyDescent="0.3">
      <c r="A168" t="s">
        <v>1668</v>
      </c>
      <c r="B168" t="s">
        <v>1914</v>
      </c>
      <c r="C168">
        <v>20</v>
      </c>
      <c r="D168">
        <v>1</v>
      </c>
      <c r="E168">
        <v>0.33</v>
      </c>
      <c r="F168" t="s">
        <v>1915</v>
      </c>
      <c r="G168" t="s">
        <v>1916</v>
      </c>
      <c r="H168" t="s">
        <v>1916</v>
      </c>
    </row>
    <row r="169" spans="1:8" x14ac:dyDescent="0.3">
      <c r="A169" t="s">
        <v>1466</v>
      </c>
      <c r="B169" t="s">
        <v>1914</v>
      </c>
      <c r="C169">
        <v>20</v>
      </c>
      <c r="D169">
        <v>1</v>
      </c>
      <c r="E169">
        <v>0.55000000000000004</v>
      </c>
      <c r="F169" t="s">
        <v>1915</v>
      </c>
      <c r="G169" t="s">
        <v>1916</v>
      </c>
      <c r="H169" t="s">
        <v>1916</v>
      </c>
    </row>
    <row r="170" spans="1:8" x14ac:dyDescent="0.3">
      <c r="A170" t="s">
        <v>1776</v>
      </c>
      <c r="B170" t="s">
        <v>1914</v>
      </c>
      <c r="C170">
        <v>10</v>
      </c>
      <c r="D170">
        <v>0.96</v>
      </c>
      <c r="E170">
        <v>0.63</v>
      </c>
      <c r="F170" t="s">
        <v>1915</v>
      </c>
      <c r="G170" t="s">
        <v>1916</v>
      </c>
      <c r="H170" t="s">
        <v>1916</v>
      </c>
    </row>
    <row r="171" spans="1:8" x14ac:dyDescent="0.3">
      <c r="A171" t="s">
        <v>1004</v>
      </c>
      <c r="B171" t="s">
        <v>1914</v>
      </c>
      <c r="C171">
        <v>170</v>
      </c>
      <c r="D171">
        <v>1</v>
      </c>
      <c r="E171">
        <v>0.46</v>
      </c>
      <c r="F171" t="s">
        <v>1915</v>
      </c>
      <c r="G171" t="s">
        <v>1916</v>
      </c>
      <c r="H171" t="s">
        <v>1916</v>
      </c>
    </row>
    <row r="172" spans="1:8" x14ac:dyDescent="0.3">
      <c r="A172" t="s">
        <v>1863</v>
      </c>
      <c r="B172" t="s">
        <v>1914</v>
      </c>
      <c r="C172">
        <v>30</v>
      </c>
      <c r="D172">
        <v>1</v>
      </c>
      <c r="E172">
        <v>0.67</v>
      </c>
      <c r="F172" t="s">
        <v>1915</v>
      </c>
      <c r="G172" t="s">
        <v>1916</v>
      </c>
      <c r="H172" t="s">
        <v>1916</v>
      </c>
    </row>
    <row r="173" spans="1:8" x14ac:dyDescent="0.3">
      <c r="A173" t="s">
        <v>1580</v>
      </c>
      <c r="B173" t="s">
        <v>1914</v>
      </c>
      <c r="C173">
        <v>4400</v>
      </c>
      <c r="D173">
        <v>1</v>
      </c>
      <c r="E173">
        <v>0.77</v>
      </c>
      <c r="F173" t="s">
        <v>1915</v>
      </c>
      <c r="G173" t="s">
        <v>1916</v>
      </c>
      <c r="H173" t="s">
        <v>1916</v>
      </c>
    </row>
    <row r="174" spans="1:8" x14ac:dyDescent="0.3">
      <c r="A174" t="s">
        <v>1832</v>
      </c>
      <c r="B174" t="s">
        <v>1914</v>
      </c>
      <c r="C174">
        <v>70</v>
      </c>
      <c r="D174">
        <v>1</v>
      </c>
      <c r="E174">
        <v>0.49</v>
      </c>
      <c r="F174" t="s">
        <v>1915</v>
      </c>
      <c r="G174" t="s">
        <v>1916</v>
      </c>
      <c r="H174" t="s">
        <v>1916</v>
      </c>
    </row>
    <row r="175" spans="1:8" x14ac:dyDescent="0.3">
      <c r="A175" t="s">
        <v>1810</v>
      </c>
      <c r="B175" t="s">
        <v>1914</v>
      </c>
      <c r="C175">
        <v>10</v>
      </c>
      <c r="D175">
        <v>1</v>
      </c>
      <c r="E175">
        <v>0.79</v>
      </c>
      <c r="F175" t="s">
        <v>1915</v>
      </c>
      <c r="G175" t="s">
        <v>1916</v>
      </c>
      <c r="H175" t="s">
        <v>1916</v>
      </c>
    </row>
    <row r="176" spans="1:8" x14ac:dyDescent="0.3">
      <c r="A176" t="s">
        <v>1878</v>
      </c>
      <c r="B176" t="s">
        <v>1914</v>
      </c>
      <c r="F176" t="s">
        <v>1915</v>
      </c>
      <c r="G176" t="s">
        <v>1916</v>
      </c>
      <c r="H176" t="s">
        <v>1916</v>
      </c>
    </row>
    <row r="177" spans="1:8" x14ac:dyDescent="0.3">
      <c r="A177" t="s">
        <v>1710</v>
      </c>
      <c r="B177" t="s">
        <v>1914</v>
      </c>
      <c r="C177">
        <v>40</v>
      </c>
      <c r="D177">
        <v>0.94</v>
      </c>
      <c r="E177">
        <v>0.66</v>
      </c>
      <c r="F177" t="s">
        <v>1915</v>
      </c>
      <c r="G177" t="s">
        <v>1916</v>
      </c>
      <c r="H177" t="s">
        <v>1916</v>
      </c>
    </row>
    <row r="178" spans="1:8" x14ac:dyDescent="0.3">
      <c r="A178" t="s">
        <v>1299</v>
      </c>
      <c r="B178" t="s">
        <v>1914</v>
      </c>
      <c r="C178">
        <v>10</v>
      </c>
      <c r="D178">
        <v>0.45</v>
      </c>
      <c r="E178">
        <v>0.49</v>
      </c>
      <c r="F178" t="s">
        <v>1915</v>
      </c>
      <c r="G178" t="s">
        <v>1916</v>
      </c>
      <c r="H178" t="s">
        <v>1916</v>
      </c>
    </row>
    <row r="179" spans="1:8" x14ac:dyDescent="0.3">
      <c r="A179" t="s">
        <v>1003</v>
      </c>
      <c r="B179" t="s">
        <v>1914</v>
      </c>
      <c r="C179">
        <v>720</v>
      </c>
      <c r="D179">
        <v>1</v>
      </c>
      <c r="E179">
        <v>0.42</v>
      </c>
      <c r="F179" t="s">
        <v>1915</v>
      </c>
      <c r="G179" t="s">
        <v>1916</v>
      </c>
      <c r="H179" t="s">
        <v>1916</v>
      </c>
    </row>
    <row r="180" spans="1:8" x14ac:dyDescent="0.3">
      <c r="A180" t="s">
        <v>1602</v>
      </c>
      <c r="B180" t="s">
        <v>1914</v>
      </c>
      <c r="C180">
        <v>10</v>
      </c>
      <c r="D180">
        <v>1</v>
      </c>
      <c r="E180">
        <v>0.54</v>
      </c>
      <c r="F180" t="s">
        <v>1915</v>
      </c>
      <c r="G180" t="s">
        <v>1916</v>
      </c>
      <c r="H180" t="s">
        <v>1916</v>
      </c>
    </row>
    <row r="181" spans="1:8" x14ac:dyDescent="0.3">
      <c r="A181" t="s">
        <v>640</v>
      </c>
      <c r="B181" t="s">
        <v>1914</v>
      </c>
      <c r="C181">
        <v>10</v>
      </c>
      <c r="D181">
        <v>1</v>
      </c>
      <c r="E181">
        <v>0.39</v>
      </c>
      <c r="F181" t="s">
        <v>1915</v>
      </c>
      <c r="G181" t="s">
        <v>1916</v>
      </c>
      <c r="H181" t="s">
        <v>1916</v>
      </c>
    </row>
    <row r="182" spans="1:8" x14ac:dyDescent="0.3">
      <c r="A182" t="s">
        <v>611</v>
      </c>
      <c r="B182" t="s">
        <v>1914</v>
      </c>
      <c r="C182">
        <v>10</v>
      </c>
      <c r="D182">
        <v>0.97</v>
      </c>
      <c r="E182">
        <v>0.43</v>
      </c>
      <c r="F182" t="s">
        <v>1915</v>
      </c>
      <c r="G182" t="s">
        <v>1916</v>
      </c>
      <c r="H182" t="s">
        <v>1916</v>
      </c>
    </row>
    <row r="183" spans="1:8" x14ac:dyDescent="0.3">
      <c r="A183" t="s">
        <v>163</v>
      </c>
      <c r="B183" t="s">
        <v>1914</v>
      </c>
      <c r="C183">
        <v>30</v>
      </c>
      <c r="D183">
        <v>0.72</v>
      </c>
      <c r="E183">
        <v>1.69</v>
      </c>
      <c r="F183" t="s">
        <v>1915</v>
      </c>
      <c r="G183" t="s">
        <v>1916</v>
      </c>
      <c r="H183" t="s">
        <v>1916</v>
      </c>
    </row>
    <row r="184" spans="1:8" x14ac:dyDescent="0.3">
      <c r="A184" t="s">
        <v>1399</v>
      </c>
      <c r="B184" t="s">
        <v>1914</v>
      </c>
      <c r="C184">
        <v>210</v>
      </c>
      <c r="D184">
        <v>1</v>
      </c>
      <c r="E184">
        <v>0.81</v>
      </c>
      <c r="F184" t="s">
        <v>1915</v>
      </c>
      <c r="G184" t="s">
        <v>1916</v>
      </c>
      <c r="H184" t="s">
        <v>1916</v>
      </c>
    </row>
    <row r="185" spans="1:8" x14ac:dyDescent="0.3">
      <c r="A185" t="s">
        <v>1792</v>
      </c>
      <c r="B185" t="s">
        <v>1914</v>
      </c>
      <c r="C185">
        <v>10</v>
      </c>
      <c r="D185">
        <v>1</v>
      </c>
      <c r="E185">
        <v>1</v>
      </c>
      <c r="F185" t="s">
        <v>1915</v>
      </c>
      <c r="G185" t="s">
        <v>1916</v>
      </c>
      <c r="H185" t="s">
        <v>1916</v>
      </c>
    </row>
    <row r="186" spans="1:8" x14ac:dyDescent="0.3">
      <c r="A186" t="s">
        <v>1522</v>
      </c>
      <c r="B186" t="s">
        <v>1914</v>
      </c>
      <c r="C186">
        <v>10</v>
      </c>
      <c r="D186">
        <v>0.52</v>
      </c>
      <c r="F186" t="s">
        <v>1915</v>
      </c>
      <c r="G186" t="s">
        <v>1916</v>
      </c>
      <c r="H186" t="s">
        <v>1916</v>
      </c>
    </row>
    <row r="187" spans="1:8" x14ac:dyDescent="0.3">
      <c r="A187" t="s">
        <v>1784</v>
      </c>
      <c r="B187" t="s">
        <v>1914</v>
      </c>
      <c r="C187">
        <v>10</v>
      </c>
      <c r="D187">
        <v>0</v>
      </c>
      <c r="F187" t="s">
        <v>1915</v>
      </c>
      <c r="G187" t="s">
        <v>1916</v>
      </c>
      <c r="H187" t="s">
        <v>1916</v>
      </c>
    </row>
    <row r="188" spans="1:8" x14ac:dyDescent="0.3">
      <c r="A188" t="s">
        <v>259</v>
      </c>
      <c r="B188" t="s">
        <v>1914</v>
      </c>
      <c r="C188">
        <v>10</v>
      </c>
      <c r="D188">
        <v>0.84</v>
      </c>
      <c r="E188">
        <v>0.65</v>
      </c>
      <c r="F188" t="s">
        <v>1915</v>
      </c>
      <c r="G188" t="s">
        <v>1916</v>
      </c>
      <c r="H188" t="s">
        <v>1916</v>
      </c>
    </row>
    <row r="189" spans="1:8" x14ac:dyDescent="0.3">
      <c r="A189" t="s">
        <v>936</v>
      </c>
      <c r="B189" t="s">
        <v>1914</v>
      </c>
      <c r="C189">
        <v>20</v>
      </c>
      <c r="D189">
        <v>0.54</v>
      </c>
      <c r="E189">
        <v>0.68</v>
      </c>
      <c r="F189" t="s">
        <v>1915</v>
      </c>
      <c r="G189" t="s">
        <v>1916</v>
      </c>
      <c r="H189" t="s">
        <v>1916</v>
      </c>
    </row>
    <row r="190" spans="1:8" x14ac:dyDescent="0.3">
      <c r="A190" t="s">
        <v>1129</v>
      </c>
      <c r="B190" t="s">
        <v>1914</v>
      </c>
      <c r="C190">
        <v>30</v>
      </c>
      <c r="D190">
        <v>0.97</v>
      </c>
      <c r="E190">
        <v>0.66</v>
      </c>
      <c r="F190" t="s">
        <v>1915</v>
      </c>
      <c r="G190" t="s">
        <v>1916</v>
      </c>
      <c r="H190" t="s">
        <v>1916</v>
      </c>
    </row>
    <row r="191" spans="1:8" x14ac:dyDescent="0.3">
      <c r="A191" t="s">
        <v>190</v>
      </c>
      <c r="B191" t="s">
        <v>1914</v>
      </c>
      <c r="C191">
        <v>10</v>
      </c>
      <c r="D191">
        <v>0.79</v>
      </c>
      <c r="E191">
        <v>0.93</v>
      </c>
      <c r="F191" t="s">
        <v>1915</v>
      </c>
      <c r="G191" t="s">
        <v>1916</v>
      </c>
      <c r="H191" t="s">
        <v>1916</v>
      </c>
    </row>
    <row r="192" spans="1:8" x14ac:dyDescent="0.3">
      <c r="A192" t="s">
        <v>941</v>
      </c>
      <c r="B192" t="s">
        <v>1914</v>
      </c>
      <c r="C192">
        <v>20</v>
      </c>
      <c r="D192">
        <v>0.12</v>
      </c>
      <c r="E192">
        <v>1.67</v>
      </c>
      <c r="F192" t="s">
        <v>1915</v>
      </c>
      <c r="G192" t="s">
        <v>1916</v>
      </c>
      <c r="H192" t="s">
        <v>1916</v>
      </c>
    </row>
    <row r="193" spans="1:8" x14ac:dyDescent="0.3">
      <c r="A193" t="s">
        <v>431</v>
      </c>
      <c r="B193" t="s">
        <v>1914</v>
      </c>
      <c r="C193">
        <v>30</v>
      </c>
      <c r="D193">
        <v>0</v>
      </c>
      <c r="F193" t="s">
        <v>1915</v>
      </c>
      <c r="G193" t="s">
        <v>1916</v>
      </c>
      <c r="H193" t="s">
        <v>1916</v>
      </c>
    </row>
    <row r="194" spans="1:8" x14ac:dyDescent="0.3">
      <c r="A194" t="s">
        <v>220</v>
      </c>
      <c r="B194" t="s">
        <v>1914</v>
      </c>
      <c r="C194">
        <v>30</v>
      </c>
      <c r="D194">
        <v>0.82</v>
      </c>
      <c r="E194">
        <v>0.18</v>
      </c>
      <c r="F194" t="s">
        <v>1915</v>
      </c>
      <c r="G194" t="s">
        <v>1916</v>
      </c>
      <c r="H194" t="s">
        <v>1916</v>
      </c>
    </row>
    <row r="195" spans="1:8" x14ac:dyDescent="0.3">
      <c r="A195" t="s">
        <v>304</v>
      </c>
      <c r="B195" t="s">
        <v>1914</v>
      </c>
      <c r="C195">
        <v>8100</v>
      </c>
      <c r="D195">
        <v>1</v>
      </c>
      <c r="E195">
        <v>0.82</v>
      </c>
      <c r="F195" t="s">
        <v>1915</v>
      </c>
      <c r="G195" t="s">
        <v>1916</v>
      </c>
      <c r="H195" t="s">
        <v>1916</v>
      </c>
    </row>
    <row r="196" spans="1:8" x14ac:dyDescent="0.3">
      <c r="A196" t="s">
        <v>1262</v>
      </c>
      <c r="B196" t="s">
        <v>1914</v>
      </c>
      <c r="C196">
        <v>10</v>
      </c>
      <c r="D196">
        <v>0.81</v>
      </c>
      <c r="E196">
        <v>0.09</v>
      </c>
      <c r="F196" t="s">
        <v>1915</v>
      </c>
      <c r="G196" t="s">
        <v>1916</v>
      </c>
      <c r="H196" t="s">
        <v>1916</v>
      </c>
    </row>
    <row r="197" spans="1:8" x14ac:dyDescent="0.3">
      <c r="A197" t="s">
        <v>1256</v>
      </c>
      <c r="B197" t="s">
        <v>1914</v>
      </c>
      <c r="C197">
        <v>10</v>
      </c>
      <c r="D197">
        <v>0.68</v>
      </c>
      <c r="E197">
        <v>0.42</v>
      </c>
      <c r="F197" t="s">
        <v>1915</v>
      </c>
      <c r="G197" t="s">
        <v>1916</v>
      </c>
      <c r="H197" t="s">
        <v>1916</v>
      </c>
    </row>
    <row r="198" spans="1:8" x14ac:dyDescent="0.3">
      <c r="A198" t="s">
        <v>262</v>
      </c>
      <c r="B198" t="s">
        <v>1914</v>
      </c>
      <c r="C198">
        <v>40</v>
      </c>
      <c r="D198">
        <v>1</v>
      </c>
      <c r="E198">
        <v>0.63</v>
      </c>
      <c r="F198" t="s">
        <v>1915</v>
      </c>
      <c r="G198" t="s">
        <v>1916</v>
      </c>
      <c r="H198" t="s">
        <v>1916</v>
      </c>
    </row>
    <row r="199" spans="1:8" x14ac:dyDescent="0.3">
      <c r="A199" t="s">
        <v>1232</v>
      </c>
      <c r="B199" t="s">
        <v>1914</v>
      </c>
      <c r="C199">
        <v>10</v>
      </c>
      <c r="D199">
        <v>0.64</v>
      </c>
      <c r="E199">
        <v>0.44</v>
      </c>
      <c r="F199" t="s">
        <v>1915</v>
      </c>
      <c r="G199" t="s">
        <v>1916</v>
      </c>
      <c r="H199" t="s">
        <v>1916</v>
      </c>
    </row>
    <row r="200" spans="1:8" x14ac:dyDescent="0.3">
      <c r="A200" t="s">
        <v>1806</v>
      </c>
      <c r="B200" t="s">
        <v>1914</v>
      </c>
      <c r="C200">
        <v>50</v>
      </c>
      <c r="D200">
        <v>0.9</v>
      </c>
      <c r="E200">
        <v>0.42</v>
      </c>
      <c r="F200" t="s">
        <v>1915</v>
      </c>
      <c r="G200" t="s">
        <v>1916</v>
      </c>
      <c r="H200" t="s">
        <v>1916</v>
      </c>
    </row>
    <row r="201" spans="1:8" x14ac:dyDescent="0.3">
      <c r="A201" t="s">
        <v>982</v>
      </c>
      <c r="B201" t="s">
        <v>1914</v>
      </c>
      <c r="C201">
        <v>110</v>
      </c>
      <c r="D201">
        <v>0.36</v>
      </c>
      <c r="E201">
        <v>0.11</v>
      </c>
      <c r="F201" t="s">
        <v>1915</v>
      </c>
      <c r="G201" t="s">
        <v>1916</v>
      </c>
      <c r="H201" t="s">
        <v>1916</v>
      </c>
    </row>
    <row r="202" spans="1:8" x14ac:dyDescent="0.3">
      <c r="A202" t="s">
        <v>1043</v>
      </c>
      <c r="B202" t="s">
        <v>1914</v>
      </c>
      <c r="C202">
        <v>210</v>
      </c>
      <c r="D202">
        <v>0.65</v>
      </c>
      <c r="E202">
        <v>0.36</v>
      </c>
      <c r="F202" t="s">
        <v>1915</v>
      </c>
      <c r="G202" t="s">
        <v>1916</v>
      </c>
      <c r="H202" t="s">
        <v>1916</v>
      </c>
    </row>
    <row r="203" spans="1:8" x14ac:dyDescent="0.3">
      <c r="A203" t="s">
        <v>733</v>
      </c>
      <c r="B203" t="s">
        <v>1914</v>
      </c>
      <c r="C203">
        <v>720</v>
      </c>
      <c r="D203">
        <v>0.6</v>
      </c>
      <c r="E203">
        <v>0.42</v>
      </c>
      <c r="F203" t="s">
        <v>1915</v>
      </c>
      <c r="G203" t="s">
        <v>1916</v>
      </c>
      <c r="H203" t="s">
        <v>1916</v>
      </c>
    </row>
    <row r="204" spans="1:8" x14ac:dyDescent="0.3">
      <c r="A204" t="s">
        <v>94</v>
      </c>
      <c r="B204" t="s">
        <v>1914</v>
      </c>
      <c r="C204">
        <v>10</v>
      </c>
      <c r="D204">
        <v>0.56999999999999995</v>
      </c>
      <c r="F204" t="s">
        <v>1915</v>
      </c>
      <c r="G204" t="s">
        <v>1916</v>
      </c>
      <c r="H204" t="s">
        <v>1916</v>
      </c>
    </row>
    <row r="205" spans="1:8" x14ac:dyDescent="0.3">
      <c r="A205" t="s">
        <v>1298</v>
      </c>
      <c r="B205" t="s">
        <v>1914</v>
      </c>
      <c r="C205">
        <v>110</v>
      </c>
      <c r="D205">
        <v>0.48</v>
      </c>
      <c r="E205">
        <v>0.34</v>
      </c>
      <c r="F205" t="s">
        <v>1915</v>
      </c>
      <c r="G205" t="s">
        <v>1916</v>
      </c>
      <c r="H205" t="s">
        <v>1916</v>
      </c>
    </row>
    <row r="206" spans="1:8" x14ac:dyDescent="0.3">
      <c r="A206" t="s">
        <v>1633</v>
      </c>
      <c r="B206" t="s">
        <v>1914</v>
      </c>
      <c r="C206">
        <v>50</v>
      </c>
      <c r="D206">
        <v>0.63</v>
      </c>
      <c r="E206">
        <v>0.68</v>
      </c>
      <c r="F206" t="s">
        <v>1915</v>
      </c>
      <c r="G206" t="s">
        <v>1916</v>
      </c>
      <c r="H206" t="s">
        <v>1916</v>
      </c>
    </row>
    <row r="207" spans="1:8" x14ac:dyDescent="0.3">
      <c r="A207" t="s">
        <v>1556</v>
      </c>
      <c r="B207" t="s">
        <v>1914</v>
      </c>
      <c r="C207">
        <v>10</v>
      </c>
      <c r="D207">
        <v>0.44</v>
      </c>
      <c r="E207">
        <v>0.28000000000000003</v>
      </c>
      <c r="F207" t="s">
        <v>1915</v>
      </c>
      <c r="G207" t="s">
        <v>1916</v>
      </c>
      <c r="H207" t="s">
        <v>1916</v>
      </c>
    </row>
    <row r="208" spans="1:8" x14ac:dyDescent="0.3">
      <c r="A208" t="s">
        <v>821</v>
      </c>
      <c r="B208" t="s">
        <v>1914</v>
      </c>
      <c r="C208">
        <v>10</v>
      </c>
      <c r="D208">
        <v>0.72</v>
      </c>
      <c r="E208">
        <v>0.43</v>
      </c>
      <c r="F208" t="s">
        <v>1915</v>
      </c>
      <c r="G208" t="s">
        <v>1916</v>
      </c>
      <c r="H208" t="s">
        <v>1916</v>
      </c>
    </row>
    <row r="209" spans="1:8" x14ac:dyDescent="0.3">
      <c r="A209" t="s">
        <v>849</v>
      </c>
      <c r="B209" t="s">
        <v>1914</v>
      </c>
      <c r="C209">
        <v>10</v>
      </c>
      <c r="D209">
        <v>0.66</v>
      </c>
      <c r="E209">
        <v>0.61</v>
      </c>
      <c r="F209" t="s">
        <v>1915</v>
      </c>
      <c r="G209" t="s">
        <v>1916</v>
      </c>
      <c r="H209" t="s">
        <v>1916</v>
      </c>
    </row>
    <row r="210" spans="1:8" x14ac:dyDescent="0.3">
      <c r="A210" t="s">
        <v>1195</v>
      </c>
      <c r="B210" t="s">
        <v>1914</v>
      </c>
      <c r="C210">
        <v>110</v>
      </c>
      <c r="D210">
        <v>0.92</v>
      </c>
      <c r="E210">
        <v>0.26</v>
      </c>
      <c r="F210" t="s">
        <v>1915</v>
      </c>
      <c r="G210" t="s">
        <v>1916</v>
      </c>
      <c r="H210" t="s">
        <v>1916</v>
      </c>
    </row>
    <row r="211" spans="1:8" x14ac:dyDescent="0.3">
      <c r="A211" t="s">
        <v>1860</v>
      </c>
      <c r="B211" t="s">
        <v>1914</v>
      </c>
      <c r="C211">
        <v>20</v>
      </c>
      <c r="D211">
        <v>0.28999999999999998</v>
      </c>
      <c r="E211">
        <v>0.66</v>
      </c>
      <c r="F211" t="s">
        <v>1915</v>
      </c>
      <c r="G211" t="s">
        <v>1916</v>
      </c>
      <c r="H211" t="s">
        <v>1916</v>
      </c>
    </row>
    <row r="212" spans="1:8" x14ac:dyDescent="0.3">
      <c r="A212" t="s">
        <v>1039</v>
      </c>
      <c r="B212" t="s">
        <v>1914</v>
      </c>
      <c r="C212">
        <v>10</v>
      </c>
      <c r="D212">
        <v>0.59</v>
      </c>
      <c r="E212">
        <v>0.25</v>
      </c>
      <c r="F212" t="s">
        <v>1915</v>
      </c>
      <c r="G212" t="s">
        <v>1916</v>
      </c>
      <c r="H212" t="s">
        <v>1916</v>
      </c>
    </row>
    <row r="213" spans="1:8" x14ac:dyDescent="0.3">
      <c r="A213" t="s">
        <v>1728</v>
      </c>
      <c r="B213" t="s">
        <v>1914</v>
      </c>
      <c r="C213">
        <v>50</v>
      </c>
      <c r="D213">
        <v>0.44</v>
      </c>
      <c r="E213">
        <v>0.17</v>
      </c>
      <c r="F213" t="s">
        <v>1915</v>
      </c>
      <c r="G213" t="s">
        <v>1916</v>
      </c>
      <c r="H213" t="s">
        <v>1916</v>
      </c>
    </row>
    <row r="214" spans="1:8" x14ac:dyDescent="0.3">
      <c r="A214" t="s">
        <v>1721</v>
      </c>
      <c r="B214" t="s">
        <v>1914</v>
      </c>
      <c r="C214">
        <v>20</v>
      </c>
      <c r="D214">
        <v>0.98</v>
      </c>
      <c r="E214">
        <v>0.28000000000000003</v>
      </c>
      <c r="F214" t="s">
        <v>1915</v>
      </c>
      <c r="G214" t="s">
        <v>1916</v>
      </c>
      <c r="H214" t="s">
        <v>1916</v>
      </c>
    </row>
    <row r="215" spans="1:8" x14ac:dyDescent="0.3">
      <c r="A215" t="s">
        <v>1597</v>
      </c>
      <c r="B215" t="s">
        <v>1914</v>
      </c>
      <c r="C215">
        <v>10</v>
      </c>
      <c r="D215">
        <v>0.59</v>
      </c>
      <c r="E215">
        <v>0.15</v>
      </c>
      <c r="F215" t="s">
        <v>1915</v>
      </c>
      <c r="G215" t="s">
        <v>1916</v>
      </c>
      <c r="H215" t="s">
        <v>1916</v>
      </c>
    </row>
    <row r="216" spans="1:8" x14ac:dyDescent="0.3">
      <c r="A216" t="s">
        <v>996</v>
      </c>
      <c r="B216" t="s">
        <v>1914</v>
      </c>
      <c r="C216">
        <v>10</v>
      </c>
      <c r="D216">
        <v>0.27</v>
      </c>
      <c r="F216" t="s">
        <v>1915</v>
      </c>
      <c r="G216" t="s">
        <v>1916</v>
      </c>
      <c r="H216" t="s">
        <v>1916</v>
      </c>
    </row>
    <row r="217" spans="1:8" x14ac:dyDescent="0.3">
      <c r="A217" t="s">
        <v>786</v>
      </c>
      <c r="B217" t="s">
        <v>1914</v>
      </c>
      <c r="C217">
        <v>20</v>
      </c>
      <c r="D217">
        <v>0.15</v>
      </c>
      <c r="F217" t="s">
        <v>1915</v>
      </c>
      <c r="G217" t="s">
        <v>1916</v>
      </c>
      <c r="H217" t="s">
        <v>1916</v>
      </c>
    </row>
    <row r="218" spans="1:8" x14ac:dyDescent="0.3">
      <c r="A218" t="s">
        <v>1893</v>
      </c>
      <c r="B218" t="s">
        <v>1914</v>
      </c>
      <c r="C218">
        <v>10</v>
      </c>
      <c r="D218">
        <v>0.78</v>
      </c>
      <c r="F218" t="s">
        <v>1915</v>
      </c>
      <c r="G218" t="s">
        <v>1916</v>
      </c>
      <c r="H218" t="s">
        <v>1916</v>
      </c>
    </row>
    <row r="219" spans="1:8" x14ac:dyDescent="0.3">
      <c r="A219" t="s">
        <v>1621</v>
      </c>
      <c r="B219" t="s">
        <v>1914</v>
      </c>
      <c r="C219">
        <v>2400</v>
      </c>
      <c r="D219">
        <v>0.68</v>
      </c>
      <c r="E219">
        <v>0.42</v>
      </c>
      <c r="F219" t="s">
        <v>1915</v>
      </c>
      <c r="G219" t="s">
        <v>1916</v>
      </c>
      <c r="H219" t="s">
        <v>1916</v>
      </c>
    </row>
    <row r="220" spans="1:8" x14ac:dyDescent="0.3">
      <c r="A220" t="s">
        <v>434</v>
      </c>
      <c r="B220" t="s">
        <v>1914</v>
      </c>
      <c r="C220">
        <v>20</v>
      </c>
      <c r="D220">
        <v>0.96</v>
      </c>
      <c r="E220">
        <v>0.44</v>
      </c>
      <c r="F220" t="s">
        <v>1915</v>
      </c>
      <c r="G220" t="s">
        <v>1916</v>
      </c>
      <c r="H220" t="s">
        <v>1916</v>
      </c>
    </row>
    <row r="221" spans="1:8" x14ac:dyDescent="0.3">
      <c r="A221" t="s">
        <v>805</v>
      </c>
      <c r="B221" t="s">
        <v>1914</v>
      </c>
      <c r="C221">
        <v>720</v>
      </c>
      <c r="D221">
        <v>0.98</v>
      </c>
      <c r="E221">
        <v>0.37</v>
      </c>
      <c r="F221" t="s">
        <v>1915</v>
      </c>
      <c r="G221" t="s">
        <v>1916</v>
      </c>
      <c r="H221" t="s">
        <v>1916</v>
      </c>
    </row>
    <row r="222" spans="1:8" x14ac:dyDescent="0.3">
      <c r="A222" t="s">
        <v>1521</v>
      </c>
      <c r="B222" t="s">
        <v>1914</v>
      </c>
      <c r="C222">
        <v>10</v>
      </c>
      <c r="D222">
        <v>0.88</v>
      </c>
      <c r="E222">
        <v>0.95</v>
      </c>
      <c r="F222" t="s">
        <v>1915</v>
      </c>
      <c r="G222" t="s">
        <v>1916</v>
      </c>
      <c r="H222" t="s">
        <v>1916</v>
      </c>
    </row>
    <row r="223" spans="1:8" x14ac:dyDescent="0.3">
      <c r="A223" t="s">
        <v>1438</v>
      </c>
      <c r="B223" t="s">
        <v>1914</v>
      </c>
      <c r="C223">
        <v>10</v>
      </c>
      <c r="D223">
        <v>0.92</v>
      </c>
      <c r="E223">
        <v>0.78</v>
      </c>
      <c r="F223" t="s">
        <v>1915</v>
      </c>
      <c r="G223" t="s">
        <v>1916</v>
      </c>
      <c r="H223" t="s">
        <v>1916</v>
      </c>
    </row>
    <row r="224" spans="1:8" x14ac:dyDescent="0.3">
      <c r="A224" t="s">
        <v>628</v>
      </c>
      <c r="B224" t="s">
        <v>1914</v>
      </c>
      <c r="C224">
        <v>30</v>
      </c>
      <c r="D224">
        <v>0.48</v>
      </c>
      <c r="E224">
        <v>0.28999999999999998</v>
      </c>
      <c r="F224" t="s">
        <v>1915</v>
      </c>
      <c r="G224" t="s">
        <v>1916</v>
      </c>
      <c r="H224" t="s">
        <v>1916</v>
      </c>
    </row>
    <row r="225" spans="1:8" x14ac:dyDescent="0.3">
      <c r="A225" t="s">
        <v>1722</v>
      </c>
      <c r="B225" t="s">
        <v>1914</v>
      </c>
      <c r="C225">
        <v>10</v>
      </c>
      <c r="D225">
        <v>1</v>
      </c>
      <c r="F225" t="s">
        <v>1915</v>
      </c>
      <c r="G225" t="s">
        <v>1916</v>
      </c>
      <c r="H225" t="s">
        <v>1916</v>
      </c>
    </row>
    <row r="226" spans="1:8" x14ac:dyDescent="0.3">
      <c r="A226" t="s">
        <v>754</v>
      </c>
      <c r="B226" t="s">
        <v>1914</v>
      </c>
      <c r="C226">
        <v>10</v>
      </c>
      <c r="D226">
        <v>0.51</v>
      </c>
      <c r="E226">
        <v>0.5</v>
      </c>
      <c r="F226" t="s">
        <v>1915</v>
      </c>
      <c r="G226" t="s">
        <v>1916</v>
      </c>
      <c r="H226" t="s">
        <v>1916</v>
      </c>
    </row>
    <row r="227" spans="1:8" x14ac:dyDescent="0.3">
      <c r="A227" t="s">
        <v>1547</v>
      </c>
      <c r="B227" t="s">
        <v>1914</v>
      </c>
      <c r="C227">
        <v>10</v>
      </c>
      <c r="D227">
        <v>0.73</v>
      </c>
      <c r="F227" t="s">
        <v>1915</v>
      </c>
      <c r="G227" t="s">
        <v>1916</v>
      </c>
      <c r="H227" t="s">
        <v>1916</v>
      </c>
    </row>
    <row r="228" spans="1:8" x14ac:dyDescent="0.3">
      <c r="A228" t="s">
        <v>665</v>
      </c>
      <c r="B228" t="s">
        <v>1914</v>
      </c>
      <c r="C228">
        <v>10</v>
      </c>
      <c r="D228">
        <v>0.53</v>
      </c>
      <c r="F228" t="s">
        <v>1915</v>
      </c>
      <c r="G228" t="s">
        <v>1916</v>
      </c>
      <c r="H228" t="s">
        <v>1916</v>
      </c>
    </row>
    <row r="229" spans="1:8" x14ac:dyDescent="0.3">
      <c r="A229" t="s">
        <v>680</v>
      </c>
      <c r="B229" t="s">
        <v>1914</v>
      </c>
      <c r="C229">
        <v>30</v>
      </c>
      <c r="D229">
        <v>0.92</v>
      </c>
      <c r="E229">
        <v>0.44</v>
      </c>
      <c r="F229" t="s">
        <v>1915</v>
      </c>
      <c r="G229" t="s">
        <v>1916</v>
      </c>
      <c r="H229" t="s">
        <v>1916</v>
      </c>
    </row>
    <row r="230" spans="1:8" x14ac:dyDescent="0.3">
      <c r="A230" t="s">
        <v>1496</v>
      </c>
      <c r="B230" t="s">
        <v>1914</v>
      </c>
      <c r="C230">
        <v>90</v>
      </c>
      <c r="D230">
        <v>0.9</v>
      </c>
      <c r="E230">
        <v>0.56999999999999995</v>
      </c>
      <c r="F230" t="s">
        <v>1915</v>
      </c>
      <c r="G230" t="s">
        <v>1916</v>
      </c>
      <c r="H230" t="s">
        <v>1916</v>
      </c>
    </row>
    <row r="231" spans="1:8" x14ac:dyDescent="0.3">
      <c r="A231" t="s">
        <v>1269</v>
      </c>
      <c r="B231" t="s">
        <v>1914</v>
      </c>
      <c r="C231">
        <v>10</v>
      </c>
      <c r="D231">
        <v>0.87</v>
      </c>
      <c r="E231">
        <v>0.97</v>
      </c>
      <c r="F231" t="s">
        <v>1915</v>
      </c>
      <c r="G231" t="s">
        <v>1916</v>
      </c>
      <c r="H231" t="s">
        <v>1916</v>
      </c>
    </row>
    <row r="232" spans="1:8" x14ac:dyDescent="0.3">
      <c r="A232" t="s">
        <v>986</v>
      </c>
      <c r="B232" t="s">
        <v>1914</v>
      </c>
      <c r="C232">
        <v>30</v>
      </c>
      <c r="D232">
        <v>0.69</v>
      </c>
      <c r="E232">
        <v>0.22</v>
      </c>
      <c r="F232" t="s">
        <v>1915</v>
      </c>
      <c r="G232" t="s">
        <v>1916</v>
      </c>
      <c r="H232" t="s">
        <v>1916</v>
      </c>
    </row>
    <row r="233" spans="1:8" x14ac:dyDescent="0.3">
      <c r="A233" t="s">
        <v>1750</v>
      </c>
      <c r="B233" t="s">
        <v>1914</v>
      </c>
      <c r="C233">
        <v>30</v>
      </c>
      <c r="D233">
        <v>1</v>
      </c>
      <c r="E233">
        <v>0.55000000000000004</v>
      </c>
      <c r="F233" t="s">
        <v>1915</v>
      </c>
      <c r="G233" t="s">
        <v>1916</v>
      </c>
      <c r="H233" t="s">
        <v>1916</v>
      </c>
    </row>
    <row r="234" spans="1:8" x14ac:dyDescent="0.3">
      <c r="A234" t="s">
        <v>923</v>
      </c>
      <c r="B234" t="s">
        <v>1914</v>
      </c>
      <c r="C234">
        <v>10</v>
      </c>
      <c r="D234">
        <v>0.47</v>
      </c>
      <c r="E234">
        <v>0.39</v>
      </c>
      <c r="F234" t="s">
        <v>1915</v>
      </c>
      <c r="G234" t="s">
        <v>1916</v>
      </c>
      <c r="H234" t="s">
        <v>1916</v>
      </c>
    </row>
    <row r="235" spans="1:8" x14ac:dyDescent="0.3">
      <c r="A235" t="s">
        <v>1706</v>
      </c>
      <c r="B235" t="s">
        <v>1914</v>
      </c>
      <c r="C235">
        <v>880</v>
      </c>
      <c r="D235">
        <v>0.89</v>
      </c>
      <c r="E235">
        <v>0.39</v>
      </c>
      <c r="F235" t="s">
        <v>1915</v>
      </c>
      <c r="G235" t="s">
        <v>1916</v>
      </c>
      <c r="H235" t="s">
        <v>1916</v>
      </c>
    </row>
    <row r="236" spans="1:8" x14ac:dyDescent="0.3">
      <c r="A236" t="s">
        <v>529</v>
      </c>
      <c r="B236" t="s">
        <v>1914</v>
      </c>
      <c r="C236">
        <v>30</v>
      </c>
      <c r="D236">
        <v>0.79</v>
      </c>
      <c r="E236">
        <v>0.51</v>
      </c>
      <c r="F236" t="s">
        <v>1915</v>
      </c>
      <c r="G236" t="s">
        <v>1916</v>
      </c>
      <c r="H236" t="s">
        <v>1916</v>
      </c>
    </row>
    <row r="237" spans="1:8" x14ac:dyDescent="0.3">
      <c r="A237" t="s">
        <v>360</v>
      </c>
      <c r="B237" t="s">
        <v>1914</v>
      </c>
      <c r="C237">
        <v>20</v>
      </c>
      <c r="D237">
        <v>0.7</v>
      </c>
      <c r="E237">
        <v>0.48</v>
      </c>
      <c r="F237" t="s">
        <v>1915</v>
      </c>
      <c r="G237" t="s">
        <v>1916</v>
      </c>
      <c r="H237" t="s">
        <v>1916</v>
      </c>
    </row>
    <row r="238" spans="1:8" x14ac:dyDescent="0.3">
      <c r="A238" t="s">
        <v>1535</v>
      </c>
      <c r="B238" t="s">
        <v>1914</v>
      </c>
      <c r="C238">
        <v>720</v>
      </c>
      <c r="D238">
        <v>0.78</v>
      </c>
      <c r="E238">
        <v>0.3</v>
      </c>
      <c r="F238" t="s">
        <v>1915</v>
      </c>
      <c r="G238" t="s">
        <v>1916</v>
      </c>
      <c r="H238" t="s">
        <v>1916</v>
      </c>
    </row>
    <row r="239" spans="1:8" x14ac:dyDescent="0.3">
      <c r="A239" t="s">
        <v>595</v>
      </c>
      <c r="B239" t="s">
        <v>1914</v>
      </c>
      <c r="C239">
        <v>30</v>
      </c>
      <c r="D239">
        <v>1</v>
      </c>
      <c r="E239">
        <v>0.37</v>
      </c>
      <c r="F239" t="s">
        <v>1915</v>
      </c>
      <c r="G239" t="s">
        <v>1916</v>
      </c>
      <c r="H239" t="s">
        <v>1916</v>
      </c>
    </row>
    <row r="240" spans="1:8" x14ac:dyDescent="0.3">
      <c r="A240" t="s">
        <v>617</v>
      </c>
      <c r="B240" t="s">
        <v>1914</v>
      </c>
      <c r="F240" t="s">
        <v>1915</v>
      </c>
      <c r="G240" t="s">
        <v>1916</v>
      </c>
      <c r="H240" t="s">
        <v>1916</v>
      </c>
    </row>
    <row r="241" spans="1:8" x14ac:dyDescent="0.3">
      <c r="A241" t="s">
        <v>599</v>
      </c>
      <c r="B241" t="s">
        <v>1914</v>
      </c>
      <c r="C241">
        <v>10</v>
      </c>
      <c r="D241">
        <v>0.66</v>
      </c>
      <c r="E241">
        <v>0.43</v>
      </c>
      <c r="F241" t="s">
        <v>1915</v>
      </c>
      <c r="G241" t="s">
        <v>1916</v>
      </c>
      <c r="H241" t="s">
        <v>1916</v>
      </c>
    </row>
    <row r="242" spans="1:8" x14ac:dyDescent="0.3">
      <c r="A242" t="s">
        <v>1203</v>
      </c>
      <c r="B242" t="s">
        <v>1914</v>
      </c>
      <c r="C242">
        <v>10</v>
      </c>
      <c r="D242">
        <v>0.86</v>
      </c>
      <c r="E242">
        <v>0.3</v>
      </c>
      <c r="F242" t="s">
        <v>1915</v>
      </c>
      <c r="G242" t="s">
        <v>1916</v>
      </c>
      <c r="H242" t="s">
        <v>1916</v>
      </c>
    </row>
    <row r="243" spans="1:8" x14ac:dyDescent="0.3">
      <c r="A243" t="s">
        <v>1091</v>
      </c>
      <c r="B243" t="s">
        <v>1914</v>
      </c>
      <c r="C243">
        <v>170</v>
      </c>
      <c r="D243">
        <v>0.92</v>
      </c>
      <c r="E243">
        <v>0.45</v>
      </c>
      <c r="F243" t="s">
        <v>1915</v>
      </c>
      <c r="G243" t="s">
        <v>1916</v>
      </c>
      <c r="H243" t="s">
        <v>1916</v>
      </c>
    </row>
    <row r="244" spans="1:8" x14ac:dyDescent="0.3">
      <c r="A244" t="s">
        <v>1149</v>
      </c>
      <c r="B244" t="s">
        <v>1914</v>
      </c>
      <c r="C244">
        <v>30</v>
      </c>
      <c r="D244">
        <v>0.96</v>
      </c>
      <c r="E244">
        <v>0.72</v>
      </c>
      <c r="F244" t="s">
        <v>1915</v>
      </c>
      <c r="G244" t="s">
        <v>1916</v>
      </c>
      <c r="H244" t="s">
        <v>1916</v>
      </c>
    </row>
    <row r="245" spans="1:8" x14ac:dyDescent="0.3">
      <c r="A245" t="s">
        <v>1741</v>
      </c>
      <c r="B245" t="s">
        <v>1914</v>
      </c>
      <c r="C245">
        <v>10</v>
      </c>
      <c r="D245">
        <v>0.77</v>
      </c>
      <c r="E245">
        <v>0.49</v>
      </c>
      <c r="F245" t="s">
        <v>1915</v>
      </c>
      <c r="G245" t="s">
        <v>1916</v>
      </c>
      <c r="H245" t="s">
        <v>1916</v>
      </c>
    </row>
    <row r="246" spans="1:8" x14ac:dyDescent="0.3">
      <c r="A246" t="s">
        <v>1408</v>
      </c>
      <c r="B246" t="s">
        <v>1914</v>
      </c>
      <c r="C246">
        <v>10</v>
      </c>
      <c r="D246">
        <v>0.86</v>
      </c>
      <c r="E246">
        <v>0.73</v>
      </c>
      <c r="F246" t="s">
        <v>1915</v>
      </c>
      <c r="G246" t="s">
        <v>1916</v>
      </c>
      <c r="H246" t="s">
        <v>1916</v>
      </c>
    </row>
    <row r="247" spans="1:8" x14ac:dyDescent="0.3">
      <c r="A247" t="s">
        <v>1092</v>
      </c>
      <c r="B247" t="s">
        <v>1914</v>
      </c>
      <c r="C247">
        <v>10</v>
      </c>
      <c r="D247">
        <v>0.85</v>
      </c>
      <c r="E247">
        <v>0.35</v>
      </c>
      <c r="F247" t="s">
        <v>1915</v>
      </c>
      <c r="G247" t="s">
        <v>1916</v>
      </c>
      <c r="H247" t="s">
        <v>1916</v>
      </c>
    </row>
    <row r="248" spans="1:8" x14ac:dyDescent="0.3">
      <c r="A248" t="s">
        <v>1462</v>
      </c>
      <c r="B248" t="s">
        <v>1914</v>
      </c>
      <c r="C248">
        <v>20</v>
      </c>
      <c r="D248">
        <v>0.41</v>
      </c>
      <c r="E248">
        <v>0.28999999999999998</v>
      </c>
      <c r="F248" t="s">
        <v>1915</v>
      </c>
      <c r="G248" t="s">
        <v>1916</v>
      </c>
      <c r="H248" t="s">
        <v>1916</v>
      </c>
    </row>
    <row r="249" spans="1:8" x14ac:dyDescent="0.3">
      <c r="A249" t="s">
        <v>1826</v>
      </c>
      <c r="B249" t="s">
        <v>1914</v>
      </c>
      <c r="C249">
        <v>10</v>
      </c>
      <c r="D249">
        <v>0.81</v>
      </c>
      <c r="E249">
        <v>0.6</v>
      </c>
      <c r="F249" t="s">
        <v>1915</v>
      </c>
      <c r="G249" t="s">
        <v>1916</v>
      </c>
      <c r="H249" t="s">
        <v>1916</v>
      </c>
    </row>
    <row r="250" spans="1:8" x14ac:dyDescent="0.3">
      <c r="A250" t="s">
        <v>1895</v>
      </c>
      <c r="B250" t="s">
        <v>1914</v>
      </c>
      <c r="F250" t="s">
        <v>1915</v>
      </c>
      <c r="G250" t="s">
        <v>1916</v>
      </c>
      <c r="H250" t="s">
        <v>1916</v>
      </c>
    </row>
    <row r="251" spans="1:8" x14ac:dyDescent="0.3">
      <c r="A251" t="s">
        <v>1534</v>
      </c>
      <c r="B251" t="s">
        <v>1914</v>
      </c>
      <c r="C251">
        <v>10</v>
      </c>
      <c r="D251">
        <v>0.44</v>
      </c>
      <c r="F251" t="s">
        <v>1915</v>
      </c>
      <c r="G251" t="s">
        <v>1916</v>
      </c>
      <c r="H251" t="s">
        <v>1916</v>
      </c>
    </row>
    <row r="252" spans="1:8" x14ac:dyDescent="0.3">
      <c r="A252" t="s">
        <v>1110</v>
      </c>
      <c r="B252" t="s">
        <v>1914</v>
      </c>
      <c r="C252">
        <v>1300</v>
      </c>
      <c r="D252">
        <v>1</v>
      </c>
      <c r="E252">
        <v>1.01</v>
      </c>
      <c r="F252" t="s">
        <v>1915</v>
      </c>
      <c r="G252" t="s">
        <v>1916</v>
      </c>
      <c r="H252" t="s">
        <v>1916</v>
      </c>
    </row>
    <row r="253" spans="1:8" x14ac:dyDescent="0.3">
      <c r="A253" t="s">
        <v>239</v>
      </c>
      <c r="B253" t="s">
        <v>1914</v>
      </c>
      <c r="C253">
        <v>10</v>
      </c>
      <c r="D253">
        <v>0.78</v>
      </c>
      <c r="F253" t="s">
        <v>1915</v>
      </c>
      <c r="G253" t="s">
        <v>1916</v>
      </c>
      <c r="H253" t="s">
        <v>1916</v>
      </c>
    </row>
    <row r="254" spans="1:8" x14ac:dyDescent="0.3">
      <c r="A254" t="s">
        <v>685</v>
      </c>
      <c r="B254" t="s">
        <v>1914</v>
      </c>
      <c r="C254">
        <v>10</v>
      </c>
      <c r="D254">
        <v>0.34</v>
      </c>
      <c r="E254">
        <v>0.71</v>
      </c>
      <c r="F254" t="s">
        <v>1915</v>
      </c>
      <c r="G254" t="s">
        <v>1916</v>
      </c>
      <c r="H254" t="s">
        <v>1916</v>
      </c>
    </row>
    <row r="255" spans="1:8" x14ac:dyDescent="0.3">
      <c r="A255" t="s">
        <v>1611</v>
      </c>
      <c r="B255" t="s">
        <v>1914</v>
      </c>
      <c r="C255">
        <v>10</v>
      </c>
      <c r="D255">
        <v>0.56000000000000005</v>
      </c>
      <c r="E255">
        <v>0.72</v>
      </c>
      <c r="F255" t="s">
        <v>1915</v>
      </c>
      <c r="G255" t="s">
        <v>1916</v>
      </c>
      <c r="H255" t="s">
        <v>1916</v>
      </c>
    </row>
    <row r="256" spans="1:8" x14ac:dyDescent="0.3">
      <c r="A256" t="s">
        <v>1322</v>
      </c>
      <c r="B256" t="s">
        <v>1914</v>
      </c>
      <c r="C256">
        <v>30</v>
      </c>
      <c r="D256">
        <v>0.39</v>
      </c>
      <c r="E256">
        <v>0.49</v>
      </c>
      <c r="F256" t="s">
        <v>1915</v>
      </c>
      <c r="G256" t="s">
        <v>1916</v>
      </c>
      <c r="H256" t="s">
        <v>1916</v>
      </c>
    </row>
    <row r="257" spans="1:8" x14ac:dyDescent="0.3">
      <c r="A257" t="s">
        <v>744</v>
      </c>
      <c r="B257" t="s">
        <v>1914</v>
      </c>
      <c r="C257">
        <v>10</v>
      </c>
      <c r="D257">
        <v>0.56000000000000005</v>
      </c>
      <c r="F257" t="s">
        <v>1915</v>
      </c>
      <c r="G257" t="s">
        <v>1916</v>
      </c>
      <c r="H257" t="s">
        <v>1916</v>
      </c>
    </row>
    <row r="258" spans="1:8" x14ac:dyDescent="0.3">
      <c r="A258" t="s">
        <v>464</v>
      </c>
      <c r="B258" t="s">
        <v>1914</v>
      </c>
      <c r="C258">
        <v>30</v>
      </c>
      <c r="D258">
        <v>1</v>
      </c>
      <c r="E258">
        <v>1.04</v>
      </c>
      <c r="F258" t="s">
        <v>1915</v>
      </c>
      <c r="G258" t="s">
        <v>1916</v>
      </c>
      <c r="H258" t="s">
        <v>1916</v>
      </c>
    </row>
    <row r="259" spans="1:8" x14ac:dyDescent="0.3">
      <c r="A259" t="s">
        <v>1300</v>
      </c>
      <c r="B259" t="s">
        <v>1914</v>
      </c>
      <c r="C259">
        <v>10</v>
      </c>
      <c r="D259">
        <v>0.39</v>
      </c>
      <c r="E259">
        <v>0.39</v>
      </c>
      <c r="F259" t="s">
        <v>1915</v>
      </c>
      <c r="G259" t="s">
        <v>1916</v>
      </c>
      <c r="H259" t="s">
        <v>1916</v>
      </c>
    </row>
    <row r="260" spans="1:8" x14ac:dyDescent="0.3">
      <c r="A260" t="s">
        <v>329</v>
      </c>
      <c r="B260" t="s">
        <v>1914</v>
      </c>
      <c r="C260">
        <v>70</v>
      </c>
      <c r="D260">
        <v>0.71</v>
      </c>
      <c r="E260">
        <v>0.28999999999999998</v>
      </c>
      <c r="F260" t="s">
        <v>1915</v>
      </c>
      <c r="G260" t="s">
        <v>1916</v>
      </c>
      <c r="H260" t="s">
        <v>1916</v>
      </c>
    </row>
    <row r="261" spans="1:8" x14ac:dyDescent="0.3">
      <c r="A261" t="s">
        <v>407</v>
      </c>
      <c r="B261" t="s">
        <v>1914</v>
      </c>
      <c r="C261">
        <v>50</v>
      </c>
      <c r="D261">
        <v>7.0000000000000007E-2</v>
      </c>
      <c r="E261">
        <v>0.13</v>
      </c>
      <c r="F261" t="s">
        <v>1915</v>
      </c>
      <c r="G261" t="s">
        <v>1916</v>
      </c>
      <c r="H261" t="s">
        <v>1916</v>
      </c>
    </row>
    <row r="262" spans="1:8" x14ac:dyDescent="0.3">
      <c r="A262" t="s">
        <v>108</v>
      </c>
      <c r="B262" t="s">
        <v>1914</v>
      </c>
      <c r="C262">
        <v>10</v>
      </c>
      <c r="D262">
        <v>0.03</v>
      </c>
      <c r="F262" t="s">
        <v>1915</v>
      </c>
      <c r="G262" t="s">
        <v>1916</v>
      </c>
      <c r="H262" t="s">
        <v>1916</v>
      </c>
    </row>
    <row r="263" spans="1:8" x14ac:dyDescent="0.3">
      <c r="A263" t="s">
        <v>1355</v>
      </c>
      <c r="B263" t="s">
        <v>1914</v>
      </c>
      <c r="C263">
        <v>20</v>
      </c>
      <c r="D263">
        <v>0.8</v>
      </c>
      <c r="E263">
        <v>0.56000000000000005</v>
      </c>
      <c r="F263" t="s">
        <v>1915</v>
      </c>
      <c r="G263" t="s">
        <v>1916</v>
      </c>
      <c r="H263" t="s">
        <v>1916</v>
      </c>
    </row>
    <row r="264" spans="1:8" x14ac:dyDescent="0.3">
      <c r="A264" t="s">
        <v>1520</v>
      </c>
      <c r="B264" t="s">
        <v>1914</v>
      </c>
      <c r="C264">
        <v>40</v>
      </c>
      <c r="D264">
        <v>0.96</v>
      </c>
      <c r="E264">
        <v>1.1299999999999999</v>
      </c>
      <c r="F264" t="s">
        <v>1915</v>
      </c>
      <c r="G264" t="s">
        <v>1916</v>
      </c>
      <c r="H264" t="s">
        <v>1916</v>
      </c>
    </row>
    <row r="265" spans="1:8" x14ac:dyDescent="0.3">
      <c r="A265" t="s">
        <v>841</v>
      </c>
      <c r="B265" t="s">
        <v>1914</v>
      </c>
      <c r="C265">
        <v>110</v>
      </c>
      <c r="D265">
        <v>1</v>
      </c>
      <c r="E265">
        <v>0.32</v>
      </c>
      <c r="F265" t="s">
        <v>1915</v>
      </c>
      <c r="G265" t="s">
        <v>1916</v>
      </c>
      <c r="H265" t="s">
        <v>1916</v>
      </c>
    </row>
    <row r="266" spans="1:8" x14ac:dyDescent="0.3">
      <c r="A266" t="s">
        <v>1716</v>
      </c>
      <c r="B266" t="s">
        <v>1914</v>
      </c>
      <c r="C266">
        <v>10</v>
      </c>
      <c r="D266">
        <v>1</v>
      </c>
      <c r="E266">
        <v>0.89</v>
      </c>
      <c r="F266" t="s">
        <v>1915</v>
      </c>
      <c r="G266" t="s">
        <v>1916</v>
      </c>
      <c r="H266" t="s">
        <v>1916</v>
      </c>
    </row>
    <row r="267" spans="1:8" x14ac:dyDescent="0.3">
      <c r="A267" t="s">
        <v>322</v>
      </c>
      <c r="B267" t="s">
        <v>1914</v>
      </c>
      <c r="C267">
        <v>30</v>
      </c>
      <c r="D267">
        <v>1</v>
      </c>
      <c r="E267">
        <v>1.04</v>
      </c>
      <c r="F267" t="s">
        <v>1915</v>
      </c>
      <c r="G267" t="s">
        <v>1916</v>
      </c>
      <c r="H267" t="s">
        <v>1916</v>
      </c>
    </row>
    <row r="268" spans="1:8" x14ac:dyDescent="0.3">
      <c r="A268" t="s">
        <v>1744</v>
      </c>
      <c r="B268" t="s">
        <v>1914</v>
      </c>
      <c r="C268">
        <v>10</v>
      </c>
      <c r="D268">
        <v>0.85</v>
      </c>
      <c r="E268">
        <v>0.82</v>
      </c>
      <c r="F268" t="s">
        <v>1915</v>
      </c>
      <c r="G268" t="s">
        <v>1916</v>
      </c>
      <c r="H268" t="s">
        <v>1916</v>
      </c>
    </row>
    <row r="269" spans="1:8" x14ac:dyDescent="0.3">
      <c r="A269" t="s">
        <v>1034</v>
      </c>
      <c r="B269" t="s">
        <v>1914</v>
      </c>
      <c r="C269">
        <v>10</v>
      </c>
      <c r="D269">
        <v>0.76</v>
      </c>
      <c r="E269">
        <v>0.21</v>
      </c>
      <c r="F269" t="s">
        <v>1915</v>
      </c>
      <c r="G269" t="s">
        <v>1916</v>
      </c>
      <c r="H269" t="s">
        <v>1916</v>
      </c>
    </row>
    <row r="270" spans="1:8" x14ac:dyDescent="0.3">
      <c r="A270" t="s">
        <v>671</v>
      </c>
      <c r="B270" t="s">
        <v>1914</v>
      </c>
      <c r="C270">
        <v>20</v>
      </c>
      <c r="D270">
        <v>0.78</v>
      </c>
      <c r="E270">
        <v>0.32</v>
      </c>
      <c r="F270" t="s">
        <v>1915</v>
      </c>
      <c r="G270" t="s">
        <v>1916</v>
      </c>
      <c r="H270" t="s">
        <v>1916</v>
      </c>
    </row>
    <row r="271" spans="1:8" x14ac:dyDescent="0.3">
      <c r="A271" t="s">
        <v>623</v>
      </c>
      <c r="B271" t="s">
        <v>1914</v>
      </c>
      <c r="C271">
        <v>20</v>
      </c>
      <c r="D271">
        <v>0.88</v>
      </c>
      <c r="E271">
        <v>0.95</v>
      </c>
      <c r="F271" t="s">
        <v>1915</v>
      </c>
      <c r="G271" t="s">
        <v>1916</v>
      </c>
      <c r="H271" t="s">
        <v>1916</v>
      </c>
    </row>
    <row r="272" spans="1:8" x14ac:dyDescent="0.3">
      <c r="A272" t="s">
        <v>1415</v>
      </c>
      <c r="B272" t="s">
        <v>1914</v>
      </c>
      <c r="C272">
        <v>1600</v>
      </c>
      <c r="D272">
        <v>1</v>
      </c>
      <c r="E272">
        <v>0.45</v>
      </c>
      <c r="F272" t="s">
        <v>1915</v>
      </c>
      <c r="G272" t="s">
        <v>1916</v>
      </c>
      <c r="H272" t="s">
        <v>1916</v>
      </c>
    </row>
    <row r="273" spans="1:8" x14ac:dyDescent="0.3">
      <c r="A273" t="s">
        <v>352</v>
      </c>
      <c r="B273" t="s">
        <v>1914</v>
      </c>
      <c r="C273">
        <v>20</v>
      </c>
      <c r="D273">
        <v>1</v>
      </c>
      <c r="E273">
        <v>0.25</v>
      </c>
      <c r="F273" t="s">
        <v>1915</v>
      </c>
      <c r="G273" t="s">
        <v>1916</v>
      </c>
      <c r="H273" t="s">
        <v>1916</v>
      </c>
    </row>
    <row r="274" spans="1:8" x14ac:dyDescent="0.3">
      <c r="A274" t="s">
        <v>1731</v>
      </c>
      <c r="B274" t="s">
        <v>1914</v>
      </c>
      <c r="C274">
        <v>20</v>
      </c>
      <c r="D274">
        <v>0.91</v>
      </c>
      <c r="E274">
        <v>0.67</v>
      </c>
      <c r="F274" t="s">
        <v>1915</v>
      </c>
      <c r="G274" t="s">
        <v>1916</v>
      </c>
      <c r="H274" t="s">
        <v>1916</v>
      </c>
    </row>
    <row r="275" spans="1:8" x14ac:dyDescent="0.3">
      <c r="A275" t="s">
        <v>25</v>
      </c>
      <c r="B275" t="s">
        <v>1914</v>
      </c>
      <c r="C275">
        <v>90</v>
      </c>
      <c r="D275">
        <v>0.78</v>
      </c>
      <c r="E275">
        <v>0.45</v>
      </c>
      <c r="F275" t="s">
        <v>1915</v>
      </c>
      <c r="G275" t="s">
        <v>1916</v>
      </c>
      <c r="H275" t="s">
        <v>1916</v>
      </c>
    </row>
    <row r="276" spans="1:8" x14ac:dyDescent="0.3">
      <c r="A276" t="s">
        <v>590</v>
      </c>
      <c r="B276" t="s">
        <v>1914</v>
      </c>
      <c r="C276">
        <v>40</v>
      </c>
      <c r="D276">
        <v>0.98</v>
      </c>
      <c r="E276">
        <v>0.42</v>
      </c>
      <c r="F276" t="s">
        <v>1915</v>
      </c>
      <c r="G276" t="s">
        <v>1916</v>
      </c>
      <c r="H276" t="s">
        <v>1916</v>
      </c>
    </row>
    <row r="277" spans="1:8" x14ac:dyDescent="0.3">
      <c r="A277" t="s">
        <v>577</v>
      </c>
      <c r="B277" t="s">
        <v>1914</v>
      </c>
      <c r="C277">
        <v>50</v>
      </c>
      <c r="D277">
        <v>0.67</v>
      </c>
      <c r="E277">
        <v>0.43</v>
      </c>
      <c r="F277" t="s">
        <v>1915</v>
      </c>
      <c r="G277" t="s">
        <v>1916</v>
      </c>
      <c r="H277" t="s">
        <v>1916</v>
      </c>
    </row>
    <row r="278" spans="1:8" x14ac:dyDescent="0.3">
      <c r="A278" t="s">
        <v>321</v>
      </c>
      <c r="B278" t="s">
        <v>1914</v>
      </c>
      <c r="C278">
        <v>50</v>
      </c>
      <c r="D278">
        <v>0.71</v>
      </c>
      <c r="E278">
        <v>0.39</v>
      </c>
      <c r="F278" t="s">
        <v>1915</v>
      </c>
      <c r="G278" t="s">
        <v>1916</v>
      </c>
      <c r="H278" t="s">
        <v>1916</v>
      </c>
    </row>
    <row r="279" spans="1:8" x14ac:dyDescent="0.3">
      <c r="A279" t="s">
        <v>915</v>
      </c>
      <c r="B279" t="s">
        <v>1914</v>
      </c>
      <c r="C279">
        <v>10</v>
      </c>
      <c r="D279">
        <v>0.65</v>
      </c>
      <c r="E279">
        <v>0.65</v>
      </c>
      <c r="F279" t="s">
        <v>1915</v>
      </c>
      <c r="G279" t="s">
        <v>1916</v>
      </c>
      <c r="H279" t="s">
        <v>1916</v>
      </c>
    </row>
    <row r="280" spans="1:8" x14ac:dyDescent="0.3">
      <c r="A280" t="s">
        <v>1675</v>
      </c>
      <c r="B280" t="s">
        <v>1914</v>
      </c>
      <c r="C280">
        <v>10</v>
      </c>
      <c r="D280">
        <v>1</v>
      </c>
      <c r="E280">
        <v>0.44</v>
      </c>
      <c r="F280" t="s">
        <v>1915</v>
      </c>
      <c r="G280" t="s">
        <v>1916</v>
      </c>
      <c r="H280" t="s">
        <v>1916</v>
      </c>
    </row>
    <row r="281" spans="1:8" x14ac:dyDescent="0.3">
      <c r="A281" t="s">
        <v>1398</v>
      </c>
      <c r="B281" t="s">
        <v>1914</v>
      </c>
      <c r="C281">
        <v>20</v>
      </c>
      <c r="D281">
        <v>0.42</v>
      </c>
      <c r="E281">
        <v>0.3</v>
      </c>
      <c r="F281" t="s">
        <v>1915</v>
      </c>
      <c r="G281" t="s">
        <v>1916</v>
      </c>
      <c r="H281" t="s">
        <v>1916</v>
      </c>
    </row>
    <row r="282" spans="1:8" x14ac:dyDescent="0.3">
      <c r="A282" t="s">
        <v>1477</v>
      </c>
      <c r="B282" t="s">
        <v>1914</v>
      </c>
      <c r="C282">
        <v>210</v>
      </c>
      <c r="D282">
        <v>0.78</v>
      </c>
      <c r="E282">
        <v>0.33</v>
      </c>
      <c r="F282" t="s">
        <v>1915</v>
      </c>
      <c r="G282" t="s">
        <v>1916</v>
      </c>
      <c r="H282" t="s">
        <v>1916</v>
      </c>
    </row>
    <row r="283" spans="1:8" x14ac:dyDescent="0.3">
      <c r="A283" t="s">
        <v>1527</v>
      </c>
      <c r="B283" t="s">
        <v>1914</v>
      </c>
      <c r="C283">
        <v>20</v>
      </c>
      <c r="D283">
        <v>1</v>
      </c>
      <c r="E283">
        <v>0.52</v>
      </c>
      <c r="F283" t="s">
        <v>1915</v>
      </c>
      <c r="G283" t="s">
        <v>1916</v>
      </c>
      <c r="H283" t="s">
        <v>1916</v>
      </c>
    </row>
    <row r="284" spans="1:8" x14ac:dyDescent="0.3">
      <c r="A284" t="s">
        <v>914</v>
      </c>
      <c r="B284" t="s">
        <v>1914</v>
      </c>
      <c r="C284">
        <v>10</v>
      </c>
      <c r="D284">
        <v>0.42</v>
      </c>
      <c r="F284" t="s">
        <v>1915</v>
      </c>
      <c r="G284" t="s">
        <v>1916</v>
      </c>
      <c r="H284" t="s">
        <v>1916</v>
      </c>
    </row>
    <row r="285" spans="1:8" x14ac:dyDescent="0.3">
      <c r="A285" t="s">
        <v>164</v>
      </c>
      <c r="B285" t="s">
        <v>1914</v>
      </c>
      <c r="C285">
        <v>1900</v>
      </c>
      <c r="D285">
        <v>1</v>
      </c>
      <c r="E285">
        <v>0.31</v>
      </c>
      <c r="F285" t="s">
        <v>1915</v>
      </c>
      <c r="G285" t="s">
        <v>1916</v>
      </c>
      <c r="H285" t="s">
        <v>1916</v>
      </c>
    </row>
    <row r="286" spans="1:8" x14ac:dyDescent="0.3">
      <c r="A286" t="s">
        <v>935</v>
      </c>
      <c r="B286" t="s">
        <v>1914</v>
      </c>
      <c r="C286">
        <v>10</v>
      </c>
      <c r="D286">
        <v>0.36</v>
      </c>
      <c r="F286" t="s">
        <v>1915</v>
      </c>
      <c r="G286" t="s">
        <v>1916</v>
      </c>
      <c r="H286" t="s">
        <v>1916</v>
      </c>
    </row>
    <row r="287" spans="1:8" x14ac:dyDescent="0.3">
      <c r="A287" t="s">
        <v>70</v>
      </c>
      <c r="B287" t="s">
        <v>1914</v>
      </c>
      <c r="C287">
        <v>140</v>
      </c>
      <c r="D287">
        <v>1</v>
      </c>
      <c r="E287">
        <v>0.32</v>
      </c>
      <c r="F287" t="s">
        <v>1915</v>
      </c>
      <c r="G287" t="s">
        <v>1916</v>
      </c>
      <c r="H287" t="s">
        <v>1916</v>
      </c>
    </row>
    <row r="288" spans="1:8" x14ac:dyDescent="0.3">
      <c r="A288" t="s">
        <v>846</v>
      </c>
      <c r="B288" t="s">
        <v>1914</v>
      </c>
      <c r="C288">
        <v>70</v>
      </c>
      <c r="D288">
        <v>0.54</v>
      </c>
      <c r="E288">
        <v>1.01</v>
      </c>
      <c r="F288" t="s">
        <v>1915</v>
      </c>
      <c r="G288" t="s">
        <v>1916</v>
      </c>
      <c r="H288" t="s">
        <v>1916</v>
      </c>
    </row>
    <row r="289" spans="1:8" x14ac:dyDescent="0.3">
      <c r="A289" t="s">
        <v>638</v>
      </c>
      <c r="B289" t="s">
        <v>1914</v>
      </c>
      <c r="C289">
        <v>10</v>
      </c>
      <c r="D289">
        <v>0.47</v>
      </c>
      <c r="E289">
        <v>7.0000000000000007E-2</v>
      </c>
      <c r="F289" t="s">
        <v>1915</v>
      </c>
      <c r="G289" t="s">
        <v>1916</v>
      </c>
      <c r="H289" t="s">
        <v>1916</v>
      </c>
    </row>
    <row r="290" spans="1:8" x14ac:dyDescent="0.3">
      <c r="A290" t="s">
        <v>179</v>
      </c>
      <c r="B290" t="s">
        <v>1914</v>
      </c>
      <c r="C290">
        <v>210</v>
      </c>
      <c r="D290">
        <v>0.99</v>
      </c>
      <c r="E290">
        <v>0.28999999999999998</v>
      </c>
      <c r="F290" t="s">
        <v>1915</v>
      </c>
      <c r="G290" t="s">
        <v>1916</v>
      </c>
      <c r="H290" t="s">
        <v>1916</v>
      </c>
    </row>
    <row r="291" spans="1:8" x14ac:dyDescent="0.3">
      <c r="A291" t="s">
        <v>1861</v>
      </c>
      <c r="B291" t="s">
        <v>1914</v>
      </c>
      <c r="C291">
        <v>20</v>
      </c>
      <c r="D291">
        <v>0.53</v>
      </c>
      <c r="E291">
        <v>0.23</v>
      </c>
      <c r="F291" t="s">
        <v>1915</v>
      </c>
      <c r="G291" t="s">
        <v>1916</v>
      </c>
      <c r="H291" t="s">
        <v>1916</v>
      </c>
    </row>
    <row r="292" spans="1:8" x14ac:dyDescent="0.3">
      <c r="A292" t="s">
        <v>998</v>
      </c>
      <c r="B292" t="s">
        <v>1914</v>
      </c>
      <c r="C292">
        <v>10</v>
      </c>
      <c r="D292">
        <v>1</v>
      </c>
      <c r="E292">
        <v>0.23</v>
      </c>
      <c r="F292" t="s">
        <v>1915</v>
      </c>
      <c r="G292" t="s">
        <v>1916</v>
      </c>
      <c r="H292" t="s">
        <v>1916</v>
      </c>
    </row>
    <row r="293" spans="1:8" x14ac:dyDescent="0.3">
      <c r="A293" t="s">
        <v>631</v>
      </c>
      <c r="B293" t="s">
        <v>1914</v>
      </c>
      <c r="C293">
        <v>10</v>
      </c>
      <c r="D293">
        <v>0.81</v>
      </c>
      <c r="E293">
        <v>0.19</v>
      </c>
      <c r="F293" t="s">
        <v>1915</v>
      </c>
      <c r="G293" t="s">
        <v>1916</v>
      </c>
      <c r="H293" t="s">
        <v>1916</v>
      </c>
    </row>
    <row r="294" spans="1:8" x14ac:dyDescent="0.3">
      <c r="A294" t="s">
        <v>551</v>
      </c>
      <c r="B294" t="s">
        <v>1914</v>
      </c>
      <c r="C294">
        <v>90</v>
      </c>
      <c r="D294">
        <v>0.82</v>
      </c>
      <c r="E294">
        <v>0.26</v>
      </c>
      <c r="F294" t="s">
        <v>1915</v>
      </c>
      <c r="G294" t="s">
        <v>1916</v>
      </c>
      <c r="H294" t="s">
        <v>1916</v>
      </c>
    </row>
    <row r="295" spans="1:8" x14ac:dyDescent="0.3">
      <c r="A295" t="s">
        <v>193</v>
      </c>
      <c r="B295" t="s">
        <v>1914</v>
      </c>
      <c r="C295">
        <v>30</v>
      </c>
      <c r="D295">
        <v>0.73</v>
      </c>
      <c r="E295">
        <v>0.28000000000000003</v>
      </c>
      <c r="F295" t="s">
        <v>1915</v>
      </c>
      <c r="G295" t="s">
        <v>1916</v>
      </c>
      <c r="H295" t="s">
        <v>1916</v>
      </c>
    </row>
    <row r="296" spans="1:8" x14ac:dyDescent="0.3">
      <c r="A296" t="s">
        <v>1574</v>
      </c>
      <c r="B296" t="s">
        <v>1914</v>
      </c>
      <c r="C296">
        <v>20</v>
      </c>
      <c r="D296">
        <v>0.83</v>
      </c>
      <c r="E296">
        <v>0.16</v>
      </c>
      <c r="F296" t="s">
        <v>1915</v>
      </c>
      <c r="G296" t="s">
        <v>1916</v>
      </c>
      <c r="H296" t="s">
        <v>1916</v>
      </c>
    </row>
    <row r="297" spans="1:8" x14ac:dyDescent="0.3">
      <c r="A297" t="s">
        <v>128</v>
      </c>
      <c r="B297" t="s">
        <v>1914</v>
      </c>
      <c r="C297">
        <v>320</v>
      </c>
      <c r="D297">
        <v>0.25</v>
      </c>
      <c r="E297">
        <v>0.23</v>
      </c>
      <c r="F297" t="s">
        <v>1915</v>
      </c>
      <c r="G297" t="s">
        <v>1916</v>
      </c>
      <c r="H297" t="s">
        <v>1916</v>
      </c>
    </row>
    <row r="298" spans="1:8" x14ac:dyDescent="0.3">
      <c r="A298" t="s">
        <v>1198</v>
      </c>
      <c r="B298" t="s">
        <v>1914</v>
      </c>
      <c r="C298">
        <v>30</v>
      </c>
      <c r="D298">
        <v>0.85</v>
      </c>
      <c r="E298">
        <v>0.67</v>
      </c>
      <c r="F298" t="s">
        <v>1915</v>
      </c>
      <c r="G298" t="s">
        <v>1916</v>
      </c>
      <c r="H298" t="s">
        <v>1916</v>
      </c>
    </row>
    <row r="299" spans="1:8" x14ac:dyDescent="0.3">
      <c r="A299" t="s">
        <v>858</v>
      </c>
      <c r="B299" t="s">
        <v>1914</v>
      </c>
      <c r="C299">
        <v>10</v>
      </c>
      <c r="D299">
        <v>0.27</v>
      </c>
      <c r="F299" t="s">
        <v>1915</v>
      </c>
      <c r="G299" t="s">
        <v>1916</v>
      </c>
      <c r="H299" t="s">
        <v>1916</v>
      </c>
    </row>
    <row r="300" spans="1:8" x14ac:dyDescent="0.3">
      <c r="A300" t="s">
        <v>1700</v>
      </c>
      <c r="B300" t="s">
        <v>1914</v>
      </c>
      <c r="C300">
        <v>10</v>
      </c>
      <c r="D300">
        <v>0.89</v>
      </c>
      <c r="E300">
        <v>0.49</v>
      </c>
      <c r="F300" t="s">
        <v>1915</v>
      </c>
      <c r="G300" t="s">
        <v>1916</v>
      </c>
      <c r="H300" t="s">
        <v>1916</v>
      </c>
    </row>
    <row r="301" spans="1:8" x14ac:dyDescent="0.3">
      <c r="A301" t="s">
        <v>593</v>
      </c>
      <c r="B301" t="s">
        <v>1914</v>
      </c>
      <c r="C301">
        <v>40</v>
      </c>
      <c r="D301">
        <v>1</v>
      </c>
      <c r="E301">
        <v>0.8</v>
      </c>
      <c r="F301" t="s">
        <v>1915</v>
      </c>
      <c r="G301" t="s">
        <v>1916</v>
      </c>
      <c r="H301" t="s">
        <v>1916</v>
      </c>
    </row>
    <row r="302" spans="1:8" x14ac:dyDescent="0.3">
      <c r="A302" t="s">
        <v>1737</v>
      </c>
      <c r="B302" t="s">
        <v>1914</v>
      </c>
      <c r="C302">
        <v>10</v>
      </c>
      <c r="D302">
        <v>1</v>
      </c>
      <c r="F302" t="s">
        <v>1915</v>
      </c>
      <c r="G302" t="s">
        <v>1916</v>
      </c>
      <c r="H302" t="s">
        <v>1916</v>
      </c>
    </row>
    <row r="303" spans="1:8" x14ac:dyDescent="0.3">
      <c r="A303" t="s">
        <v>27</v>
      </c>
      <c r="B303" t="s">
        <v>1914</v>
      </c>
      <c r="C303">
        <v>4400</v>
      </c>
      <c r="D303">
        <v>1</v>
      </c>
      <c r="E303">
        <v>1.01</v>
      </c>
      <c r="F303" t="s">
        <v>1915</v>
      </c>
      <c r="G303" t="s">
        <v>1916</v>
      </c>
      <c r="H303" t="s">
        <v>1916</v>
      </c>
    </row>
    <row r="304" spans="1:8" x14ac:dyDescent="0.3">
      <c r="A304" t="s">
        <v>1817</v>
      </c>
      <c r="B304" t="s">
        <v>1914</v>
      </c>
      <c r="C304">
        <v>320</v>
      </c>
      <c r="D304">
        <v>1</v>
      </c>
      <c r="E304">
        <v>1.42</v>
      </c>
      <c r="F304" t="s">
        <v>1915</v>
      </c>
      <c r="G304" t="s">
        <v>1916</v>
      </c>
      <c r="H304" t="s">
        <v>1916</v>
      </c>
    </row>
    <row r="305" spans="1:8" x14ac:dyDescent="0.3">
      <c r="A305" t="s">
        <v>1729</v>
      </c>
      <c r="B305" t="s">
        <v>1914</v>
      </c>
      <c r="C305">
        <v>50</v>
      </c>
      <c r="D305">
        <v>1</v>
      </c>
      <c r="E305">
        <v>0.56999999999999995</v>
      </c>
      <c r="F305" t="s">
        <v>1915</v>
      </c>
      <c r="G305" t="s">
        <v>1916</v>
      </c>
      <c r="H305" t="s">
        <v>1916</v>
      </c>
    </row>
    <row r="306" spans="1:8" x14ac:dyDescent="0.3">
      <c r="A306" t="s">
        <v>830</v>
      </c>
      <c r="B306" t="s">
        <v>1914</v>
      </c>
      <c r="C306">
        <v>40</v>
      </c>
      <c r="D306">
        <v>1</v>
      </c>
      <c r="E306">
        <v>0.51</v>
      </c>
      <c r="F306" t="s">
        <v>1915</v>
      </c>
      <c r="G306" t="s">
        <v>1916</v>
      </c>
      <c r="H306" t="s">
        <v>1916</v>
      </c>
    </row>
    <row r="307" spans="1:8" x14ac:dyDescent="0.3">
      <c r="A307" t="s">
        <v>284</v>
      </c>
      <c r="B307" t="s">
        <v>1914</v>
      </c>
      <c r="C307">
        <v>27100</v>
      </c>
      <c r="D307">
        <v>0.53</v>
      </c>
      <c r="E307">
        <v>1.02</v>
      </c>
      <c r="F307" t="s">
        <v>1915</v>
      </c>
      <c r="G307" t="s">
        <v>1916</v>
      </c>
      <c r="H307" t="s">
        <v>1916</v>
      </c>
    </row>
    <row r="308" spans="1:8" x14ac:dyDescent="0.3">
      <c r="A308" t="s">
        <v>1904</v>
      </c>
      <c r="B308" t="s">
        <v>1914</v>
      </c>
      <c r="C308">
        <v>10</v>
      </c>
      <c r="D308">
        <v>0.94</v>
      </c>
      <c r="E308">
        <v>1.83</v>
      </c>
      <c r="F308" t="s">
        <v>1915</v>
      </c>
      <c r="G308" t="s">
        <v>1916</v>
      </c>
      <c r="H308" t="s">
        <v>1916</v>
      </c>
    </row>
    <row r="309" spans="1:8" x14ac:dyDescent="0.3">
      <c r="A309" t="s">
        <v>1651</v>
      </c>
      <c r="B309" t="s">
        <v>1914</v>
      </c>
      <c r="C309">
        <v>10</v>
      </c>
      <c r="D309">
        <v>0.75</v>
      </c>
      <c r="E309">
        <v>1.21</v>
      </c>
      <c r="F309" t="s">
        <v>1915</v>
      </c>
      <c r="G309" t="s">
        <v>1916</v>
      </c>
      <c r="H309" t="s">
        <v>1916</v>
      </c>
    </row>
    <row r="310" spans="1:8" x14ac:dyDescent="0.3">
      <c r="A310" t="s">
        <v>1719</v>
      </c>
      <c r="B310" t="s">
        <v>1914</v>
      </c>
      <c r="C310">
        <v>10</v>
      </c>
      <c r="D310">
        <v>0.79</v>
      </c>
      <c r="E310">
        <v>1.02</v>
      </c>
      <c r="F310" t="s">
        <v>1915</v>
      </c>
      <c r="G310" t="s">
        <v>1916</v>
      </c>
      <c r="H310" t="s">
        <v>1916</v>
      </c>
    </row>
    <row r="311" spans="1:8" x14ac:dyDescent="0.3">
      <c r="A311" t="s">
        <v>938</v>
      </c>
      <c r="B311" t="s">
        <v>1914</v>
      </c>
      <c r="C311">
        <v>10</v>
      </c>
      <c r="F311" t="s">
        <v>1915</v>
      </c>
      <c r="G311" t="s">
        <v>1916</v>
      </c>
      <c r="H311" t="s">
        <v>1916</v>
      </c>
    </row>
    <row r="312" spans="1:8" x14ac:dyDescent="0.3">
      <c r="A312" t="s">
        <v>1879</v>
      </c>
      <c r="B312" t="s">
        <v>1914</v>
      </c>
      <c r="C312">
        <v>30</v>
      </c>
      <c r="D312">
        <v>0.88</v>
      </c>
      <c r="E312">
        <v>0.36</v>
      </c>
      <c r="F312" t="s">
        <v>1915</v>
      </c>
      <c r="G312" t="s">
        <v>1916</v>
      </c>
      <c r="H312" t="s">
        <v>1916</v>
      </c>
    </row>
    <row r="313" spans="1:8" x14ac:dyDescent="0.3">
      <c r="A313" t="s">
        <v>52</v>
      </c>
      <c r="B313" t="s">
        <v>1914</v>
      </c>
      <c r="C313">
        <v>10</v>
      </c>
      <c r="D313">
        <v>7.0000000000000007E-2</v>
      </c>
      <c r="F313" t="s">
        <v>1915</v>
      </c>
      <c r="G313" t="s">
        <v>1916</v>
      </c>
      <c r="H313" t="s">
        <v>1916</v>
      </c>
    </row>
    <row r="314" spans="1:8" x14ac:dyDescent="0.3">
      <c r="A314" t="s">
        <v>1078</v>
      </c>
      <c r="B314" t="s">
        <v>1914</v>
      </c>
      <c r="C314">
        <v>20</v>
      </c>
      <c r="D314">
        <v>0.8</v>
      </c>
      <c r="F314" t="s">
        <v>1915</v>
      </c>
      <c r="G314" t="s">
        <v>1916</v>
      </c>
      <c r="H314" t="s">
        <v>1916</v>
      </c>
    </row>
    <row r="315" spans="1:8" x14ac:dyDescent="0.3">
      <c r="A315" t="s">
        <v>1369</v>
      </c>
      <c r="B315" t="s">
        <v>1914</v>
      </c>
      <c r="C315">
        <v>20</v>
      </c>
      <c r="D315">
        <v>0.93</v>
      </c>
      <c r="E315">
        <v>0.21</v>
      </c>
      <c r="F315" t="s">
        <v>1915</v>
      </c>
      <c r="G315" t="s">
        <v>1916</v>
      </c>
      <c r="H315" t="s">
        <v>1916</v>
      </c>
    </row>
    <row r="316" spans="1:8" x14ac:dyDescent="0.3">
      <c r="A316" t="s">
        <v>293</v>
      </c>
      <c r="B316" t="s">
        <v>1914</v>
      </c>
      <c r="C316">
        <v>10</v>
      </c>
      <c r="D316">
        <v>0.9</v>
      </c>
      <c r="E316">
        <v>0.79</v>
      </c>
      <c r="F316" t="s">
        <v>1915</v>
      </c>
      <c r="G316" t="s">
        <v>1916</v>
      </c>
      <c r="H316" t="s">
        <v>1916</v>
      </c>
    </row>
    <row r="317" spans="1:8" x14ac:dyDescent="0.3">
      <c r="A317" t="s">
        <v>1095</v>
      </c>
      <c r="B317" t="s">
        <v>1914</v>
      </c>
      <c r="C317">
        <v>10</v>
      </c>
      <c r="D317">
        <v>0.78</v>
      </c>
      <c r="E317">
        <v>1.1100000000000001</v>
      </c>
      <c r="F317" t="s">
        <v>1915</v>
      </c>
      <c r="G317" t="s">
        <v>1916</v>
      </c>
      <c r="H317" t="s">
        <v>1916</v>
      </c>
    </row>
    <row r="318" spans="1:8" x14ac:dyDescent="0.3">
      <c r="A318" t="s">
        <v>412</v>
      </c>
      <c r="B318" t="s">
        <v>1914</v>
      </c>
      <c r="C318">
        <v>10</v>
      </c>
      <c r="D318">
        <v>1</v>
      </c>
      <c r="E318">
        <v>0.45</v>
      </c>
      <c r="F318" t="s">
        <v>1915</v>
      </c>
      <c r="G318" t="s">
        <v>1916</v>
      </c>
      <c r="H318" t="s">
        <v>1916</v>
      </c>
    </row>
    <row r="319" spans="1:8" x14ac:dyDescent="0.3">
      <c r="A319" t="s">
        <v>735</v>
      </c>
      <c r="B319" t="s">
        <v>1914</v>
      </c>
      <c r="C319">
        <v>10</v>
      </c>
      <c r="D319">
        <v>0.34</v>
      </c>
      <c r="E319">
        <v>0.13</v>
      </c>
      <c r="F319" t="s">
        <v>1915</v>
      </c>
      <c r="G319" t="s">
        <v>1916</v>
      </c>
      <c r="H319" t="s">
        <v>1916</v>
      </c>
    </row>
    <row r="320" spans="1:8" x14ac:dyDescent="0.3">
      <c r="A320" t="s">
        <v>1455</v>
      </c>
      <c r="B320" t="s">
        <v>1914</v>
      </c>
      <c r="C320">
        <v>30</v>
      </c>
      <c r="D320">
        <v>0.98</v>
      </c>
      <c r="E320">
        <v>0.47</v>
      </c>
      <c r="F320" t="s">
        <v>1915</v>
      </c>
      <c r="G320" t="s">
        <v>1916</v>
      </c>
      <c r="H320" t="s">
        <v>1916</v>
      </c>
    </row>
    <row r="321" spans="1:8" x14ac:dyDescent="0.3">
      <c r="A321" t="s">
        <v>719</v>
      </c>
      <c r="B321" t="s">
        <v>1914</v>
      </c>
      <c r="C321">
        <v>260</v>
      </c>
      <c r="D321">
        <v>0.62</v>
      </c>
      <c r="E321">
        <v>0.57999999999999996</v>
      </c>
      <c r="F321" t="s">
        <v>1915</v>
      </c>
      <c r="G321" t="s">
        <v>1916</v>
      </c>
      <c r="H321" t="s">
        <v>1916</v>
      </c>
    </row>
    <row r="322" spans="1:8" x14ac:dyDescent="0.3">
      <c r="A322" t="s">
        <v>251</v>
      </c>
      <c r="B322" t="s">
        <v>1914</v>
      </c>
      <c r="C322">
        <v>5400</v>
      </c>
      <c r="D322">
        <v>0.96</v>
      </c>
      <c r="E322">
        <v>0.74</v>
      </c>
      <c r="F322" t="s">
        <v>1915</v>
      </c>
      <c r="G322" t="s">
        <v>1916</v>
      </c>
      <c r="H322" t="s">
        <v>1916</v>
      </c>
    </row>
    <row r="323" spans="1:8" x14ac:dyDescent="0.3">
      <c r="A323" t="s">
        <v>374</v>
      </c>
      <c r="B323" t="s">
        <v>1914</v>
      </c>
      <c r="C323">
        <v>390</v>
      </c>
      <c r="D323">
        <v>0.68</v>
      </c>
      <c r="E323">
        <v>0.27</v>
      </c>
      <c r="F323" t="s">
        <v>1915</v>
      </c>
      <c r="G323" t="s">
        <v>1916</v>
      </c>
      <c r="H323" t="s">
        <v>1916</v>
      </c>
    </row>
    <row r="324" spans="1:8" x14ac:dyDescent="0.3">
      <c r="A324" t="s">
        <v>38</v>
      </c>
      <c r="B324" t="s">
        <v>1914</v>
      </c>
      <c r="C324">
        <v>1000</v>
      </c>
      <c r="D324">
        <v>0.89</v>
      </c>
      <c r="E324">
        <v>0.31</v>
      </c>
      <c r="F324" t="s">
        <v>1915</v>
      </c>
      <c r="G324" t="s">
        <v>1916</v>
      </c>
      <c r="H324" t="s">
        <v>1916</v>
      </c>
    </row>
    <row r="325" spans="1:8" x14ac:dyDescent="0.3">
      <c r="A325" t="s">
        <v>49</v>
      </c>
      <c r="B325" t="s">
        <v>1914</v>
      </c>
      <c r="C325">
        <v>20</v>
      </c>
      <c r="D325">
        <v>0.78</v>
      </c>
      <c r="E325">
        <v>0.25</v>
      </c>
      <c r="F325" t="s">
        <v>1915</v>
      </c>
      <c r="G325" t="s">
        <v>1916</v>
      </c>
      <c r="H325" t="s">
        <v>1916</v>
      </c>
    </row>
    <row r="326" spans="1:8" x14ac:dyDescent="0.3">
      <c r="A326" t="s">
        <v>300</v>
      </c>
      <c r="B326" t="s">
        <v>1914</v>
      </c>
      <c r="C326">
        <v>50</v>
      </c>
      <c r="D326">
        <v>1</v>
      </c>
      <c r="E326">
        <v>0.28000000000000003</v>
      </c>
      <c r="F326" t="s">
        <v>1915</v>
      </c>
      <c r="G326" t="s">
        <v>1916</v>
      </c>
      <c r="H326" t="s">
        <v>1916</v>
      </c>
    </row>
    <row r="327" spans="1:8" x14ac:dyDescent="0.3">
      <c r="A327" t="s">
        <v>1800</v>
      </c>
      <c r="B327" t="s">
        <v>1914</v>
      </c>
      <c r="C327">
        <v>40</v>
      </c>
      <c r="D327">
        <v>1</v>
      </c>
      <c r="E327">
        <v>0.31</v>
      </c>
      <c r="F327" t="s">
        <v>1915</v>
      </c>
      <c r="G327" t="s">
        <v>1916</v>
      </c>
      <c r="H327" t="s">
        <v>1916</v>
      </c>
    </row>
    <row r="328" spans="1:8" x14ac:dyDescent="0.3">
      <c r="A328" t="s">
        <v>1843</v>
      </c>
      <c r="B328" t="s">
        <v>1914</v>
      </c>
      <c r="C328">
        <v>40</v>
      </c>
      <c r="D328">
        <v>0.33</v>
      </c>
      <c r="E328">
        <v>0.23</v>
      </c>
      <c r="F328" t="s">
        <v>1915</v>
      </c>
      <c r="G328" t="s">
        <v>1916</v>
      </c>
      <c r="H328" t="s">
        <v>1916</v>
      </c>
    </row>
    <row r="329" spans="1:8" x14ac:dyDescent="0.3">
      <c r="A329" t="s">
        <v>291</v>
      </c>
      <c r="B329" t="s">
        <v>1914</v>
      </c>
      <c r="C329">
        <v>10</v>
      </c>
      <c r="D329">
        <v>0.73</v>
      </c>
      <c r="E329">
        <v>1.21</v>
      </c>
      <c r="F329" t="s">
        <v>1915</v>
      </c>
      <c r="G329" t="s">
        <v>1916</v>
      </c>
      <c r="H329" t="s">
        <v>1916</v>
      </c>
    </row>
    <row r="330" spans="1:8" x14ac:dyDescent="0.3">
      <c r="A330" t="s">
        <v>1343</v>
      </c>
      <c r="B330" t="s">
        <v>1914</v>
      </c>
      <c r="C330">
        <v>480</v>
      </c>
      <c r="D330">
        <v>0.06</v>
      </c>
      <c r="E330">
        <v>0.64</v>
      </c>
      <c r="F330" t="s">
        <v>1915</v>
      </c>
      <c r="G330" t="s">
        <v>1916</v>
      </c>
      <c r="H330" t="s">
        <v>1916</v>
      </c>
    </row>
    <row r="331" spans="1:8" x14ac:dyDescent="0.3">
      <c r="A331" t="s">
        <v>1367</v>
      </c>
      <c r="B331" t="s">
        <v>1914</v>
      </c>
      <c r="C331">
        <v>20</v>
      </c>
      <c r="D331">
        <v>0.28000000000000003</v>
      </c>
      <c r="E331">
        <v>0.09</v>
      </c>
      <c r="F331" t="s">
        <v>1915</v>
      </c>
      <c r="G331" t="s">
        <v>1916</v>
      </c>
      <c r="H331" t="s">
        <v>1916</v>
      </c>
    </row>
    <row r="332" spans="1:8" x14ac:dyDescent="0.3">
      <c r="A332" t="s">
        <v>1111</v>
      </c>
      <c r="B332" t="s">
        <v>1914</v>
      </c>
      <c r="C332">
        <v>70</v>
      </c>
      <c r="D332">
        <v>0.77</v>
      </c>
      <c r="E332">
        <v>1.45</v>
      </c>
      <c r="F332" t="s">
        <v>1915</v>
      </c>
      <c r="G332" t="s">
        <v>1916</v>
      </c>
      <c r="H332" t="s">
        <v>1916</v>
      </c>
    </row>
    <row r="333" spans="1:8" x14ac:dyDescent="0.3">
      <c r="A333" t="s">
        <v>787</v>
      </c>
      <c r="B333" t="s">
        <v>1914</v>
      </c>
      <c r="C333">
        <v>20</v>
      </c>
      <c r="D333">
        <v>1</v>
      </c>
      <c r="E333">
        <v>0.96</v>
      </c>
      <c r="F333" t="s">
        <v>1915</v>
      </c>
      <c r="G333" t="s">
        <v>1916</v>
      </c>
      <c r="H333" t="s">
        <v>1916</v>
      </c>
    </row>
    <row r="334" spans="1:8" x14ac:dyDescent="0.3">
      <c r="A334" t="s">
        <v>1623</v>
      </c>
      <c r="B334" t="s">
        <v>1914</v>
      </c>
      <c r="C334">
        <v>10</v>
      </c>
      <c r="D334">
        <v>0.52</v>
      </c>
      <c r="E334">
        <v>0.11</v>
      </c>
      <c r="F334" t="s">
        <v>1915</v>
      </c>
      <c r="G334" t="s">
        <v>1916</v>
      </c>
      <c r="H334" t="s">
        <v>1916</v>
      </c>
    </row>
    <row r="335" spans="1:8" x14ac:dyDescent="0.3">
      <c r="A335" t="s">
        <v>523</v>
      </c>
      <c r="B335" t="s">
        <v>1914</v>
      </c>
      <c r="C335">
        <v>90</v>
      </c>
      <c r="D335">
        <v>0.52</v>
      </c>
      <c r="E335">
        <v>0.3</v>
      </c>
      <c r="F335" t="s">
        <v>1915</v>
      </c>
      <c r="G335" t="s">
        <v>1916</v>
      </c>
      <c r="H335" t="s">
        <v>1916</v>
      </c>
    </row>
    <row r="336" spans="1:8" x14ac:dyDescent="0.3">
      <c r="A336" t="s">
        <v>311</v>
      </c>
      <c r="B336" t="s">
        <v>1914</v>
      </c>
      <c r="C336">
        <v>10</v>
      </c>
      <c r="D336">
        <v>0.71</v>
      </c>
      <c r="F336" t="s">
        <v>1915</v>
      </c>
      <c r="G336" t="s">
        <v>1916</v>
      </c>
      <c r="H336" t="s">
        <v>1916</v>
      </c>
    </row>
    <row r="337" spans="1:8" x14ac:dyDescent="0.3">
      <c r="A337" t="s">
        <v>1230</v>
      </c>
      <c r="B337" t="s">
        <v>1914</v>
      </c>
      <c r="C337">
        <v>40</v>
      </c>
      <c r="D337">
        <v>0.7</v>
      </c>
      <c r="E337">
        <v>0.61</v>
      </c>
      <c r="F337" t="s">
        <v>1915</v>
      </c>
      <c r="G337" t="s">
        <v>1916</v>
      </c>
      <c r="H337" t="s">
        <v>1916</v>
      </c>
    </row>
    <row r="338" spans="1:8" x14ac:dyDescent="0.3">
      <c r="A338" t="s">
        <v>405</v>
      </c>
      <c r="B338" t="s">
        <v>1914</v>
      </c>
      <c r="C338">
        <v>10</v>
      </c>
      <c r="D338">
        <v>0.64</v>
      </c>
      <c r="E338">
        <v>7.0000000000000007E-2</v>
      </c>
      <c r="F338" t="s">
        <v>1915</v>
      </c>
      <c r="G338" t="s">
        <v>1916</v>
      </c>
      <c r="H338" t="s">
        <v>1916</v>
      </c>
    </row>
    <row r="339" spans="1:8" x14ac:dyDescent="0.3">
      <c r="A339" t="s">
        <v>1102</v>
      </c>
      <c r="B339" t="s">
        <v>1914</v>
      </c>
      <c r="C339">
        <v>10</v>
      </c>
      <c r="D339">
        <v>0.85</v>
      </c>
      <c r="E339">
        <v>1.53</v>
      </c>
      <c r="F339" t="s">
        <v>1915</v>
      </c>
      <c r="G339" t="s">
        <v>1916</v>
      </c>
      <c r="H339" t="s">
        <v>1916</v>
      </c>
    </row>
    <row r="340" spans="1:8" x14ac:dyDescent="0.3">
      <c r="A340" t="s">
        <v>549</v>
      </c>
      <c r="B340" t="s">
        <v>1914</v>
      </c>
      <c r="C340">
        <v>10</v>
      </c>
      <c r="D340">
        <v>0.51</v>
      </c>
      <c r="E340">
        <v>1.05</v>
      </c>
      <c r="F340" t="s">
        <v>1915</v>
      </c>
      <c r="G340" t="s">
        <v>1916</v>
      </c>
      <c r="H340" t="s">
        <v>1916</v>
      </c>
    </row>
    <row r="341" spans="1:8" x14ac:dyDescent="0.3">
      <c r="A341" t="s">
        <v>305</v>
      </c>
      <c r="B341" t="s">
        <v>1914</v>
      </c>
      <c r="C341">
        <v>10</v>
      </c>
      <c r="D341">
        <v>0.8</v>
      </c>
      <c r="E341">
        <v>1.22</v>
      </c>
      <c r="F341" t="s">
        <v>1915</v>
      </c>
      <c r="G341" t="s">
        <v>1916</v>
      </c>
      <c r="H341" t="s">
        <v>1916</v>
      </c>
    </row>
    <row r="342" spans="1:8" x14ac:dyDescent="0.3">
      <c r="A342" t="s">
        <v>204</v>
      </c>
      <c r="B342" t="s">
        <v>1914</v>
      </c>
      <c r="C342">
        <v>10</v>
      </c>
      <c r="D342">
        <v>0.56000000000000005</v>
      </c>
      <c r="E342">
        <v>0.26</v>
      </c>
      <c r="F342" t="s">
        <v>1915</v>
      </c>
      <c r="G342" t="s">
        <v>1916</v>
      </c>
      <c r="H342" t="s">
        <v>1916</v>
      </c>
    </row>
    <row r="343" spans="1:8" x14ac:dyDescent="0.3">
      <c r="A343" t="s">
        <v>510</v>
      </c>
      <c r="B343" t="s">
        <v>1914</v>
      </c>
      <c r="C343">
        <v>10</v>
      </c>
      <c r="D343">
        <v>0.93</v>
      </c>
      <c r="E343">
        <v>0.54</v>
      </c>
      <c r="F343" t="s">
        <v>1915</v>
      </c>
      <c r="G343" t="s">
        <v>1916</v>
      </c>
      <c r="H343" t="s">
        <v>1916</v>
      </c>
    </row>
    <row r="344" spans="1:8" x14ac:dyDescent="0.3">
      <c r="A344" t="s">
        <v>363</v>
      </c>
      <c r="B344" t="s">
        <v>1914</v>
      </c>
      <c r="C344">
        <v>590</v>
      </c>
      <c r="D344">
        <v>0.96</v>
      </c>
      <c r="E344">
        <v>0.71</v>
      </c>
      <c r="F344" t="s">
        <v>1915</v>
      </c>
      <c r="G344" t="s">
        <v>1916</v>
      </c>
      <c r="H344" t="s">
        <v>1916</v>
      </c>
    </row>
    <row r="345" spans="1:8" x14ac:dyDescent="0.3">
      <c r="A345" t="s">
        <v>703</v>
      </c>
      <c r="B345" t="s">
        <v>1914</v>
      </c>
      <c r="C345">
        <v>10</v>
      </c>
      <c r="D345">
        <v>0.77</v>
      </c>
      <c r="F345" t="s">
        <v>1915</v>
      </c>
      <c r="G345" t="s">
        <v>1916</v>
      </c>
      <c r="H345" t="s">
        <v>1916</v>
      </c>
    </row>
    <row r="346" spans="1:8" x14ac:dyDescent="0.3">
      <c r="A346" t="s">
        <v>1757</v>
      </c>
      <c r="B346" t="s">
        <v>1914</v>
      </c>
      <c r="C346">
        <v>10</v>
      </c>
      <c r="D346">
        <v>1</v>
      </c>
      <c r="E346">
        <v>0.77</v>
      </c>
      <c r="F346" t="s">
        <v>1915</v>
      </c>
      <c r="G346" t="s">
        <v>1916</v>
      </c>
      <c r="H346" t="s">
        <v>1916</v>
      </c>
    </row>
    <row r="347" spans="1:8" x14ac:dyDescent="0.3">
      <c r="A347" t="s">
        <v>929</v>
      </c>
      <c r="B347" t="s">
        <v>1914</v>
      </c>
      <c r="C347">
        <v>20</v>
      </c>
      <c r="D347">
        <v>0.83</v>
      </c>
      <c r="E347">
        <v>1.24</v>
      </c>
      <c r="F347" t="s">
        <v>1915</v>
      </c>
      <c r="G347" t="s">
        <v>1916</v>
      </c>
      <c r="H347" t="s">
        <v>1916</v>
      </c>
    </row>
    <row r="348" spans="1:8" x14ac:dyDescent="0.3">
      <c r="A348" t="s">
        <v>1811</v>
      </c>
      <c r="B348" t="s">
        <v>1914</v>
      </c>
      <c r="C348">
        <v>10</v>
      </c>
      <c r="D348">
        <v>0.97</v>
      </c>
      <c r="E348">
        <v>0.25</v>
      </c>
      <c r="F348" t="s">
        <v>1915</v>
      </c>
      <c r="G348" t="s">
        <v>1916</v>
      </c>
      <c r="H348" t="s">
        <v>1916</v>
      </c>
    </row>
    <row r="349" spans="1:8" x14ac:dyDescent="0.3">
      <c r="A349" t="s">
        <v>541</v>
      </c>
      <c r="B349" t="s">
        <v>1914</v>
      </c>
      <c r="C349">
        <v>20</v>
      </c>
      <c r="D349">
        <v>0.85</v>
      </c>
      <c r="E349">
        <v>0.49</v>
      </c>
      <c r="F349" t="s">
        <v>1915</v>
      </c>
      <c r="G349" t="s">
        <v>1916</v>
      </c>
      <c r="H349" t="s">
        <v>1916</v>
      </c>
    </row>
    <row r="350" spans="1:8" x14ac:dyDescent="0.3">
      <c r="A350" t="s">
        <v>906</v>
      </c>
      <c r="B350" t="s">
        <v>1914</v>
      </c>
      <c r="C350">
        <v>10</v>
      </c>
      <c r="D350">
        <v>0.52</v>
      </c>
      <c r="E350">
        <v>0.71</v>
      </c>
      <c r="F350" t="s">
        <v>1915</v>
      </c>
      <c r="G350" t="s">
        <v>1916</v>
      </c>
      <c r="H350" t="s">
        <v>1916</v>
      </c>
    </row>
    <row r="351" spans="1:8" x14ac:dyDescent="0.3">
      <c r="A351" t="s">
        <v>869</v>
      </c>
      <c r="B351" t="s">
        <v>1914</v>
      </c>
      <c r="C351">
        <v>20</v>
      </c>
      <c r="D351">
        <v>0.19</v>
      </c>
      <c r="F351" t="s">
        <v>1915</v>
      </c>
      <c r="G351" t="s">
        <v>1916</v>
      </c>
      <c r="H351" t="s">
        <v>1916</v>
      </c>
    </row>
    <row r="352" spans="1:8" x14ac:dyDescent="0.3">
      <c r="A352" t="s">
        <v>702</v>
      </c>
      <c r="B352" t="s">
        <v>1914</v>
      </c>
      <c r="C352">
        <v>10</v>
      </c>
      <c r="D352">
        <v>0.89</v>
      </c>
      <c r="E352">
        <v>1.19</v>
      </c>
      <c r="F352" t="s">
        <v>1915</v>
      </c>
      <c r="G352" t="s">
        <v>1916</v>
      </c>
      <c r="H352" t="s">
        <v>1916</v>
      </c>
    </row>
    <row r="353" spans="1:8" x14ac:dyDescent="0.3">
      <c r="A353" t="s">
        <v>1049</v>
      </c>
      <c r="B353" t="s">
        <v>1914</v>
      </c>
      <c r="C353">
        <v>10</v>
      </c>
      <c r="D353">
        <v>0.86</v>
      </c>
      <c r="E353">
        <v>0.89</v>
      </c>
      <c r="F353" t="s">
        <v>1915</v>
      </c>
      <c r="G353" t="s">
        <v>1916</v>
      </c>
      <c r="H353" t="s">
        <v>1916</v>
      </c>
    </row>
    <row r="354" spans="1:8" x14ac:dyDescent="0.3">
      <c r="A354" t="s">
        <v>1310</v>
      </c>
      <c r="B354" t="s">
        <v>1914</v>
      </c>
      <c r="C354">
        <v>30</v>
      </c>
      <c r="D354">
        <v>0.82</v>
      </c>
      <c r="E354">
        <v>0.93</v>
      </c>
      <c r="F354" t="s">
        <v>1915</v>
      </c>
      <c r="G354" t="s">
        <v>1916</v>
      </c>
      <c r="H354" t="s">
        <v>1916</v>
      </c>
    </row>
    <row r="355" spans="1:8" x14ac:dyDescent="0.3">
      <c r="A355" t="s">
        <v>488</v>
      </c>
      <c r="B355" t="s">
        <v>1914</v>
      </c>
      <c r="C355">
        <v>90</v>
      </c>
      <c r="D355">
        <v>0.72</v>
      </c>
      <c r="E355">
        <v>0.82</v>
      </c>
      <c r="F355" t="s">
        <v>1915</v>
      </c>
      <c r="G355" t="s">
        <v>1916</v>
      </c>
      <c r="H355" t="s">
        <v>1916</v>
      </c>
    </row>
    <row r="356" spans="1:8" x14ac:dyDescent="0.3">
      <c r="A356" t="s">
        <v>111</v>
      </c>
      <c r="B356" t="s">
        <v>1914</v>
      </c>
      <c r="C356">
        <v>10</v>
      </c>
      <c r="D356">
        <v>0.83</v>
      </c>
      <c r="E356">
        <v>1.63</v>
      </c>
      <c r="F356" t="s">
        <v>1915</v>
      </c>
      <c r="G356" t="s">
        <v>1916</v>
      </c>
      <c r="H356" t="s">
        <v>1916</v>
      </c>
    </row>
    <row r="357" spans="1:8" x14ac:dyDescent="0.3">
      <c r="A357" t="s">
        <v>295</v>
      </c>
      <c r="B357" t="s">
        <v>1914</v>
      </c>
      <c r="C357">
        <v>20</v>
      </c>
      <c r="D357">
        <v>0.72</v>
      </c>
      <c r="E357">
        <v>0.96</v>
      </c>
      <c r="F357" t="s">
        <v>1915</v>
      </c>
      <c r="G357" t="s">
        <v>1916</v>
      </c>
      <c r="H357" t="s">
        <v>1916</v>
      </c>
    </row>
    <row r="358" spans="1:8" x14ac:dyDescent="0.3">
      <c r="A358" t="s">
        <v>1133</v>
      </c>
      <c r="B358" t="s">
        <v>1914</v>
      </c>
      <c r="C358">
        <v>20</v>
      </c>
      <c r="D358">
        <v>0.37</v>
      </c>
      <c r="E358">
        <v>0.12</v>
      </c>
      <c r="F358" t="s">
        <v>1915</v>
      </c>
      <c r="G358" t="s">
        <v>1916</v>
      </c>
      <c r="H358" t="s">
        <v>1916</v>
      </c>
    </row>
    <row r="359" spans="1:8" x14ac:dyDescent="0.3">
      <c r="A359" t="s">
        <v>1088</v>
      </c>
      <c r="B359" t="s">
        <v>1914</v>
      </c>
      <c r="C359">
        <v>10</v>
      </c>
      <c r="D359">
        <v>0.51</v>
      </c>
      <c r="E359">
        <v>0.32</v>
      </c>
      <c r="F359" t="s">
        <v>1915</v>
      </c>
      <c r="G359" t="s">
        <v>1916</v>
      </c>
      <c r="H359" t="s">
        <v>1916</v>
      </c>
    </row>
    <row r="360" spans="1:8" x14ac:dyDescent="0.3">
      <c r="A360" t="s">
        <v>679</v>
      </c>
      <c r="B360" t="s">
        <v>1914</v>
      </c>
      <c r="C360">
        <v>50</v>
      </c>
      <c r="D360">
        <v>0.55000000000000004</v>
      </c>
      <c r="E360">
        <v>0.28999999999999998</v>
      </c>
      <c r="F360" t="s">
        <v>1915</v>
      </c>
      <c r="G360" t="s">
        <v>1916</v>
      </c>
      <c r="H360" t="s">
        <v>1916</v>
      </c>
    </row>
    <row r="361" spans="1:8" x14ac:dyDescent="0.3">
      <c r="A361" t="s">
        <v>1777</v>
      </c>
      <c r="B361" t="s">
        <v>1914</v>
      </c>
      <c r="C361">
        <v>10</v>
      </c>
      <c r="D361">
        <v>0.55000000000000004</v>
      </c>
      <c r="F361" t="s">
        <v>1915</v>
      </c>
      <c r="G361" t="s">
        <v>1916</v>
      </c>
      <c r="H361" t="s">
        <v>1916</v>
      </c>
    </row>
    <row r="362" spans="1:8" x14ac:dyDescent="0.3">
      <c r="A362" t="s">
        <v>511</v>
      </c>
      <c r="B362" t="s">
        <v>1914</v>
      </c>
      <c r="C362">
        <v>10</v>
      </c>
      <c r="D362">
        <v>0.56999999999999995</v>
      </c>
      <c r="E362">
        <v>0.12</v>
      </c>
      <c r="F362" t="s">
        <v>1915</v>
      </c>
      <c r="G362" t="s">
        <v>1916</v>
      </c>
      <c r="H362" t="s">
        <v>1916</v>
      </c>
    </row>
    <row r="363" spans="1:8" x14ac:dyDescent="0.3">
      <c r="A363" t="s">
        <v>1568</v>
      </c>
      <c r="B363" t="s">
        <v>1914</v>
      </c>
      <c r="C363">
        <v>10</v>
      </c>
      <c r="D363">
        <v>0.63</v>
      </c>
      <c r="E363">
        <v>0.3</v>
      </c>
      <c r="F363" t="s">
        <v>1915</v>
      </c>
      <c r="G363" t="s">
        <v>1916</v>
      </c>
      <c r="H363" t="s">
        <v>1916</v>
      </c>
    </row>
    <row r="364" spans="1:8" x14ac:dyDescent="0.3">
      <c r="A364" t="s">
        <v>835</v>
      </c>
      <c r="B364" t="s">
        <v>1914</v>
      </c>
      <c r="C364">
        <v>70</v>
      </c>
      <c r="D364">
        <v>0.87</v>
      </c>
      <c r="E364">
        <v>0.49</v>
      </c>
      <c r="F364" t="s">
        <v>1915</v>
      </c>
      <c r="G364" t="s">
        <v>1916</v>
      </c>
      <c r="H364" t="s">
        <v>1916</v>
      </c>
    </row>
    <row r="365" spans="1:8" x14ac:dyDescent="0.3">
      <c r="A365" t="s">
        <v>603</v>
      </c>
      <c r="B365" t="s">
        <v>1914</v>
      </c>
      <c r="C365">
        <v>10</v>
      </c>
      <c r="D365">
        <v>1</v>
      </c>
      <c r="E365">
        <v>0.62</v>
      </c>
      <c r="F365" t="s">
        <v>1915</v>
      </c>
      <c r="G365" t="s">
        <v>1916</v>
      </c>
      <c r="H365" t="s">
        <v>1916</v>
      </c>
    </row>
    <row r="366" spans="1:8" x14ac:dyDescent="0.3">
      <c r="A366" t="s">
        <v>691</v>
      </c>
      <c r="B366" t="s">
        <v>1914</v>
      </c>
      <c r="C366">
        <v>260</v>
      </c>
      <c r="D366">
        <v>1</v>
      </c>
      <c r="E366">
        <v>0.97</v>
      </c>
      <c r="F366" t="s">
        <v>1915</v>
      </c>
      <c r="G366" t="s">
        <v>1916</v>
      </c>
      <c r="H366" t="s">
        <v>1916</v>
      </c>
    </row>
    <row r="367" spans="1:8" x14ac:dyDescent="0.3">
      <c r="A367" t="s">
        <v>1842</v>
      </c>
      <c r="B367" t="s">
        <v>1914</v>
      </c>
      <c r="C367">
        <v>10</v>
      </c>
      <c r="D367">
        <v>0.97</v>
      </c>
      <c r="E367">
        <v>0.85</v>
      </c>
      <c r="F367" t="s">
        <v>1915</v>
      </c>
      <c r="G367" t="s">
        <v>1916</v>
      </c>
      <c r="H367" t="s">
        <v>1916</v>
      </c>
    </row>
    <row r="368" spans="1:8" x14ac:dyDescent="0.3">
      <c r="A368" t="s">
        <v>1054</v>
      </c>
      <c r="B368" t="s">
        <v>1914</v>
      </c>
      <c r="C368">
        <v>210</v>
      </c>
      <c r="D368">
        <v>0.33</v>
      </c>
      <c r="E368">
        <v>1.25</v>
      </c>
      <c r="F368" t="s">
        <v>1915</v>
      </c>
      <c r="G368" t="s">
        <v>1916</v>
      </c>
      <c r="H368" t="s">
        <v>1916</v>
      </c>
    </row>
    <row r="369" spans="1:8" x14ac:dyDescent="0.3">
      <c r="A369" t="s">
        <v>248</v>
      </c>
      <c r="B369" t="s">
        <v>1914</v>
      </c>
      <c r="C369">
        <v>10</v>
      </c>
      <c r="D369">
        <v>0.83</v>
      </c>
      <c r="E369">
        <v>1.71</v>
      </c>
      <c r="F369" t="s">
        <v>1915</v>
      </c>
      <c r="G369" t="s">
        <v>1916</v>
      </c>
      <c r="H369" t="s">
        <v>1916</v>
      </c>
    </row>
    <row r="370" spans="1:8" x14ac:dyDescent="0.3">
      <c r="A370" t="s">
        <v>552</v>
      </c>
      <c r="B370" t="s">
        <v>1914</v>
      </c>
      <c r="C370">
        <v>90</v>
      </c>
      <c r="D370">
        <v>0.79</v>
      </c>
      <c r="E370">
        <v>0.71</v>
      </c>
      <c r="F370" t="s">
        <v>1915</v>
      </c>
      <c r="G370" t="s">
        <v>1916</v>
      </c>
      <c r="H370" t="s">
        <v>1916</v>
      </c>
    </row>
    <row r="371" spans="1:8" x14ac:dyDescent="0.3">
      <c r="A371" t="s">
        <v>1756</v>
      </c>
      <c r="B371" t="s">
        <v>1914</v>
      </c>
      <c r="C371">
        <v>10</v>
      </c>
      <c r="D371">
        <v>0.88</v>
      </c>
      <c r="E371">
        <v>0.79</v>
      </c>
      <c r="F371" t="s">
        <v>1915</v>
      </c>
      <c r="G371" t="s">
        <v>1916</v>
      </c>
      <c r="H371" t="s">
        <v>1916</v>
      </c>
    </row>
    <row r="372" spans="1:8" x14ac:dyDescent="0.3">
      <c r="A372" t="s">
        <v>614</v>
      </c>
      <c r="B372" t="s">
        <v>1914</v>
      </c>
      <c r="C372">
        <v>20</v>
      </c>
      <c r="D372">
        <v>0.81</v>
      </c>
      <c r="E372">
        <v>0.76</v>
      </c>
      <c r="F372" t="s">
        <v>1915</v>
      </c>
      <c r="G372" t="s">
        <v>1916</v>
      </c>
      <c r="H372" t="s">
        <v>1916</v>
      </c>
    </row>
    <row r="373" spans="1:8" x14ac:dyDescent="0.3">
      <c r="A373" t="s">
        <v>572</v>
      </c>
      <c r="B373" t="s">
        <v>1914</v>
      </c>
      <c r="C373">
        <v>20</v>
      </c>
      <c r="D373">
        <v>0.48</v>
      </c>
      <c r="F373" t="s">
        <v>1915</v>
      </c>
      <c r="G373" t="s">
        <v>1916</v>
      </c>
      <c r="H373" t="s">
        <v>1916</v>
      </c>
    </row>
    <row r="374" spans="1:8" x14ac:dyDescent="0.3">
      <c r="A374" t="s">
        <v>1827</v>
      </c>
      <c r="B374" t="s">
        <v>1914</v>
      </c>
      <c r="C374">
        <v>40</v>
      </c>
      <c r="D374">
        <v>0.62</v>
      </c>
      <c r="E374">
        <v>0.23</v>
      </c>
      <c r="F374" t="s">
        <v>1915</v>
      </c>
      <c r="G374" t="s">
        <v>1916</v>
      </c>
      <c r="H374" t="s">
        <v>1916</v>
      </c>
    </row>
    <row r="375" spans="1:8" x14ac:dyDescent="0.3">
      <c r="A375" t="s">
        <v>379</v>
      </c>
      <c r="B375" t="s">
        <v>1914</v>
      </c>
      <c r="C375">
        <v>20</v>
      </c>
      <c r="D375">
        <v>0.76</v>
      </c>
      <c r="E375">
        <v>0.83</v>
      </c>
      <c r="F375" t="s">
        <v>1915</v>
      </c>
      <c r="G375" t="s">
        <v>1916</v>
      </c>
      <c r="H375" t="s">
        <v>1916</v>
      </c>
    </row>
    <row r="376" spans="1:8" x14ac:dyDescent="0.3">
      <c r="A376" t="s">
        <v>165</v>
      </c>
      <c r="B376" t="s">
        <v>1914</v>
      </c>
      <c r="C376">
        <v>720</v>
      </c>
      <c r="D376">
        <v>0.79</v>
      </c>
      <c r="E376">
        <v>0.93</v>
      </c>
      <c r="F376" t="s">
        <v>1915</v>
      </c>
      <c r="G376" t="s">
        <v>1916</v>
      </c>
      <c r="H376" t="s">
        <v>1916</v>
      </c>
    </row>
    <row r="377" spans="1:8" x14ac:dyDescent="0.3">
      <c r="A377" t="s">
        <v>1254</v>
      </c>
      <c r="B377" t="s">
        <v>1914</v>
      </c>
      <c r="C377">
        <v>20</v>
      </c>
      <c r="D377">
        <v>0.89</v>
      </c>
      <c r="E377">
        <v>1.18</v>
      </c>
      <c r="F377" t="s">
        <v>1915</v>
      </c>
      <c r="G377" t="s">
        <v>1916</v>
      </c>
      <c r="H377" t="s">
        <v>1916</v>
      </c>
    </row>
    <row r="378" spans="1:8" x14ac:dyDescent="0.3">
      <c r="A378" t="s">
        <v>194</v>
      </c>
      <c r="B378" t="s">
        <v>1914</v>
      </c>
      <c r="C378">
        <v>50</v>
      </c>
      <c r="D378">
        <v>0.92</v>
      </c>
      <c r="E378">
        <v>0.88</v>
      </c>
      <c r="F378" t="s">
        <v>1915</v>
      </c>
      <c r="G378" t="s">
        <v>1916</v>
      </c>
      <c r="H378" t="s">
        <v>1916</v>
      </c>
    </row>
    <row r="379" spans="1:8" x14ac:dyDescent="0.3">
      <c r="A379" t="s">
        <v>347</v>
      </c>
      <c r="B379" t="s">
        <v>1914</v>
      </c>
      <c r="C379">
        <v>90</v>
      </c>
      <c r="D379">
        <v>0.83</v>
      </c>
      <c r="E379">
        <v>0.95</v>
      </c>
      <c r="F379" t="s">
        <v>1915</v>
      </c>
      <c r="G379" t="s">
        <v>1916</v>
      </c>
      <c r="H379" t="s">
        <v>1916</v>
      </c>
    </row>
    <row r="380" spans="1:8" x14ac:dyDescent="0.3">
      <c r="A380" t="s">
        <v>896</v>
      </c>
      <c r="B380" t="s">
        <v>1914</v>
      </c>
      <c r="C380">
        <v>50</v>
      </c>
      <c r="D380">
        <v>0.82</v>
      </c>
      <c r="E380">
        <v>1.1399999999999999</v>
      </c>
      <c r="F380" t="s">
        <v>1915</v>
      </c>
      <c r="G380" t="s">
        <v>1916</v>
      </c>
      <c r="H380" t="s">
        <v>1916</v>
      </c>
    </row>
    <row r="381" spans="1:8" x14ac:dyDescent="0.3">
      <c r="A381" t="s">
        <v>147</v>
      </c>
      <c r="B381" t="s">
        <v>1914</v>
      </c>
      <c r="C381">
        <v>10</v>
      </c>
      <c r="D381">
        <v>0.75</v>
      </c>
      <c r="E381">
        <v>0.93</v>
      </c>
      <c r="F381" t="s">
        <v>1915</v>
      </c>
      <c r="G381" t="s">
        <v>1916</v>
      </c>
      <c r="H381" t="s">
        <v>1916</v>
      </c>
    </row>
    <row r="382" spans="1:8" x14ac:dyDescent="0.3">
      <c r="A382" t="s">
        <v>567</v>
      </c>
      <c r="B382" t="s">
        <v>1914</v>
      </c>
      <c r="C382">
        <v>90</v>
      </c>
      <c r="D382">
        <v>1</v>
      </c>
      <c r="E382">
        <v>0.95</v>
      </c>
      <c r="F382" t="s">
        <v>1915</v>
      </c>
      <c r="G382" t="s">
        <v>1916</v>
      </c>
      <c r="H382" t="s">
        <v>1916</v>
      </c>
    </row>
    <row r="383" spans="1:8" x14ac:dyDescent="0.3">
      <c r="A383" t="s">
        <v>285</v>
      </c>
      <c r="B383" t="s">
        <v>1914</v>
      </c>
      <c r="C383">
        <v>320</v>
      </c>
      <c r="D383">
        <v>1</v>
      </c>
      <c r="E383">
        <v>1.1000000000000001</v>
      </c>
      <c r="F383" t="s">
        <v>1915</v>
      </c>
      <c r="G383" t="s">
        <v>1916</v>
      </c>
      <c r="H383" t="s">
        <v>1916</v>
      </c>
    </row>
    <row r="384" spans="1:8" x14ac:dyDescent="0.3">
      <c r="A384" t="s">
        <v>1157</v>
      </c>
      <c r="B384" t="s">
        <v>1914</v>
      </c>
      <c r="C384">
        <v>70</v>
      </c>
      <c r="D384">
        <v>0.87</v>
      </c>
      <c r="E384">
        <v>1.1100000000000001</v>
      </c>
      <c r="F384" t="s">
        <v>1915</v>
      </c>
      <c r="G384" t="s">
        <v>1916</v>
      </c>
      <c r="H384" t="s">
        <v>1916</v>
      </c>
    </row>
    <row r="385" spans="1:8" x14ac:dyDescent="0.3">
      <c r="A385" t="s">
        <v>776</v>
      </c>
      <c r="B385" t="s">
        <v>1914</v>
      </c>
      <c r="C385">
        <v>10</v>
      </c>
      <c r="D385">
        <v>0.73</v>
      </c>
      <c r="E385">
        <v>0.82</v>
      </c>
      <c r="F385" t="s">
        <v>1915</v>
      </c>
      <c r="G385" t="s">
        <v>1916</v>
      </c>
      <c r="H385" t="s">
        <v>1916</v>
      </c>
    </row>
    <row r="386" spans="1:8" x14ac:dyDescent="0.3">
      <c r="A386" t="s">
        <v>674</v>
      </c>
      <c r="B386" t="s">
        <v>1914</v>
      </c>
      <c r="C386">
        <v>20</v>
      </c>
      <c r="D386">
        <v>0.77</v>
      </c>
      <c r="E386">
        <v>1.35</v>
      </c>
      <c r="F386" t="s">
        <v>1915</v>
      </c>
      <c r="G386" t="s">
        <v>1916</v>
      </c>
      <c r="H386" t="s">
        <v>1916</v>
      </c>
    </row>
    <row r="387" spans="1:8" x14ac:dyDescent="0.3">
      <c r="A387" t="s">
        <v>725</v>
      </c>
      <c r="B387" t="s">
        <v>1914</v>
      </c>
      <c r="C387">
        <v>170</v>
      </c>
      <c r="D387">
        <v>0.37</v>
      </c>
      <c r="E387">
        <v>0.37</v>
      </c>
      <c r="F387" t="s">
        <v>1915</v>
      </c>
      <c r="G387" t="s">
        <v>1916</v>
      </c>
      <c r="H387" t="s">
        <v>1916</v>
      </c>
    </row>
    <row r="388" spans="1:8" x14ac:dyDescent="0.3">
      <c r="A388" t="s">
        <v>1859</v>
      </c>
      <c r="B388" t="s">
        <v>1914</v>
      </c>
      <c r="C388">
        <v>10</v>
      </c>
      <c r="D388">
        <v>0.44</v>
      </c>
      <c r="F388" t="s">
        <v>1915</v>
      </c>
      <c r="G388" t="s">
        <v>1916</v>
      </c>
      <c r="H388" t="s">
        <v>1916</v>
      </c>
    </row>
    <row r="389" spans="1:8" x14ac:dyDescent="0.3">
      <c r="A389" t="s">
        <v>1351</v>
      </c>
      <c r="B389" t="s">
        <v>1914</v>
      </c>
      <c r="C389">
        <v>210</v>
      </c>
      <c r="D389">
        <v>0.75</v>
      </c>
      <c r="E389">
        <v>0.46</v>
      </c>
      <c r="F389" t="s">
        <v>1915</v>
      </c>
      <c r="G389" t="s">
        <v>1916</v>
      </c>
      <c r="H389" t="s">
        <v>1916</v>
      </c>
    </row>
    <row r="390" spans="1:8" x14ac:dyDescent="0.3">
      <c r="A390" t="s">
        <v>1025</v>
      </c>
      <c r="B390" t="s">
        <v>1914</v>
      </c>
      <c r="C390">
        <v>10</v>
      </c>
      <c r="D390">
        <v>0.46</v>
      </c>
      <c r="E390">
        <v>0.4</v>
      </c>
      <c r="F390" t="s">
        <v>1915</v>
      </c>
      <c r="G390" t="s">
        <v>1916</v>
      </c>
      <c r="H390" t="s">
        <v>1916</v>
      </c>
    </row>
    <row r="391" spans="1:8" x14ac:dyDescent="0.3">
      <c r="A391" t="s">
        <v>778</v>
      </c>
      <c r="B391" t="s">
        <v>1914</v>
      </c>
      <c r="C391">
        <v>20</v>
      </c>
      <c r="D391">
        <v>0.24</v>
      </c>
      <c r="E391">
        <v>0.66</v>
      </c>
      <c r="F391" t="s">
        <v>1915</v>
      </c>
      <c r="G391" t="s">
        <v>1916</v>
      </c>
      <c r="H391" t="s">
        <v>1916</v>
      </c>
    </row>
    <row r="392" spans="1:8" x14ac:dyDescent="0.3">
      <c r="A392" t="s">
        <v>630</v>
      </c>
      <c r="B392" t="s">
        <v>1914</v>
      </c>
      <c r="C392">
        <v>140</v>
      </c>
      <c r="D392">
        <v>1</v>
      </c>
      <c r="E392">
        <v>0.76</v>
      </c>
      <c r="F392" t="s">
        <v>1915</v>
      </c>
      <c r="G392" t="s">
        <v>1916</v>
      </c>
      <c r="H392" t="s">
        <v>1916</v>
      </c>
    </row>
    <row r="393" spans="1:8" x14ac:dyDescent="0.3">
      <c r="A393" t="s">
        <v>610</v>
      </c>
      <c r="B393" t="s">
        <v>1914</v>
      </c>
      <c r="C393">
        <v>260</v>
      </c>
      <c r="D393">
        <v>1</v>
      </c>
      <c r="E393">
        <v>0.64</v>
      </c>
      <c r="F393" t="s">
        <v>1915</v>
      </c>
      <c r="G393" t="s">
        <v>1916</v>
      </c>
      <c r="H393" t="s">
        <v>1916</v>
      </c>
    </row>
    <row r="394" spans="1:8" x14ac:dyDescent="0.3">
      <c r="A394" t="s">
        <v>689</v>
      </c>
      <c r="B394" t="s">
        <v>1914</v>
      </c>
      <c r="C394">
        <v>50</v>
      </c>
      <c r="D394">
        <v>1</v>
      </c>
      <c r="E394">
        <v>0.37</v>
      </c>
      <c r="F394" t="s">
        <v>1915</v>
      </c>
      <c r="G394" t="s">
        <v>1916</v>
      </c>
      <c r="H394" t="s">
        <v>1916</v>
      </c>
    </row>
    <row r="395" spans="1:8" x14ac:dyDescent="0.3">
      <c r="A395" t="s">
        <v>574</v>
      </c>
      <c r="B395" t="s">
        <v>1914</v>
      </c>
      <c r="C395">
        <v>10</v>
      </c>
      <c r="D395">
        <v>0.44</v>
      </c>
      <c r="E395">
        <v>0.67</v>
      </c>
      <c r="F395" t="s">
        <v>1915</v>
      </c>
      <c r="G395" t="s">
        <v>1916</v>
      </c>
      <c r="H395" t="s">
        <v>1916</v>
      </c>
    </row>
    <row r="396" spans="1:8" x14ac:dyDescent="0.3">
      <c r="A396" t="s">
        <v>118</v>
      </c>
      <c r="B396" t="s">
        <v>1914</v>
      </c>
      <c r="C396">
        <v>10</v>
      </c>
      <c r="D396">
        <v>0.14000000000000001</v>
      </c>
      <c r="F396" t="s">
        <v>1915</v>
      </c>
      <c r="G396" t="s">
        <v>1916</v>
      </c>
      <c r="H396" t="s">
        <v>1916</v>
      </c>
    </row>
    <row r="397" spans="1:8" x14ac:dyDescent="0.3">
      <c r="A397" t="s">
        <v>678</v>
      </c>
      <c r="B397" t="s">
        <v>1914</v>
      </c>
      <c r="C397">
        <v>10</v>
      </c>
      <c r="F397" t="s">
        <v>1915</v>
      </c>
      <c r="G397" t="s">
        <v>1916</v>
      </c>
      <c r="H397" t="s">
        <v>1916</v>
      </c>
    </row>
    <row r="398" spans="1:8" x14ac:dyDescent="0.3">
      <c r="A398" t="s">
        <v>907</v>
      </c>
      <c r="B398" t="s">
        <v>1914</v>
      </c>
      <c r="C398">
        <v>1300</v>
      </c>
      <c r="D398">
        <v>0.01</v>
      </c>
      <c r="F398" t="s">
        <v>1915</v>
      </c>
      <c r="G398" t="s">
        <v>1916</v>
      </c>
      <c r="H398" t="s">
        <v>1916</v>
      </c>
    </row>
    <row r="399" spans="1:8" x14ac:dyDescent="0.3">
      <c r="A399" t="s">
        <v>1793</v>
      </c>
      <c r="B399" t="s">
        <v>1914</v>
      </c>
      <c r="C399">
        <v>90</v>
      </c>
      <c r="D399">
        <v>0</v>
      </c>
      <c r="F399" t="s">
        <v>1915</v>
      </c>
      <c r="G399" t="s">
        <v>1916</v>
      </c>
      <c r="H399" t="s">
        <v>1916</v>
      </c>
    </row>
    <row r="400" spans="1:8" x14ac:dyDescent="0.3">
      <c r="A400" t="s">
        <v>246</v>
      </c>
      <c r="B400" t="s">
        <v>1914</v>
      </c>
      <c r="C400">
        <v>40</v>
      </c>
      <c r="D400">
        <v>0.38</v>
      </c>
      <c r="E400">
        <v>0.18</v>
      </c>
      <c r="F400" t="s">
        <v>1915</v>
      </c>
      <c r="G400" t="s">
        <v>1916</v>
      </c>
      <c r="H400" t="s">
        <v>1916</v>
      </c>
    </row>
    <row r="401" spans="1:8" x14ac:dyDescent="0.3">
      <c r="A401" t="s">
        <v>1330</v>
      </c>
      <c r="B401" t="s">
        <v>1914</v>
      </c>
      <c r="C401">
        <v>10</v>
      </c>
      <c r="D401">
        <v>0.2</v>
      </c>
      <c r="F401" t="s">
        <v>1915</v>
      </c>
      <c r="G401" t="s">
        <v>1916</v>
      </c>
      <c r="H401" t="s">
        <v>1916</v>
      </c>
    </row>
    <row r="402" spans="1:8" x14ac:dyDescent="0.3">
      <c r="A402" t="s">
        <v>43</v>
      </c>
      <c r="B402" t="s">
        <v>1914</v>
      </c>
      <c r="C402">
        <v>10</v>
      </c>
      <c r="D402">
        <v>0.71</v>
      </c>
      <c r="F402" t="s">
        <v>1915</v>
      </c>
      <c r="G402" t="s">
        <v>1916</v>
      </c>
      <c r="H402" t="s">
        <v>1916</v>
      </c>
    </row>
    <row r="403" spans="1:8" x14ac:dyDescent="0.3">
      <c r="A403" t="s">
        <v>1371</v>
      </c>
      <c r="B403" t="s">
        <v>1914</v>
      </c>
      <c r="C403">
        <v>20</v>
      </c>
      <c r="D403">
        <v>0.86</v>
      </c>
      <c r="E403">
        <v>0.34</v>
      </c>
      <c r="F403" t="s">
        <v>1915</v>
      </c>
      <c r="G403" t="s">
        <v>1916</v>
      </c>
      <c r="H403" t="s">
        <v>1916</v>
      </c>
    </row>
    <row r="404" spans="1:8" x14ac:dyDescent="0.3">
      <c r="A404" t="s">
        <v>504</v>
      </c>
      <c r="B404" t="s">
        <v>1914</v>
      </c>
      <c r="C404">
        <v>10</v>
      </c>
      <c r="D404">
        <v>0.97</v>
      </c>
      <c r="E404">
        <v>0.36</v>
      </c>
      <c r="F404" t="s">
        <v>1915</v>
      </c>
      <c r="G404" t="s">
        <v>1916</v>
      </c>
      <c r="H404" t="s">
        <v>1916</v>
      </c>
    </row>
    <row r="405" spans="1:8" x14ac:dyDescent="0.3">
      <c r="A405" t="s">
        <v>1062</v>
      </c>
      <c r="B405" t="s">
        <v>1914</v>
      </c>
      <c r="C405">
        <v>10</v>
      </c>
      <c r="D405">
        <v>0.72</v>
      </c>
      <c r="E405">
        <v>0.59</v>
      </c>
      <c r="F405" t="s">
        <v>1915</v>
      </c>
      <c r="G405" t="s">
        <v>1916</v>
      </c>
      <c r="H405" t="s">
        <v>1916</v>
      </c>
    </row>
    <row r="406" spans="1:8" x14ac:dyDescent="0.3">
      <c r="A406" t="s">
        <v>939</v>
      </c>
      <c r="B406" t="s">
        <v>1914</v>
      </c>
      <c r="C406">
        <v>30</v>
      </c>
      <c r="D406">
        <v>0.91</v>
      </c>
      <c r="E406">
        <v>0.86</v>
      </c>
      <c r="F406" t="s">
        <v>1915</v>
      </c>
      <c r="G406" t="s">
        <v>1916</v>
      </c>
      <c r="H406" t="s">
        <v>1916</v>
      </c>
    </row>
    <row r="407" spans="1:8" x14ac:dyDescent="0.3">
      <c r="A407" t="s">
        <v>932</v>
      </c>
      <c r="B407" t="s">
        <v>1914</v>
      </c>
      <c r="C407">
        <v>20</v>
      </c>
      <c r="D407">
        <v>0.9</v>
      </c>
      <c r="E407">
        <v>0.73</v>
      </c>
      <c r="F407" t="s">
        <v>1915</v>
      </c>
      <c r="G407" t="s">
        <v>1916</v>
      </c>
      <c r="H407" t="s">
        <v>1916</v>
      </c>
    </row>
    <row r="408" spans="1:8" x14ac:dyDescent="0.3">
      <c r="A408" t="s">
        <v>1380</v>
      </c>
      <c r="B408" t="s">
        <v>1914</v>
      </c>
      <c r="C408">
        <v>320</v>
      </c>
      <c r="D408">
        <v>0.75</v>
      </c>
      <c r="E408">
        <v>1.02</v>
      </c>
      <c r="F408" t="s">
        <v>1915</v>
      </c>
      <c r="G408" t="s">
        <v>1916</v>
      </c>
      <c r="H408" t="s">
        <v>1916</v>
      </c>
    </row>
    <row r="409" spans="1:8" x14ac:dyDescent="0.3">
      <c r="A409" t="s">
        <v>1126</v>
      </c>
      <c r="B409" t="s">
        <v>1914</v>
      </c>
      <c r="C409">
        <v>30</v>
      </c>
      <c r="D409">
        <v>0.77</v>
      </c>
      <c r="E409">
        <v>0.97</v>
      </c>
      <c r="F409" t="s">
        <v>1915</v>
      </c>
      <c r="G409" t="s">
        <v>1916</v>
      </c>
      <c r="H409" t="s">
        <v>1916</v>
      </c>
    </row>
    <row r="410" spans="1:8" x14ac:dyDescent="0.3">
      <c r="A410" t="s">
        <v>874</v>
      </c>
      <c r="B410" t="s">
        <v>1914</v>
      </c>
      <c r="C410">
        <v>10</v>
      </c>
      <c r="D410">
        <v>0.92</v>
      </c>
      <c r="E410">
        <v>1.38</v>
      </c>
      <c r="F410" t="s">
        <v>1915</v>
      </c>
      <c r="G410" t="s">
        <v>1916</v>
      </c>
      <c r="H410" t="s">
        <v>1916</v>
      </c>
    </row>
    <row r="411" spans="1:8" x14ac:dyDescent="0.3">
      <c r="A411" t="s">
        <v>950</v>
      </c>
      <c r="B411" t="s">
        <v>1914</v>
      </c>
      <c r="C411">
        <v>40</v>
      </c>
      <c r="D411">
        <v>0.55000000000000004</v>
      </c>
      <c r="E411">
        <v>0.25</v>
      </c>
      <c r="F411" t="s">
        <v>1915</v>
      </c>
      <c r="G411" t="s">
        <v>1916</v>
      </c>
      <c r="H411" t="s">
        <v>1916</v>
      </c>
    </row>
    <row r="412" spans="1:8" x14ac:dyDescent="0.3">
      <c r="A412" t="s">
        <v>1655</v>
      </c>
      <c r="B412" t="s">
        <v>1914</v>
      </c>
      <c r="C412">
        <v>10</v>
      </c>
      <c r="D412">
        <v>0.71</v>
      </c>
      <c r="E412">
        <v>0.4</v>
      </c>
      <c r="F412" t="s">
        <v>1915</v>
      </c>
      <c r="G412" t="s">
        <v>1916</v>
      </c>
      <c r="H412" t="s">
        <v>1916</v>
      </c>
    </row>
    <row r="413" spans="1:8" x14ac:dyDescent="0.3">
      <c r="A413" t="s">
        <v>927</v>
      </c>
      <c r="B413" t="s">
        <v>1914</v>
      </c>
      <c r="C413">
        <v>70</v>
      </c>
      <c r="D413">
        <v>0.95</v>
      </c>
      <c r="E413">
        <v>0.27</v>
      </c>
      <c r="F413" t="s">
        <v>1915</v>
      </c>
      <c r="G413" t="s">
        <v>1916</v>
      </c>
      <c r="H413" t="s">
        <v>1916</v>
      </c>
    </row>
    <row r="414" spans="1:8" x14ac:dyDescent="0.3">
      <c r="A414" t="s">
        <v>1614</v>
      </c>
      <c r="B414" t="s">
        <v>1914</v>
      </c>
      <c r="C414">
        <v>40</v>
      </c>
      <c r="D414">
        <v>1</v>
      </c>
      <c r="E414">
        <v>0.94</v>
      </c>
      <c r="F414" t="s">
        <v>1915</v>
      </c>
      <c r="G414" t="s">
        <v>1916</v>
      </c>
      <c r="H414" t="s">
        <v>1916</v>
      </c>
    </row>
    <row r="415" spans="1:8" x14ac:dyDescent="0.3">
      <c r="A415" t="s">
        <v>673</v>
      </c>
      <c r="B415" t="s">
        <v>1914</v>
      </c>
      <c r="C415">
        <v>30</v>
      </c>
      <c r="D415">
        <v>0.83</v>
      </c>
      <c r="E415">
        <v>0.99</v>
      </c>
      <c r="F415" t="s">
        <v>1915</v>
      </c>
      <c r="G415" t="s">
        <v>1916</v>
      </c>
      <c r="H415" t="s">
        <v>1916</v>
      </c>
    </row>
    <row r="416" spans="1:8" x14ac:dyDescent="0.3">
      <c r="A416" t="s">
        <v>343</v>
      </c>
      <c r="B416" t="s">
        <v>1914</v>
      </c>
      <c r="F416" t="s">
        <v>1915</v>
      </c>
      <c r="G416" t="s">
        <v>1916</v>
      </c>
      <c r="H416" t="s">
        <v>1916</v>
      </c>
    </row>
    <row r="417" spans="1:8" x14ac:dyDescent="0.3">
      <c r="A417" t="s">
        <v>439</v>
      </c>
      <c r="B417" t="s">
        <v>1914</v>
      </c>
      <c r="F417" t="s">
        <v>1915</v>
      </c>
      <c r="G417" t="s">
        <v>1916</v>
      </c>
      <c r="H417" t="s">
        <v>1916</v>
      </c>
    </row>
    <row r="418" spans="1:8" x14ac:dyDescent="0.3">
      <c r="A418" t="s">
        <v>174</v>
      </c>
      <c r="B418" t="s">
        <v>1914</v>
      </c>
      <c r="C418">
        <v>70</v>
      </c>
      <c r="D418">
        <v>0.08</v>
      </c>
      <c r="E418">
        <v>0.15</v>
      </c>
      <c r="F418" t="s">
        <v>1915</v>
      </c>
      <c r="G418" t="s">
        <v>1916</v>
      </c>
      <c r="H418" t="s">
        <v>1916</v>
      </c>
    </row>
    <row r="419" spans="1:8" x14ac:dyDescent="0.3">
      <c r="A419" t="s">
        <v>788</v>
      </c>
      <c r="B419" t="s">
        <v>1914</v>
      </c>
      <c r="C419">
        <v>10</v>
      </c>
      <c r="D419">
        <v>0</v>
      </c>
      <c r="F419" t="s">
        <v>1915</v>
      </c>
      <c r="G419" t="s">
        <v>1916</v>
      </c>
      <c r="H419" t="s">
        <v>1916</v>
      </c>
    </row>
    <row r="420" spans="1:8" x14ac:dyDescent="0.3">
      <c r="A420" t="s">
        <v>1638</v>
      </c>
      <c r="B420" t="s">
        <v>1914</v>
      </c>
      <c r="C420">
        <v>30</v>
      </c>
      <c r="D420">
        <v>0.83</v>
      </c>
      <c r="E420">
        <v>0.22</v>
      </c>
      <c r="F420" t="s">
        <v>1915</v>
      </c>
      <c r="G420" t="s">
        <v>1916</v>
      </c>
      <c r="H420" t="s">
        <v>1916</v>
      </c>
    </row>
    <row r="421" spans="1:8" x14ac:dyDescent="0.3">
      <c r="A421" t="s">
        <v>69</v>
      </c>
      <c r="B421" t="s">
        <v>1914</v>
      </c>
      <c r="C421">
        <v>20</v>
      </c>
      <c r="D421">
        <v>0.57999999999999996</v>
      </c>
      <c r="E421">
        <v>1.1399999999999999</v>
      </c>
      <c r="F421" t="s">
        <v>1915</v>
      </c>
      <c r="G421" t="s">
        <v>1916</v>
      </c>
      <c r="H421" t="s">
        <v>1916</v>
      </c>
    </row>
    <row r="422" spans="1:8" x14ac:dyDescent="0.3">
      <c r="A422" t="s">
        <v>354</v>
      </c>
      <c r="B422" t="s">
        <v>1914</v>
      </c>
      <c r="C422">
        <v>10</v>
      </c>
      <c r="D422">
        <v>0.72</v>
      </c>
      <c r="E422">
        <v>0.9</v>
      </c>
      <c r="F422" t="s">
        <v>1915</v>
      </c>
      <c r="G422" t="s">
        <v>1916</v>
      </c>
      <c r="H422" t="s">
        <v>1916</v>
      </c>
    </row>
    <row r="423" spans="1:8" x14ac:dyDescent="0.3">
      <c r="A423" t="s">
        <v>1711</v>
      </c>
      <c r="B423" t="s">
        <v>1914</v>
      </c>
      <c r="F423" t="s">
        <v>1915</v>
      </c>
      <c r="G423" t="s">
        <v>1916</v>
      </c>
      <c r="H423" t="s">
        <v>1916</v>
      </c>
    </row>
    <row r="424" spans="1:8" x14ac:dyDescent="0.3">
      <c r="A424" t="s">
        <v>342</v>
      </c>
      <c r="B424" t="s">
        <v>1914</v>
      </c>
      <c r="C424">
        <v>10</v>
      </c>
      <c r="D424">
        <v>0.03</v>
      </c>
      <c r="F424" t="s">
        <v>1915</v>
      </c>
      <c r="G424" t="s">
        <v>1916</v>
      </c>
      <c r="H424" t="s">
        <v>1916</v>
      </c>
    </row>
    <row r="425" spans="1:8" x14ac:dyDescent="0.3">
      <c r="A425" t="s">
        <v>399</v>
      </c>
      <c r="B425" t="s">
        <v>1914</v>
      </c>
      <c r="C425">
        <v>10</v>
      </c>
      <c r="D425">
        <v>0</v>
      </c>
      <c r="F425" t="s">
        <v>1915</v>
      </c>
      <c r="G425" t="s">
        <v>1916</v>
      </c>
      <c r="H425" t="s">
        <v>1916</v>
      </c>
    </row>
    <row r="426" spans="1:8" x14ac:dyDescent="0.3">
      <c r="A426" t="s">
        <v>823</v>
      </c>
      <c r="B426" t="s">
        <v>1914</v>
      </c>
      <c r="C426">
        <v>10</v>
      </c>
      <c r="D426">
        <v>0</v>
      </c>
      <c r="F426" t="s">
        <v>1915</v>
      </c>
      <c r="G426" t="s">
        <v>1916</v>
      </c>
      <c r="H426" t="s">
        <v>1916</v>
      </c>
    </row>
    <row r="427" spans="1:8" x14ac:dyDescent="0.3">
      <c r="A427" t="s">
        <v>1456</v>
      </c>
      <c r="B427" t="s">
        <v>1914</v>
      </c>
      <c r="C427">
        <v>10</v>
      </c>
      <c r="D427">
        <v>1</v>
      </c>
      <c r="E427">
        <v>0.3</v>
      </c>
      <c r="F427" t="s">
        <v>1915</v>
      </c>
      <c r="G427" t="s">
        <v>1916</v>
      </c>
      <c r="H427" t="s">
        <v>1916</v>
      </c>
    </row>
    <row r="428" spans="1:8" x14ac:dyDescent="0.3">
      <c r="A428" t="s">
        <v>1759</v>
      </c>
      <c r="B428" t="s">
        <v>1914</v>
      </c>
      <c r="C428">
        <v>110</v>
      </c>
      <c r="D428">
        <v>0.14000000000000001</v>
      </c>
      <c r="E428">
        <v>0.28000000000000003</v>
      </c>
      <c r="F428" t="s">
        <v>1915</v>
      </c>
      <c r="G428" t="s">
        <v>1916</v>
      </c>
      <c r="H428" t="s">
        <v>1916</v>
      </c>
    </row>
    <row r="429" spans="1:8" x14ac:dyDescent="0.3">
      <c r="A429" t="s">
        <v>1476</v>
      </c>
      <c r="B429" t="s">
        <v>1914</v>
      </c>
      <c r="C429">
        <v>20</v>
      </c>
      <c r="D429">
        <v>0.72</v>
      </c>
      <c r="E429">
        <v>1.43</v>
      </c>
      <c r="F429" t="s">
        <v>1915</v>
      </c>
      <c r="G429" t="s">
        <v>1916</v>
      </c>
      <c r="H429" t="s">
        <v>1916</v>
      </c>
    </row>
    <row r="430" spans="1:8" x14ac:dyDescent="0.3">
      <c r="A430" t="s">
        <v>1583</v>
      </c>
      <c r="B430" t="s">
        <v>1914</v>
      </c>
      <c r="C430">
        <v>50</v>
      </c>
      <c r="D430">
        <v>1</v>
      </c>
      <c r="E430">
        <v>0.32</v>
      </c>
      <c r="F430" t="s">
        <v>1915</v>
      </c>
      <c r="G430" t="s">
        <v>1916</v>
      </c>
      <c r="H430" t="s">
        <v>1916</v>
      </c>
    </row>
    <row r="431" spans="1:8" x14ac:dyDescent="0.3">
      <c r="A431" t="s">
        <v>1488</v>
      </c>
      <c r="B431" t="s">
        <v>1914</v>
      </c>
      <c r="C431">
        <v>10</v>
      </c>
      <c r="D431">
        <v>0.4</v>
      </c>
      <c r="E431">
        <v>0.67</v>
      </c>
      <c r="F431" t="s">
        <v>1915</v>
      </c>
      <c r="G431" t="s">
        <v>1916</v>
      </c>
      <c r="H431" t="s">
        <v>1916</v>
      </c>
    </row>
    <row r="432" spans="1:8" x14ac:dyDescent="0.3">
      <c r="A432" t="s">
        <v>1265</v>
      </c>
      <c r="B432" t="s">
        <v>1914</v>
      </c>
      <c r="C432">
        <v>90</v>
      </c>
      <c r="D432">
        <v>0.99</v>
      </c>
      <c r="E432">
        <v>0.39</v>
      </c>
      <c r="F432" t="s">
        <v>1915</v>
      </c>
      <c r="G432" t="s">
        <v>1916</v>
      </c>
      <c r="H432" t="s">
        <v>1916</v>
      </c>
    </row>
    <row r="433" spans="1:8" x14ac:dyDescent="0.3">
      <c r="A433" t="s">
        <v>79</v>
      </c>
      <c r="B433" t="s">
        <v>1914</v>
      </c>
      <c r="C433">
        <v>50</v>
      </c>
      <c r="D433">
        <v>0.17</v>
      </c>
      <c r="E433">
        <v>0.57999999999999996</v>
      </c>
      <c r="F433" t="s">
        <v>1915</v>
      </c>
      <c r="G433" t="s">
        <v>1916</v>
      </c>
      <c r="H433" t="s">
        <v>1916</v>
      </c>
    </row>
    <row r="434" spans="1:8" x14ac:dyDescent="0.3">
      <c r="A434" t="s">
        <v>445</v>
      </c>
      <c r="B434" t="s">
        <v>1914</v>
      </c>
      <c r="F434" t="s">
        <v>1915</v>
      </c>
      <c r="G434" t="s">
        <v>1916</v>
      </c>
      <c r="H434" t="s">
        <v>1916</v>
      </c>
    </row>
    <row r="435" spans="1:8" x14ac:dyDescent="0.3">
      <c r="A435" t="s">
        <v>1178</v>
      </c>
      <c r="B435" t="s">
        <v>1914</v>
      </c>
      <c r="C435">
        <v>260</v>
      </c>
      <c r="D435">
        <v>1</v>
      </c>
      <c r="E435">
        <v>0.9</v>
      </c>
      <c r="F435" t="s">
        <v>1915</v>
      </c>
      <c r="G435" t="s">
        <v>1916</v>
      </c>
      <c r="H435" t="s">
        <v>1916</v>
      </c>
    </row>
    <row r="436" spans="1:8" x14ac:dyDescent="0.3">
      <c r="A436" t="s">
        <v>728</v>
      </c>
      <c r="B436" t="s">
        <v>1914</v>
      </c>
      <c r="C436">
        <v>10</v>
      </c>
      <c r="D436">
        <v>0.95</v>
      </c>
      <c r="E436">
        <v>0.83</v>
      </c>
      <c r="F436" t="s">
        <v>1915</v>
      </c>
      <c r="G436" t="s">
        <v>1916</v>
      </c>
      <c r="H436" t="s">
        <v>1916</v>
      </c>
    </row>
    <row r="437" spans="1:8" x14ac:dyDescent="0.3">
      <c r="A437" t="s">
        <v>127</v>
      </c>
      <c r="B437" t="s">
        <v>1914</v>
      </c>
      <c r="F437" t="s">
        <v>1915</v>
      </c>
      <c r="G437" t="s">
        <v>1916</v>
      </c>
      <c r="H437" t="s">
        <v>1916</v>
      </c>
    </row>
    <row r="438" spans="1:8" x14ac:dyDescent="0.3">
      <c r="A438" t="s">
        <v>178</v>
      </c>
      <c r="B438" t="s">
        <v>1914</v>
      </c>
      <c r="C438">
        <v>590</v>
      </c>
      <c r="D438">
        <v>1</v>
      </c>
      <c r="E438">
        <v>0.85</v>
      </c>
      <c r="F438" t="s">
        <v>1915</v>
      </c>
      <c r="G438" t="s">
        <v>1916</v>
      </c>
      <c r="H438" t="s">
        <v>1916</v>
      </c>
    </row>
    <row r="439" spans="1:8" x14ac:dyDescent="0.3">
      <c r="A439" t="s">
        <v>822</v>
      </c>
      <c r="B439" t="s">
        <v>1914</v>
      </c>
      <c r="C439">
        <v>10</v>
      </c>
      <c r="D439">
        <v>0.78</v>
      </c>
      <c r="E439">
        <v>0.18</v>
      </c>
      <c r="F439" t="s">
        <v>1915</v>
      </c>
      <c r="G439" t="s">
        <v>1916</v>
      </c>
      <c r="H439" t="s">
        <v>1916</v>
      </c>
    </row>
    <row r="440" spans="1:8" x14ac:dyDescent="0.3">
      <c r="A440" t="s">
        <v>1403</v>
      </c>
      <c r="B440" t="s">
        <v>1914</v>
      </c>
      <c r="C440">
        <v>110</v>
      </c>
      <c r="D440">
        <v>0.97</v>
      </c>
      <c r="E440">
        <v>0.63</v>
      </c>
      <c r="F440" t="s">
        <v>1915</v>
      </c>
      <c r="G440" t="s">
        <v>1916</v>
      </c>
      <c r="H440" t="s">
        <v>1916</v>
      </c>
    </row>
    <row r="441" spans="1:8" x14ac:dyDescent="0.3">
      <c r="A441" t="s">
        <v>1246</v>
      </c>
      <c r="B441" t="s">
        <v>1914</v>
      </c>
      <c r="C441">
        <v>10</v>
      </c>
      <c r="D441">
        <v>0.99</v>
      </c>
      <c r="E441">
        <v>0.94</v>
      </c>
      <c r="F441" t="s">
        <v>1915</v>
      </c>
      <c r="G441" t="s">
        <v>1916</v>
      </c>
      <c r="H441" t="s">
        <v>1916</v>
      </c>
    </row>
    <row r="442" spans="1:8" x14ac:dyDescent="0.3">
      <c r="A442" t="s">
        <v>715</v>
      </c>
      <c r="B442" t="s">
        <v>1914</v>
      </c>
      <c r="C442">
        <v>10</v>
      </c>
      <c r="D442">
        <v>0.61</v>
      </c>
      <c r="E442">
        <v>0.35</v>
      </c>
      <c r="F442" t="s">
        <v>1915</v>
      </c>
      <c r="G442" t="s">
        <v>1916</v>
      </c>
      <c r="H442" t="s">
        <v>1916</v>
      </c>
    </row>
    <row r="443" spans="1:8" x14ac:dyDescent="0.3">
      <c r="A443" t="s">
        <v>995</v>
      </c>
      <c r="B443" t="s">
        <v>1914</v>
      </c>
      <c r="C443">
        <v>10</v>
      </c>
      <c r="D443">
        <v>0.5</v>
      </c>
      <c r="F443" t="s">
        <v>1915</v>
      </c>
      <c r="G443" t="s">
        <v>1916</v>
      </c>
      <c r="H443" t="s">
        <v>1916</v>
      </c>
    </row>
    <row r="444" spans="1:8" x14ac:dyDescent="0.3">
      <c r="A444" t="s">
        <v>616</v>
      </c>
      <c r="B444" t="s">
        <v>1914</v>
      </c>
      <c r="C444">
        <v>20</v>
      </c>
      <c r="D444">
        <v>1</v>
      </c>
      <c r="E444">
        <v>1.02</v>
      </c>
      <c r="F444" t="s">
        <v>1915</v>
      </c>
      <c r="G444" t="s">
        <v>1916</v>
      </c>
      <c r="H444" t="s">
        <v>1916</v>
      </c>
    </row>
    <row r="445" spans="1:8" x14ac:dyDescent="0.3">
      <c r="A445" t="s">
        <v>1175</v>
      </c>
      <c r="B445" t="s">
        <v>1914</v>
      </c>
      <c r="C445">
        <v>1300</v>
      </c>
      <c r="D445">
        <v>0.02</v>
      </c>
      <c r="E445">
        <v>0.04</v>
      </c>
      <c r="F445" t="s">
        <v>1915</v>
      </c>
      <c r="G445" t="s">
        <v>1916</v>
      </c>
      <c r="H445" t="s">
        <v>1916</v>
      </c>
    </row>
    <row r="446" spans="1:8" x14ac:dyDescent="0.3">
      <c r="A446" t="s">
        <v>217</v>
      </c>
      <c r="B446" t="s">
        <v>1914</v>
      </c>
      <c r="C446">
        <v>10</v>
      </c>
      <c r="D446">
        <v>0.17</v>
      </c>
      <c r="E446">
        <v>0.43</v>
      </c>
      <c r="F446" t="s">
        <v>1915</v>
      </c>
      <c r="G446" t="s">
        <v>1916</v>
      </c>
      <c r="H446" t="s">
        <v>1916</v>
      </c>
    </row>
    <row r="447" spans="1:8" x14ac:dyDescent="0.3">
      <c r="A447" t="s">
        <v>605</v>
      </c>
      <c r="B447" t="s">
        <v>1914</v>
      </c>
      <c r="C447">
        <v>10</v>
      </c>
      <c r="D447">
        <v>0.12</v>
      </c>
      <c r="F447" t="s">
        <v>1915</v>
      </c>
      <c r="G447" t="s">
        <v>1916</v>
      </c>
      <c r="H447" t="s">
        <v>1916</v>
      </c>
    </row>
    <row r="448" spans="1:8" x14ac:dyDescent="0.3">
      <c r="A448" t="s">
        <v>1586</v>
      </c>
      <c r="B448" t="s">
        <v>1914</v>
      </c>
      <c r="C448">
        <v>30</v>
      </c>
      <c r="D448">
        <v>1</v>
      </c>
      <c r="E448">
        <v>0.8</v>
      </c>
      <c r="F448" t="s">
        <v>1915</v>
      </c>
      <c r="G448" t="s">
        <v>1916</v>
      </c>
      <c r="H448" t="s">
        <v>1916</v>
      </c>
    </row>
    <row r="449" spans="1:8" x14ac:dyDescent="0.3">
      <c r="A449" t="s">
        <v>1671</v>
      </c>
      <c r="B449" t="s">
        <v>1914</v>
      </c>
      <c r="C449">
        <v>20</v>
      </c>
      <c r="D449">
        <v>0.74</v>
      </c>
      <c r="E449">
        <v>0.23</v>
      </c>
      <c r="F449" t="s">
        <v>1915</v>
      </c>
      <c r="G449" t="s">
        <v>1916</v>
      </c>
      <c r="H449" t="s">
        <v>1916</v>
      </c>
    </row>
    <row r="450" spans="1:8" x14ac:dyDescent="0.3">
      <c r="A450" t="s">
        <v>1798</v>
      </c>
      <c r="B450" t="s">
        <v>1914</v>
      </c>
      <c r="C450">
        <v>20</v>
      </c>
      <c r="D450">
        <v>0.98</v>
      </c>
      <c r="E450">
        <v>0.23</v>
      </c>
      <c r="F450" t="s">
        <v>1915</v>
      </c>
      <c r="G450" t="s">
        <v>1916</v>
      </c>
      <c r="H450" t="s">
        <v>1916</v>
      </c>
    </row>
    <row r="451" spans="1:8" x14ac:dyDescent="0.3">
      <c r="A451" t="s">
        <v>738</v>
      </c>
      <c r="B451" t="s">
        <v>1914</v>
      </c>
      <c r="C451">
        <v>50</v>
      </c>
      <c r="D451">
        <v>1</v>
      </c>
      <c r="E451">
        <v>0.51</v>
      </c>
      <c r="F451" t="s">
        <v>1915</v>
      </c>
      <c r="G451" t="s">
        <v>1916</v>
      </c>
      <c r="H451" t="s">
        <v>1916</v>
      </c>
    </row>
    <row r="452" spans="1:8" x14ac:dyDescent="0.3">
      <c r="A452" t="s">
        <v>525</v>
      </c>
      <c r="B452" t="s">
        <v>1914</v>
      </c>
      <c r="C452">
        <v>260</v>
      </c>
      <c r="D452">
        <v>0.97</v>
      </c>
      <c r="E452">
        <v>0.3</v>
      </c>
      <c r="F452" t="s">
        <v>1915</v>
      </c>
      <c r="G452" t="s">
        <v>1916</v>
      </c>
      <c r="H452" t="s">
        <v>1916</v>
      </c>
    </row>
    <row r="453" spans="1:8" x14ac:dyDescent="0.3">
      <c r="A453" t="s">
        <v>770</v>
      </c>
      <c r="B453" t="s">
        <v>1914</v>
      </c>
      <c r="C453">
        <v>20</v>
      </c>
      <c r="D453">
        <v>0.98</v>
      </c>
      <c r="E453">
        <v>0.28000000000000003</v>
      </c>
      <c r="F453" t="s">
        <v>1915</v>
      </c>
      <c r="G453" t="s">
        <v>1916</v>
      </c>
      <c r="H453" t="s">
        <v>1916</v>
      </c>
    </row>
    <row r="454" spans="1:8" x14ac:dyDescent="0.3">
      <c r="A454" t="s">
        <v>1317</v>
      </c>
      <c r="B454" t="s">
        <v>1914</v>
      </c>
      <c r="C454">
        <v>30</v>
      </c>
      <c r="D454">
        <v>1</v>
      </c>
      <c r="E454">
        <v>0.49</v>
      </c>
      <c r="F454" t="s">
        <v>1915</v>
      </c>
      <c r="G454" t="s">
        <v>1916</v>
      </c>
      <c r="H454" t="s">
        <v>1916</v>
      </c>
    </row>
    <row r="455" spans="1:8" x14ac:dyDescent="0.3">
      <c r="A455" t="s">
        <v>180</v>
      </c>
      <c r="B455" t="s">
        <v>1914</v>
      </c>
      <c r="C455">
        <v>2900</v>
      </c>
      <c r="D455">
        <v>0.64</v>
      </c>
      <c r="E455">
        <v>0.94</v>
      </c>
      <c r="F455" t="s">
        <v>1915</v>
      </c>
      <c r="G455" t="s">
        <v>1916</v>
      </c>
      <c r="H455" t="s">
        <v>1916</v>
      </c>
    </row>
    <row r="456" spans="1:8" x14ac:dyDescent="0.3">
      <c r="A456" t="s">
        <v>460</v>
      </c>
      <c r="B456" t="s">
        <v>1914</v>
      </c>
      <c r="C456">
        <v>10</v>
      </c>
      <c r="D456">
        <v>0.13</v>
      </c>
      <c r="F456" t="s">
        <v>1915</v>
      </c>
      <c r="G456" t="s">
        <v>1916</v>
      </c>
      <c r="H456" t="s">
        <v>1916</v>
      </c>
    </row>
    <row r="457" spans="1:8" x14ac:dyDescent="0.3">
      <c r="A457" t="s">
        <v>1874</v>
      </c>
      <c r="B457" t="s">
        <v>1914</v>
      </c>
      <c r="C457">
        <v>40</v>
      </c>
      <c r="D457">
        <v>0.71</v>
      </c>
      <c r="E457">
        <v>0.12</v>
      </c>
      <c r="F457" t="s">
        <v>1915</v>
      </c>
      <c r="G457" t="s">
        <v>1916</v>
      </c>
      <c r="H457" t="s">
        <v>1916</v>
      </c>
    </row>
    <row r="458" spans="1:8" x14ac:dyDescent="0.3">
      <c r="A458" t="s">
        <v>1147</v>
      </c>
      <c r="B458" t="s">
        <v>1914</v>
      </c>
      <c r="C458">
        <v>30</v>
      </c>
      <c r="D458">
        <v>0.51</v>
      </c>
      <c r="E458">
        <v>0.11</v>
      </c>
      <c r="F458" t="s">
        <v>1915</v>
      </c>
      <c r="G458" t="s">
        <v>1916</v>
      </c>
      <c r="H458" t="s">
        <v>1916</v>
      </c>
    </row>
    <row r="459" spans="1:8" x14ac:dyDescent="0.3">
      <c r="A459" t="s">
        <v>828</v>
      </c>
      <c r="B459" t="s">
        <v>1914</v>
      </c>
      <c r="C459">
        <v>20</v>
      </c>
      <c r="D459">
        <v>0.19</v>
      </c>
      <c r="F459" t="s">
        <v>1915</v>
      </c>
      <c r="G459" t="s">
        <v>1916</v>
      </c>
      <c r="H459" t="s">
        <v>1916</v>
      </c>
    </row>
    <row r="460" spans="1:8" x14ac:dyDescent="0.3">
      <c r="A460" t="s">
        <v>1603</v>
      </c>
      <c r="B460" t="s">
        <v>1914</v>
      </c>
      <c r="C460">
        <v>10</v>
      </c>
      <c r="D460">
        <v>0.42</v>
      </c>
      <c r="F460" t="s">
        <v>1915</v>
      </c>
      <c r="G460" t="s">
        <v>1916</v>
      </c>
      <c r="H460" t="s">
        <v>1916</v>
      </c>
    </row>
    <row r="461" spans="1:8" x14ac:dyDescent="0.3">
      <c r="A461" t="s">
        <v>1058</v>
      </c>
      <c r="B461" t="s">
        <v>1914</v>
      </c>
      <c r="C461">
        <v>20</v>
      </c>
      <c r="D461">
        <v>0.97</v>
      </c>
      <c r="E461">
        <v>0.5</v>
      </c>
      <c r="F461" t="s">
        <v>1915</v>
      </c>
      <c r="G461" t="s">
        <v>1916</v>
      </c>
      <c r="H461" t="s">
        <v>1916</v>
      </c>
    </row>
    <row r="462" spans="1:8" x14ac:dyDescent="0.3">
      <c r="A462" t="s">
        <v>1458</v>
      </c>
      <c r="B462" t="s">
        <v>1914</v>
      </c>
      <c r="C462">
        <v>20</v>
      </c>
      <c r="D462">
        <v>0.92</v>
      </c>
      <c r="E462">
        <v>0.53</v>
      </c>
      <c r="F462" t="s">
        <v>1915</v>
      </c>
      <c r="G462" t="s">
        <v>1916</v>
      </c>
      <c r="H462" t="s">
        <v>1916</v>
      </c>
    </row>
    <row r="463" spans="1:8" x14ac:dyDescent="0.3">
      <c r="A463" t="s">
        <v>1855</v>
      </c>
      <c r="B463" t="s">
        <v>1914</v>
      </c>
      <c r="C463">
        <v>10</v>
      </c>
      <c r="D463">
        <v>0.85</v>
      </c>
      <c r="E463">
        <v>0.52</v>
      </c>
      <c r="F463" t="s">
        <v>1915</v>
      </c>
      <c r="G463" t="s">
        <v>1916</v>
      </c>
      <c r="H463" t="s">
        <v>1916</v>
      </c>
    </row>
    <row r="464" spans="1:8" x14ac:dyDescent="0.3">
      <c r="A464" t="s">
        <v>618</v>
      </c>
      <c r="B464" t="s">
        <v>1914</v>
      </c>
      <c r="C464">
        <v>20</v>
      </c>
      <c r="D464">
        <v>0.98</v>
      </c>
      <c r="E464">
        <v>0.65</v>
      </c>
      <c r="F464" t="s">
        <v>1915</v>
      </c>
      <c r="G464" t="s">
        <v>1916</v>
      </c>
      <c r="H464" t="s">
        <v>1916</v>
      </c>
    </row>
    <row r="465" spans="1:8" x14ac:dyDescent="0.3">
      <c r="A465" t="s">
        <v>1801</v>
      </c>
      <c r="B465" t="s">
        <v>1914</v>
      </c>
      <c r="C465">
        <v>20</v>
      </c>
      <c r="D465">
        <v>0.97</v>
      </c>
      <c r="E465">
        <v>0.36</v>
      </c>
      <c r="F465" t="s">
        <v>1915</v>
      </c>
      <c r="G465" t="s">
        <v>1916</v>
      </c>
      <c r="H465" t="s">
        <v>1916</v>
      </c>
    </row>
    <row r="466" spans="1:8" x14ac:dyDescent="0.3">
      <c r="A466" t="s">
        <v>1612</v>
      </c>
      <c r="B466" t="s">
        <v>1914</v>
      </c>
      <c r="C466">
        <v>10</v>
      </c>
      <c r="D466">
        <v>0.92</v>
      </c>
      <c r="F466" t="s">
        <v>1915</v>
      </c>
      <c r="G466" t="s">
        <v>1916</v>
      </c>
      <c r="H466" t="s">
        <v>1916</v>
      </c>
    </row>
    <row r="467" spans="1:8" x14ac:dyDescent="0.3">
      <c r="A467" t="s">
        <v>639</v>
      </c>
      <c r="B467" t="s">
        <v>1914</v>
      </c>
      <c r="C467">
        <v>20</v>
      </c>
      <c r="D467">
        <v>0.75</v>
      </c>
      <c r="E467">
        <v>0.28999999999999998</v>
      </c>
      <c r="F467" t="s">
        <v>1915</v>
      </c>
      <c r="G467" t="s">
        <v>1916</v>
      </c>
      <c r="H467" t="s">
        <v>1916</v>
      </c>
    </row>
    <row r="468" spans="1:8" x14ac:dyDescent="0.3">
      <c r="A468" t="s">
        <v>1207</v>
      </c>
      <c r="B468" t="s">
        <v>1914</v>
      </c>
      <c r="C468">
        <v>30</v>
      </c>
      <c r="D468">
        <v>1</v>
      </c>
      <c r="E468">
        <v>1.47</v>
      </c>
      <c r="F468" t="s">
        <v>1915</v>
      </c>
      <c r="G468" t="s">
        <v>1916</v>
      </c>
      <c r="H468" t="s">
        <v>1916</v>
      </c>
    </row>
    <row r="469" spans="1:8" x14ac:dyDescent="0.3">
      <c r="A469" t="s">
        <v>668</v>
      </c>
      <c r="B469" t="s">
        <v>1914</v>
      </c>
      <c r="C469">
        <v>10</v>
      </c>
      <c r="D469">
        <v>0.33</v>
      </c>
      <c r="F469" t="s">
        <v>1915</v>
      </c>
      <c r="G469" t="s">
        <v>1916</v>
      </c>
      <c r="H469" t="s">
        <v>1916</v>
      </c>
    </row>
    <row r="470" spans="1:8" x14ac:dyDescent="0.3">
      <c r="A470" t="s">
        <v>1316</v>
      </c>
      <c r="B470" t="s">
        <v>1914</v>
      </c>
      <c r="C470">
        <v>10</v>
      </c>
      <c r="D470">
        <v>0.55000000000000004</v>
      </c>
      <c r="E470">
        <v>0.1</v>
      </c>
      <c r="F470" t="s">
        <v>1915</v>
      </c>
      <c r="G470" t="s">
        <v>1916</v>
      </c>
      <c r="H470" t="s">
        <v>1916</v>
      </c>
    </row>
    <row r="471" spans="1:8" x14ac:dyDescent="0.3">
      <c r="A471" t="s">
        <v>774</v>
      </c>
      <c r="B471" t="s">
        <v>1914</v>
      </c>
      <c r="C471">
        <v>10</v>
      </c>
      <c r="D471">
        <v>0.99</v>
      </c>
      <c r="E471">
        <v>1.01</v>
      </c>
      <c r="F471" t="s">
        <v>1915</v>
      </c>
      <c r="G471" t="s">
        <v>1916</v>
      </c>
      <c r="H471" t="s">
        <v>1916</v>
      </c>
    </row>
    <row r="472" spans="1:8" x14ac:dyDescent="0.3">
      <c r="A472" t="s">
        <v>622</v>
      </c>
      <c r="B472" t="s">
        <v>1914</v>
      </c>
      <c r="C472">
        <v>40</v>
      </c>
      <c r="D472">
        <v>0.37</v>
      </c>
      <c r="E472">
        <v>0.8</v>
      </c>
      <c r="F472" t="s">
        <v>1915</v>
      </c>
      <c r="G472" t="s">
        <v>1916</v>
      </c>
      <c r="H472" t="s">
        <v>1916</v>
      </c>
    </row>
    <row r="473" spans="1:8" x14ac:dyDescent="0.3">
      <c r="A473" t="s">
        <v>831</v>
      </c>
      <c r="B473" t="s">
        <v>1914</v>
      </c>
      <c r="C473">
        <v>10</v>
      </c>
      <c r="D473">
        <v>0.87</v>
      </c>
      <c r="E473">
        <v>0.26</v>
      </c>
      <c r="F473" t="s">
        <v>1915</v>
      </c>
      <c r="G473" t="s">
        <v>1916</v>
      </c>
      <c r="H473" t="s">
        <v>1916</v>
      </c>
    </row>
    <row r="474" spans="1:8" x14ac:dyDescent="0.3">
      <c r="A474" t="s">
        <v>1625</v>
      </c>
      <c r="B474" t="s">
        <v>1914</v>
      </c>
      <c r="C474">
        <v>70</v>
      </c>
      <c r="D474">
        <v>0.76</v>
      </c>
      <c r="E474">
        <v>0.34</v>
      </c>
      <c r="F474" t="s">
        <v>1915</v>
      </c>
      <c r="G474" t="s">
        <v>1916</v>
      </c>
      <c r="H474" t="s">
        <v>1916</v>
      </c>
    </row>
    <row r="475" spans="1:8" x14ac:dyDescent="0.3">
      <c r="A475" t="s">
        <v>1238</v>
      </c>
      <c r="B475" t="s">
        <v>1914</v>
      </c>
      <c r="C475">
        <v>10</v>
      </c>
      <c r="D475">
        <v>0.5</v>
      </c>
      <c r="E475">
        <v>0.06</v>
      </c>
      <c r="F475" t="s">
        <v>1915</v>
      </c>
      <c r="G475" t="s">
        <v>1916</v>
      </c>
      <c r="H475" t="s">
        <v>1916</v>
      </c>
    </row>
    <row r="476" spans="1:8" x14ac:dyDescent="0.3">
      <c r="A476" t="s">
        <v>864</v>
      </c>
      <c r="B476" t="s">
        <v>1914</v>
      </c>
      <c r="C476">
        <v>20</v>
      </c>
      <c r="D476">
        <v>0.89</v>
      </c>
      <c r="E476">
        <v>0.24</v>
      </c>
      <c r="F476" t="s">
        <v>1915</v>
      </c>
      <c r="G476" t="s">
        <v>1916</v>
      </c>
      <c r="H476" t="s">
        <v>1916</v>
      </c>
    </row>
    <row r="477" spans="1:8" x14ac:dyDescent="0.3">
      <c r="A477" t="s">
        <v>530</v>
      </c>
      <c r="B477" t="s">
        <v>1914</v>
      </c>
      <c r="C477">
        <v>10</v>
      </c>
      <c r="D477">
        <v>0.98</v>
      </c>
      <c r="E477">
        <v>0.35</v>
      </c>
      <c r="F477" t="s">
        <v>1915</v>
      </c>
      <c r="G477" t="s">
        <v>1916</v>
      </c>
      <c r="H477" t="s">
        <v>1916</v>
      </c>
    </row>
    <row r="478" spans="1:8" x14ac:dyDescent="0.3">
      <c r="A478" t="s">
        <v>968</v>
      </c>
      <c r="B478" t="s">
        <v>1914</v>
      </c>
      <c r="C478">
        <v>70</v>
      </c>
      <c r="D478">
        <v>0.84</v>
      </c>
      <c r="E478">
        <v>0.5</v>
      </c>
      <c r="F478" t="s">
        <v>1915</v>
      </c>
      <c r="G478" t="s">
        <v>1916</v>
      </c>
      <c r="H478" t="s">
        <v>1916</v>
      </c>
    </row>
    <row r="479" spans="1:8" x14ac:dyDescent="0.3">
      <c r="A479" t="s">
        <v>1381</v>
      </c>
      <c r="B479" t="s">
        <v>1914</v>
      </c>
      <c r="C479">
        <v>720</v>
      </c>
      <c r="D479">
        <v>0.97</v>
      </c>
      <c r="E479">
        <v>0.43</v>
      </c>
      <c r="F479" t="s">
        <v>1915</v>
      </c>
      <c r="G479" t="s">
        <v>1916</v>
      </c>
      <c r="H479" t="s">
        <v>1916</v>
      </c>
    </row>
    <row r="480" spans="1:8" x14ac:dyDescent="0.3">
      <c r="A480" t="s">
        <v>1769</v>
      </c>
      <c r="B480" t="s">
        <v>1914</v>
      </c>
      <c r="C480">
        <v>140</v>
      </c>
      <c r="D480">
        <v>0.72</v>
      </c>
      <c r="E480">
        <v>0.32</v>
      </c>
      <c r="F480" t="s">
        <v>1915</v>
      </c>
      <c r="G480" t="s">
        <v>1916</v>
      </c>
      <c r="H480" t="s">
        <v>1916</v>
      </c>
    </row>
    <row r="481" spans="1:8" x14ac:dyDescent="0.3">
      <c r="A481" t="s">
        <v>585</v>
      </c>
      <c r="B481" t="s">
        <v>1914</v>
      </c>
      <c r="C481">
        <v>110</v>
      </c>
      <c r="D481">
        <v>0.97</v>
      </c>
      <c r="E481">
        <v>0.32</v>
      </c>
      <c r="F481" t="s">
        <v>1915</v>
      </c>
      <c r="G481" t="s">
        <v>1916</v>
      </c>
      <c r="H481" t="s">
        <v>1916</v>
      </c>
    </row>
    <row r="482" spans="1:8" x14ac:dyDescent="0.3">
      <c r="A482" t="s">
        <v>1281</v>
      </c>
      <c r="B482" t="s">
        <v>1914</v>
      </c>
      <c r="C482">
        <v>40</v>
      </c>
      <c r="D482">
        <v>0.79</v>
      </c>
      <c r="E482">
        <v>0.28999999999999998</v>
      </c>
      <c r="F482" t="s">
        <v>1915</v>
      </c>
      <c r="G482" t="s">
        <v>1916</v>
      </c>
      <c r="H482" t="s">
        <v>1916</v>
      </c>
    </row>
    <row r="483" spans="1:8" x14ac:dyDescent="0.3">
      <c r="A483" t="s">
        <v>1561</v>
      </c>
      <c r="B483" t="s">
        <v>1914</v>
      </c>
      <c r="C483">
        <v>10</v>
      </c>
      <c r="D483">
        <v>1</v>
      </c>
      <c r="F483" t="s">
        <v>1915</v>
      </c>
      <c r="G483" t="s">
        <v>1916</v>
      </c>
      <c r="H483" t="s">
        <v>1916</v>
      </c>
    </row>
    <row r="484" spans="1:8" x14ac:dyDescent="0.3">
      <c r="A484" t="s">
        <v>1631</v>
      </c>
      <c r="B484" t="s">
        <v>1914</v>
      </c>
      <c r="C484">
        <v>90</v>
      </c>
      <c r="D484">
        <v>0.86</v>
      </c>
      <c r="E484">
        <v>0.44</v>
      </c>
      <c r="F484" t="s">
        <v>1915</v>
      </c>
      <c r="G484" t="s">
        <v>1916</v>
      </c>
      <c r="H484" t="s">
        <v>1916</v>
      </c>
    </row>
    <row r="485" spans="1:8" x14ac:dyDescent="0.3">
      <c r="A485" t="s">
        <v>369</v>
      </c>
      <c r="B485" t="s">
        <v>1914</v>
      </c>
      <c r="C485">
        <v>90</v>
      </c>
      <c r="D485">
        <v>0.97</v>
      </c>
      <c r="E485">
        <v>0.3</v>
      </c>
      <c r="F485" t="s">
        <v>1915</v>
      </c>
      <c r="G485" t="s">
        <v>1916</v>
      </c>
      <c r="H485" t="s">
        <v>1916</v>
      </c>
    </row>
    <row r="486" spans="1:8" x14ac:dyDescent="0.3">
      <c r="A486" t="s">
        <v>1840</v>
      </c>
      <c r="B486" t="s">
        <v>1914</v>
      </c>
      <c r="C486">
        <v>10</v>
      </c>
      <c r="D486">
        <v>0.83</v>
      </c>
      <c r="E486">
        <v>0.28999999999999998</v>
      </c>
      <c r="F486" t="s">
        <v>1915</v>
      </c>
      <c r="G486" t="s">
        <v>1916</v>
      </c>
      <c r="H486" t="s">
        <v>1916</v>
      </c>
    </row>
    <row r="487" spans="1:8" x14ac:dyDescent="0.3">
      <c r="A487" t="s">
        <v>897</v>
      </c>
      <c r="B487" t="s">
        <v>1914</v>
      </c>
      <c r="C487">
        <v>10</v>
      </c>
      <c r="D487">
        <v>0.79</v>
      </c>
      <c r="E487">
        <v>0.36</v>
      </c>
      <c r="F487" t="s">
        <v>1915</v>
      </c>
      <c r="G487" t="s">
        <v>1916</v>
      </c>
      <c r="H487" t="s">
        <v>1916</v>
      </c>
    </row>
    <row r="488" spans="1:8" x14ac:dyDescent="0.3">
      <c r="A488" t="s">
        <v>813</v>
      </c>
      <c r="B488" t="s">
        <v>1914</v>
      </c>
      <c r="C488">
        <v>20</v>
      </c>
      <c r="D488">
        <v>0.99</v>
      </c>
      <c r="E488">
        <v>0.28000000000000003</v>
      </c>
      <c r="F488" t="s">
        <v>1915</v>
      </c>
      <c r="G488" t="s">
        <v>1916</v>
      </c>
      <c r="H488" t="s">
        <v>1916</v>
      </c>
    </row>
    <row r="489" spans="1:8" x14ac:dyDescent="0.3">
      <c r="A489" t="s">
        <v>1796</v>
      </c>
      <c r="B489" t="s">
        <v>1914</v>
      </c>
      <c r="C489">
        <v>110</v>
      </c>
      <c r="D489">
        <v>0.64</v>
      </c>
      <c r="E489">
        <v>0.28999999999999998</v>
      </c>
      <c r="F489" t="s">
        <v>1915</v>
      </c>
      <c r="G489" t="s">
        <v>1916</v>
      </c>
      <c r="H489" t="s">
        <v>1916</v>
      </c>
    </row>
    <row r="490" spans="1:8" x14ac:dyDescent="0.3">
      <c r="A490" t="s">
        <v>1708</v>
      </c>
      <c r="B490" t="s">
        <v>1914</v>
      </c>
      <c r="C490">
        <v>50</v>
      </c>
      <c r="D490">
        <v>1</v>
      </c>
      <c r="E490">
        <v>0.25</v>
      </c>
      <c r="F490" t="s">
        <v>1915</v>
      </c>
      <c r="G490" t="s">
        <v>1916</v>
      </c>
      <c r="H490" t="s">
        <v>1916</v>
      </c>
    </row>
    <row r="491" spans="1:8" x14ac:dyDescent="0.3">
      <c r="A491" t="s">
        <v>1724</v>
      </c>
      <c r="B491" t="s">
        <v>1914</v>
      </c>
      <c r="C491">
        <v>10</v>
      </c>
      <c r="D491">
        <v>0.83</v>
      </c>
      <c r="E491">
        <v>0.37</v>
      </c>
      <c r="F491" t="s">
        <v>1915</v>
      </c>
      <c r="G491" t="s">
        <v>1916</v>
      </c>
      <c r="H491" t="s">
        <v>1916</v>
      </c>
    </row>
    <row r="492" spans="1:8" x14ac:dyDescent="0.3">
      <c r="A492" t="s">
        <v>1032</v>
      </c>
      <c r="B492" t="s">
        <v>1914</v>
      </c>
      <c r="C492">
        <v>20</v>
      </c>
      <c r="D492">
        <v>0.73</v>
      </c>
      <c r="E492">
        <v>0.51</v>
      </c>
      <c r="F492" t="s">
        <v>1915</v>
      </c>
      <c r="G492" t="s">
        <v>1916</v>
      </c>
      <c r="H492" t="s">
        <v>1916</v>
      </c>
    </row>
    <row r="493" spans="1:8" x14ac:dyDescent="0.3">
      <c r="A493" t="s">
        <v>273</v>
      </c>
      <c r="B493" t="s">
        <v>1914</v>
      </c>
      <c r="C493">
        <v>10</v>
      </c>
      <c r="D493">
        <v>0.96</v>
      </c>
      <c r="E493">
        <v>1.1000000000000001</v>
      </c>
      <c r="F493" t="s">
        <v>1915</v>
      </c>
      <c r="G493" t="s">
        <v>1916</v>
      </c>
      <c r="H493" t="s">
        <v>1916</v>
      </c>
    </row>
    <row r="494" spans="1:8" x14ac:dyDescent="0.3">
      <c r="A494" t="s">
        <v>1430</v>
      </c>
      <c r="B494" t="s">
        <v>1914</v>
      </c>
      <c r="C494">
        <v>20</v>
      </c>
      <c r="D494">
        <v>0.9</v>
      </c>
      <c r="E494">
        <v>0.46</v>
      </c>
      <c r="F494" t="s">
        <v>1915</v>
      </c>
      <c r="G494" t="s">
        <v>1916</v>
      </c>
      <c r="H494" t="s">
        <v>1916</v>
      </c>
    </row>
    <row r="495" spans="1:8" x14ac:dyDescent="0.3">
      <c r="A495" t="s">
        <v>1487</v>
      </c>
      <c r="B495" t="s">
        <v>1914</v>
      </c>
      <c r="C495">
        <v>10</v>
      </c>
      <c r="D495">
        <v>0.66</v>
      </c>
      <c r="E495">
        <v>1.49</v>
      </c>
      <c r="F495" t="s">
        <v>1915</v>
      </c>
      <c r="G495" t="s">
        <v>1916</v>
      </c>
      <c r="H495" t="s">
        <v>1916</v>
      </c>
    </row>
    <row r="496" spans="1:8" x14ac:dyDescent="0.3">
      <c r="A496" t="s">
        <v>1052</v>
      </c>
      <c r="B496" t="s">
        <v>1914</v>
      </c>
      <c r="C496">
        <v>110</v>
      </c>
      <c r="D496">
        <v>1</v>
      </c>
      <c r="E496">
        <v>0.92</v>
      </c>
      <c r="F496" t="s">
        <v>1915</v>
      </c>
      <c r="G496" t="s">
        <v>1916</v>
      </c>
      <c r="H496" t="s">
        <v>1916</v>
      </c>
    </row>
    <row r="497" spans="1:8" x14ac:dyDescent="0.3">
      <c r="A497" t="s">
        <v>1680</v>
      </c>
      <c r="B497" t="s">
        <v>1914</v>
      </c>
      <c r="C497">
        <v>20</v>
      </c>
      <c r="D497">
        <v>0.68</v>
      </c>
      <c r="E497">
        <v>0.81</v>
      </c>
      <c r="F497" t="s">
        <v>1915</v>
      </c>
      <c r="G497" t="s">
        <v>1916</v>
      </c>
      <c r="H497" t="s">
        <v>1916</v>
      </c>
    </row>
    <row r="498" spans="1:8" x14ac:dyDescent="0.3">
      <c r="A498" t="s">
        <v>1850</v>
      </c>
      <c r="B498" t="s">
        <v>1914</v>
      </c>
      <c r="C498">
        <v>10</v>
      </c>
      <c r="D498">
        <v>1</v>
      </c>
      <c r="E498">
        <v>1.05</v>
      </c>
      <c r="F498" t="s">
        <v>1915</v>
      </c>
      <c r="G498" t="s">
        <v>1916</v>
      </c>
      <c r="H498" t="s">
        <v>1916</v>
      </c>
    </row>
    <row r="499" spans="1:8" x14ac:dyDescent="0.3">
      <c r="A499" t="s">
        <v>962</v>
      </c>
      <c r="B499" t="s">
        <v>1914</v>
      </c>
      <c r="C499">
        <v>30</v>
      </c>
      <c r="D499">
        <v>0.97</v>
      </c>
      <c r="E499">
        <v>0.69</v>
      </c>
      <c r="F499" t="s">
        <v>1915</v>
      </c>
      <c r="G499" t="s">
        <v>1916</v>
      </c>
      <c r="H499" t="s">
        <v>1916</v>
      </c>
    </row>
    <row r="500" spans="1:8" x14ac:dyDescent="0.3">
      <c r="A500" t="s">
        <v>1153</v>
      </c>
      <c r="B500" t="s">
        <v>1914</v>
      </c>
      <c r="C500">
        <v>20</v>
      </c>
      <c r="D500">
        <v>0.66</v>
      </c>
      <c r="E500">
        <v>0.43</v>
      </c>
      <c r="F500" t="s">
        <v>1915</v>
      </c>
      <c r="G500" t="s">
        <v>1916</v>
      </c>
      <c r="H500" t="s">
        <v>1916</v>
      </c>
    </row>
    <row r="501" spans="1:8" x14ac:dyDescent="0.3">
      <c r="A501" t="s">
        <v>468</v>
      </c>
      <c r="B501" t="s">
        <v>1914</v>
      </c>
      <c r="C501">
        <v>320</v>
      </c>
      <c r="D501">
        <v>1</v>
      </c>
      <c r="E501">
        <v>0.31</v>
      </c>
      <c r="F501" t="s">
        <v>1915</v>
      </c>
      <c r="G501" t="s">
        <v>1916</v>
      </c>
      <c r="H501" t="s">
        <v>1916</v>
      </c>
    </row>
    <row r="502" spans="1:8" x14ac:dyDescent="0.3">
      <c r="A502" t="s">
        <v>609</v>
      </c>
      <c r="B502" t="s">
        <v>1914</v>
      </c>
      <c r="C502">
        <v>50</v>
      </c>
      <c r="D502">
        <v>0.97</v>
      </c>
      <c r="E502">
        <v>0.49</v>
      </c>
      <c r="F502" t="s">
        <v>1915</v>
      </c>
      <c r="G502" t="s">
        <v>1916</v>
      </c>
      <c r="H502" t="s">
        <v>1916</v>
      </c>
    </row>
    <row r="503" spans="1:8" x14ac:dyDescent="0.3">
      <c r="A503" t="s">
        <v>382</v>
      </c>
      <c r="B503" t="s">
        <v>1914</v>
      </c>
      <c r="C503">
        <v>70</v>
      </c>
      <c r="D503">
        <v>0.91</v>
      </c>
      <c r="E503">
        <v>0.62</v>
      </c>
      <c r="F503" t="s">
        <v>1915</v>
      </c>
      <c r="G503" t="s">
        <v>1916</v>
      </c>
      <c r="H503" t="s">
        <v>1916</v>
      </c>
    </row>
    <row r="504" spans="1:8" x14ac:dyDescent="0.3">
      <c r="A504" t="s">
        <v>620</v>
      </c>
      <c r="B504" t="s">
        <v>1914</v>
      </c>
      <c r="C504">
        <v>20</v>
      </c>
      <c r="D504">
        <v>0.88</v>
      </c>
      <c r="E504">
        <v>0.64</v>
      </c>
      <c r="F504" t="s">
        <v>1915</v>
      </c>
      <c r="G504" t="s">
        <v>1916</v>
      </c>
      <c r="H504" t="s">
        <v>1916</v>
      </c>
    </row>
    <row r="505" spans="1:8" x14ac:dyDescent="0.3">
      <c r="A505" t="s">
        <v>1649</v>
      </c>
      <c r="B505" t="s">
        <v>1914</v>
      </c>
      <c r="C505">
        <v>30</v>
      </c>
      <c r="D505">
        <v>0.97</v>
      </c>
      <c r="E505">
        <v>0.68</v>
      </c>
      <c r="F505" t="s">
        <v>1915</v>
      </c>
      <c r="G505" t="s">
        <v>1916</v>
      </c>
      <c r="H505" t="s">
        <v>1916</v>
      </c>
    </row>
    <row r="506" spans="1:8" x14ac:dyDescent="0.3">
      <c r="A506" t="s">
        <v>501</v>
      </c>
      <c r="B506" t="s">
        <v>1914</v>
      </c>
      <c r="C506">
        <v>320</v>
      </c>
      <c r="D506">
        <v>0.99</v>
      </c>
      <c r="E506">
        <v>0.32</v>
      </c>
      <c r="F506" t="s">
        <v>1915</v>
      </c>
      <c r="G506" t="s">
        <v>1916</v>
      </c>
      <c r="H506" t="s">
        <v>1916</v>
      </c>
    </row>
    <row r="507" spans="1:8" x14ac:dyDescent="0.3">
      <c r="A507" t="s">
        <v>736</v>
      </c>
      <c r="B507" t="s">
        <v>1914</v>
      </c>
      <c r="C507">
        <v>10</v>
      </c>
      <c r="D507">
        <v>0.8</v>
      </c>
      <c r="E507">
        <v>0.55000000000000004</v>
      </c>
      <c r="F507" t="s">
        <v>1915</v>
      </c>
      <c r="G507" t="s">
        <v>1916</v>
      </c>
      <c r="H507" t="s">
        <v>1916</v>
      </c>
    </row>
    <row r="508" spans="1:8" x14ac:dyDescent="0.3">
      <c r="A508" t="s">
        <v>627</v>
      </c>
      <c r="B508" t="s">
        <v>1914</v>
      </c>
      <c r="C508">
        <v>50</v>
      </c>
      <c r="D508">
        <v>0.9</v>
      </c>
      <c r="E508">
        <v>0.45</v>
      </c>
      <c r="F508" t="s">
        <v>1915</v>
      </c>
      <c r="G508" t="s">
        <v>1916</v>
      </c>
      <c r="H508" t="s">
        <v>1916</v>
      </c>
    </row>
    <row r="509" spans="1:8" x14ac:dyDescent="0.3">
      <c r="A509" t="s">
        <v>85</v>
      </c>
      <c r="B509" t="s">
        <v>1914</v>
      </c>
      <c r="C509">
        <v>20</v>
      </c>
      <c r="D509">
        <v>1</v>
      </c>
      <c r="E509">
        <v>0.39</v>
      </c>
      <c r="F509" t="s">
        <v>1915</v>
      </c>
      <c r="G509" t="s">
        <v>1916</v>
      </c>
      <c r="H509" t="s">
        <v>1916</v>
      </c>
    </row>
    <row r="510" spans="1:8" x14ac:dyDescent="0.3">
      <c r="A510" t="s">
        <v>134</v>
      </c>
      <c r="B510" t="s">
        <v>1914</v>
      </c>
      <c r="C510">
        <v>10</v>
      </c>
      <c r="D510">
        <v>1</v>
      </c>
      <c r="E510">
        <v>0.35</v>
      </c>
      <c r="F510" t="s">
        <v>1915</v>
      </c>
      <c r="G510" t="s">
        <v>1916</v>
      </c>
      <c r="H510" t="s">
        <v>1916</v>
      </c>
    </row>
    <row r="511" spans="1:8" x14ac:dyDescent="0.3">
      <c r="A511" t="s">
        <v>1885</v>
      </c>
      <c r="B511" t="s">
        <v>1914</v>
      </c>
      <c r="C511">
        <v>140</v>
      </c>
      <c r="D511">
        <v>0.95</v>
      </c>
      <c r="E511">
        <v>0.33</v>
      </c>
      <c r="F511" t="s">
        <v>1915</v>
      </c>
      <c r="G511" t="s">
        <v>1916</v>
      </c>
      <c r="H511" t="s">
        <v>1916</v>
      </c>
    </row>
    <row r="512" spans="1:8" x14ac:dyDescent="0.3">
      <c r="A512" t="s">
        <v>871</v>
      </c>
      <c r="B512" t="s">
        <v>1914</v>
      </c>
      <c r="C512">
        <v>40</v>
      </c>
      <c r="D512">
        <v>1</v>
      </c>
      <c r="E512">
        <v>0.39</v>
      </c>
      <c r="F512" t="s">
        <v>1915</v>
      </c>
      <c r="G512" t="s">
        <v>1916</v>
      </c>
      <c r="H512" t="s">
        <v>1916</v>
      </c>
    </row>
    <row r="513" spans="1:8" x14ac:dyDescent="0.3">
      <c r="A513" t="s">
        <v>1014</v>
      </c>
      <c r="B513" t="s">
        <v>1914</v>
      </c>
      <c r="C513">
        <v>20</v>
      </c>
      <c r="D513">
        <v>0.82</v>
      </c>
      <c r="E513">
        <v>0.37</v>
      </c>
      <c r="F513" t="s">
        <v>1915</v>
      </c>
      <c r="G513" t="s">
        <v>1916</v>
      </c>
      <c r="H513" t="s">
        <v>1916</v>
      </c>
    </row>
    <row r="514" spans="1:8" x14ac:dyDescent="0.3">
      <c r="A514" t="s">
        <v>1289</v>
      </c>
      <c r="B514" t="s">
        <v>1914</v>
      </c>
      <c r="C514">
        <v>10</v>
      </c>
      <c r="D514">
        <v>0.89</v>
      </c>
      <c r="E514">
        <v>0.65</v>
      </c>
      <c r="F514" t="s">
        <v>1915</v>
      </c>
      <c r="G514" t="s">
        <v>1916</v>
      </c>
      <c r="H514" t="s">
        <v>1916</v>
      </c>
    </row>
    <row r="515" spans="1:8" x14ac:dyDescent="0.3">
      <c r="A515" t="s">
        <v>1500</v>
      </c>
      <c r="B515" t="s">
        <v>1914</v>
      </c>
      <c r="C515">
        <v>10</v>
      </c>
      <c r="D515">
        <v>0.6</v>
      </c>
      <c r="E515">
        <v>0.12</v>
      </c>
      <c r="F515" t="s">
        <v>1915</v>
      </c>
      <c r="G515" t="s">
        <v>1916</v>
      </c>
      <c r="H515" t="s">
        <v>1916</v>
      </c>
    </row>
    <row r="516" spans="1:8" x14ac:dyDescent="0.3">
      <c r="A516" t="s">
        <v>645</v>
      </c>
      <c r="B516" t="s">
        <v>1914</v>
      </c>
      <c r="C516">
        <v>10</v>
      </c>
      <c r="D516">
        <v>0.78</v>
      </c>
      <c r="E516">
        <v>0.32</v>
      </c>
      <c r="F516" t="s">
        <v>1915</v>
      </c>
      <c r="G516" t="s">
        <v>1916</v>
      </c>
      <c r="H516" t="s">
        <v>1916</v>
      </c>
    </row>
    <row r="517" spans="1:8" x14ac:dyDescent="0.3">
      <c r="A517" t="s">
        <v>1297</v>
      </c>
      <c r="B517" t="s">
        <v>1914</v>
      </c>
      <c r="C517">
        <v>10</v>
      </c>
      <c r="D517">
        <v>0.69</v>
      </c>
      <c r="E517">
        <v>0.27</v>
      </c>
      <c r="F517" t="s">
        <v>1915</v>
      </c>
      <c r="G517" t="s">
        <v>1916</v>
      </c>
      <c r="H517" t="s">
        <v>1916</v>
      </c>
    </row>
    <row r="518" spans="1:8" x14ac:dyDescent="0.3">
      <c r="A518" t="s">
        <v>1818</v>
      </c>
      <c r="B518" t="s">
        <v>1914</v>
      </c>
      <c r="C518">
        <v>210</v>
      </c>
      <c r="D518">
        <v>0.92</v>
      </c>
      <c r="E518">
        <v>0.37</v>
      </c>
      <c r="F518" t="s">
        <v>1915</v>
      </c>
      <c r="G518" t="s">
        <v>1916</v>
      </c>
      <c r="H518" t="s">
        <v>1916</v>
      </c>
    </row>
    <row r="519" spans="1:8" x14ac:dyDescent="0.3">
      <c r="A519" t="s">
        <v>1185</v>
      </c>
      <c r="B519" t="s">
        <v>1914</v>
      </c>
      <c r="C519">
        <v>40</v>
      </c>
      <c r="D519">
        <v>0.93</v>
      </c>
      <c r="E519">
        <v>0.22</v>
      </c>
      <c r="F519" t="s">
        <v>1915</v>
      </c>
      <c r="G519" t="s">
        <v>1916</v>
      </c>
      <c r="H519" t="s">
        <v>1916</v>
      </c>
    </row>
    <row r="520" spans="1:8" x14ac:dyDescent="0.3">
      <c r="A520" t="s">
        <v>1128</v>
      </c>
      <c r="B520" t="s">
        <v>1914</v>
      </c>
      <c r="C520">
        <v>10</v>
      </c>
      <c r="D520">
        <v>1</v>
      </c>
      <c r="E520">
        <v>0.44</v>
      </c>
      <c r="F520" t="s">
        <v>1915</v>
      </c>
      <c r="G520" t="s">
        <v>1916</v>
      </c>
      <c r="H520" t="s">
        <v>1916</v>
      </c>
    </row>
    <row r="521" spans="1:8" x14ac:dyDescent="0.3">
      <c r="A521" t="s">
        <v>337</v>
      </c>
      <c r="B521" t="s">
        <v>1914</v>
      </c>
      <c r="C521">
        <v>10</v>
      </c>
      <c r="D521">
        <v>0.71</v>
      </c>
      <c r="E521">
        <v>0.39</v>
      </c>
      <c r="F521" t="s">
        <v>1915</v>
      </c>
      <c r="G521" t="s">
        <v>1916</v>
      </c>
      <c r="H521" t="s">
        <v>1916</v>
      </c>
    </row>
    <row r="522" spans="1:8" x14ac:dyDescent="0.3">
      <c r="A522" t="s">
        <v>1114</v>
      </c>
      <c r="B522" t="s">
        <v>1914</v>
      </c>
      <c r="C522">
        <v>10</v>
      </c>
      <c r="D522">
        <v>0.93</v>
      </c>
      <c r="E522">
        <v>0.8</v>
      </c>
      <c r="F522" t="s">
        <v>1915</v>
      </c>
      <c r="G522" t="s">
        <v>1916</v>
      </c>
      <c r="H522" t="s">
        <v>1916</v>
      </c>
    </row>
    <row r="523" spans="1:8" x14ac:dyDescent="0.3">
      <c r="A523" t="s">
        <v>1541</v>
      </c>
      <c r="B523" t="s">
        <v>1914</v>
      </c>
      <c r="C523">
        <v>20</v>
      </c>
      <c r="D523">
        <v>0.5</v>
      </c>
      <c r="E523">
        <v>0.9</v>
      </c>
      <c r="F523" t="s">
        <v>1915</v>
      </c>
      <c r="G523" t="s">
        <v>1916</v>
      </c>
      <c r="H523" t="s">
        <v>1916</v>
      </c>
    </row>
    <row r="524" spans="1:8" x14ac:dyDescent="0.3">
      <c r="A524" t="s">
        <v>389</v>
      </c>
      <c r="B524" t="s">
        <v>1914</v>
      </c>
      <c r="C524">
        <v>10</v>
      </c>
      <c r="D524">
        <v>0.82</v>
      </c>
      <c r="E524">
        <v>0.61</v>
      </c>
      <c r="F524" t="s">
        <v>1915</v>
      </c>
      <c r="G524" t="s">
        <v>1916</v>
      </c>
      <c r="H524" t="s">
        <v>1916</v>
      </c>
    </row>
    <row r="525" spans="1:8" x14ac:dyDescent="0.3">
      <c r="A525" t="s">
        <v>1610</v>
      </c>
      <c r="B525" t="s">
        <v>1914</v>
      </c>
      <c r="C525">
        <v>10</v>
      </c>
      <c r="D525">
        <v>0.99</v>
      </c>
      <c r="E525">
        <v>0.98</v>
      </c>
      <c r="F525" t="s">
        <v>1915</v>
      </c>
      <c r="G525" t="s">
        <v>1916</v>
      </c>
      <c r="H525" t="s">
        <v>1916</v>
      </c>
    </row>
    <row r="526" spans="1:8" x14ac:dyDescent="0.3">
      <c r="A526" t="s">
        <v>1050</v>
      </c>
      <c r="B526" t="s">
        <v>1914</v>
      </c>
      <c r="C526">
        <v>140</v>
      </c>
      <c r="D526">
        <v>0.96</v>
      </c>
      <c r="E526">
        <v>0.82</v>
      </c>
      <c r="F526" t="s">
        <v>1915</v>
      </c>
      <c r="G526" t="s">
        <v>1916</v>
      </c>
      <c r="H526" t="s">
        <v>1916</v>
      </c>
    </row>
    <row r="527" spans="1:8" x14ac:dyDescent="0.3">
      <c r="A527" t="s">
        <v>130</v>
      </c>
      <c r="B527" t="s">
        <v>1914</v>
      </c>
      <c r="C527">
        <v>40</v>
      </c>
      <c r="D527">
        <v>0.82</v>
      </c>
      <c r="E527">
        <v>0.93</v>
      </c>
      <c r="F527" t="s">
        <v>1915</v>
      </c>
      <c r="G527" t="s">
        <v>1916</v>
      </c>
      <c r="H527" t="s">
        <v>1916</v>
      </c>
    </row>
    <row r="528" spans="1:8" x14ac:dyDescent="0.3">
      <c r="A528" t="s">
        <v>1163</v>
      </c>
      <c r="B528" t="s">
        <v>1914</v>
      </c>
      <c r="C528">
        <v>10</v>
      </c>
      <c r="D528">
        <v>0.45</v>
      </c>
      <c r="E528">
        <v>2.58</v>
      </c>
      <c r="F528" t="s">
        <v>1915</v>
      </c>
      <c r="G528" t="s">
        <v>1916</v>
      </c>
      <c r="H528" t="s">
        <v>1916</v>
      </c>
    </row>
    <row r="529" spans="1:8" x14ac:dyDescent="0.3">
      <c r="A529" t="s">
        <v>228</v>
      </c>
      <c r="B529" t="s">
        <v>1914</v>
      </c>
      <c r="C529">
        <v>30</v>
      </c>
      <c r="D529">
        <v>0.96</v>
      </c>
      <c r="E529">
        <v>0.12</v>
      </c>
      <c r="F529" t="s">
        <v>1915</v>
      </c>
      <c r="G529" t="s">
        <v>1916</v>
      </c>
      <c r="H529" t="s">
        <v>1916</v>
      </c>
    </row>
    <row r="530" spans="1:8" x14ac:dyDescent="0.3">
      <c r="A530" t="s">
        <v>187</v>
      </c>
      <c r="B530" t="s">
        <v>1914</v>
      </c>
      <c r="C530">
        <v>30</v>
      </c>
      <c r="D530">
        <v>0.43</v>
      </c>
      <c r="F530" t="s">
        <v>1915</v>
      </c>
      <c r="G530" t="s">
        <v>1916</v>
      </c>
      <c r="H530" t="s">
        <v>1916</v>
      </c>
    </row>
    <row r="531" spans="1:8" x14ac:dyDescent="0.3">
      <c r="A531" t="s">
        <v>745</v>
      </c>
      <c r="B531" t="s">
        <v>1914</v>
      </c>
      <c r="C531">
        <v>20</v>
      </c>
      <c r="D531">
        <v>0.35</v>
      </c>
      <c r="E531">
        <v>0.27</v>
      </c>
      <c r="F531" t="s">
        <v>1915</v>
      </c>
      <c r="G531" t="s">
        <v>1916</v>
      </c>
      <c r="H531" t="s">
        <v>1916</v>
      </c>
    </row>
    <row r="532" spans="1:8" x14ac:dyDescent="0.3">
      <c r="A532" t="s">
        <v>1533</v>
      </c>
      <c r="B532" t="s">
        <v>1914</v>
      </c>
      <c r="C532">
        <v>30</v>
      </c>
      <c r="D532">
        <v>0.6</v>
      </c>
      <c r="E532">
        <v>0.16</v>
      </c>
      <c r="F532" t="s">
        <v>1915</v>
      </c>
      <c r="G532" t="s">
        <v>1916</v>
      </c>
      <c r="H532" t="s">
        <v>1916</v>
      </c>
    </row>
    <row r="533" spans="1:8" x14ac:dyDescent="0.3">
      <c r="A533" t="s">
        <v>1566</v>
      </c>
      <c r="B533" t="s">
        <v>1914</v>
      </c>
      <c r="C533">
        <v>10</v>
      </c>
      <c r="D533">
        <v>1</v>
      </c>
      <c r="E533">
        <v>0.72</v>
      </c>
      <c r="F533" t="s">
        <v>1915</v>
      </c>
      <c r="G533" t="s">
        <v>1916</v>
      </c>
      <c r="H533" t="s">
        <v>1916</v>
      </c>
    </row>
    <row r="534" spans="1:8" x14ac:dyDescent="0.3">
      <c r="A534" t="s">
        <v>681</v>
      </c>
      <c r="B534" t="s">
        <v>1914</v>
      </c>
      <c r="C534">
        <v>50</v>
      </c>
      <c r="D534">
        <v>0.64</v>
      </c>
      <c r="E534">
        <v>0.31</v>
      </c>
      <c r="F534" t="s">
        <v>1915</v>
      </c>
      <c r="G534" t="s">
        <v>1916</v>
      </c>
      <c r="H534" t="s">
        <v>1916</v>
      </c>
    </row>
    <row r="535" spans="1:8" x14ac:dyDescent="0.3">
      <c r="A535" t="s">
        <v>1385</v>
      </c>
      <c r="B535" t="s">
        <v>1914</v>
      </c>
      <c r="C535">
        <v>90</v>
      </c>
      <c r="D535">
        <v>0.97</v>
      </c>
      <c r="E535">
        <v>0.56000000000000005</v>
      </c>
      <c r="F535" t="s">
        <v>1915</v>
      </c>
      <c r="G535" t="s">
        <v>1916</v>
      </c>
      <c r="H535" t="s">
        <v>1916</v>
      </c>
    </row>
    <row r="536" spans="1:8" x14ac:dyDescent="0.3">
      <c r="A536" t="s">
        <v>1268</v>
      </c>
      <c r="B536" t="s">
        <v>1914</v>
      </c>
      <c r="C536">
        <v>10</v>
      </c>
      <c r="D536">
        <v>0.93</v>
      </c>
      <c r="E536">
        <v>0.41</v>
      </c>
      <c r="F536" t="s">
        <v>1915</v>
      </c>
      <c r="G536" t="s">
        <v>1916</v>
      </c>
      <c r="H536" t="s">
        <v>1916</v>
      </c>
    </row>
    <row r="537" spans="1:8" x14ac:dyDescent="0.3">
      <c r="A537" t="s">
        <v>520</v>
      </c>
      <c r="B537" t="s">
        <v>1914</v>
      </c>
      <c r="C537">
        <v>30</v>
      </c>
      <c r="D537">
        <v>0.93</v>
      </c>
      <c r="E537">
        <v>0.51</v>
      </c>
      <c r="F537" t="s">
        <v>1915</v>
      </c>
      <c r="G537" t="s">
        <v>1916</v>
      </c>
      <c r="H537" t="s">
        <v>1916</v>
      </c>
    </row>
    <row r="538" spans="1:8" x14ac:dyDescent="0.3">
      <c r="A538" t="s">
        <v>1608</v>
      </c>
      <c r="B538" t="s">
        <v>1914</v>
      </c>
      <c r="C538">
        <v>20</v>
      </c>
      <c r="D538">
        <v>1</v>
      </c>
      <c r="E538">
        <v>0.2</v>
      </c>
      <c r="F538" t="s">
        <v>1915</v>
      </c>
      <c r="G538" t="s">
        <v>1916</v>
      </c>
      <c r="H538" t="s">
        <v>1916</v>
      </c>
    </row>
    <row r="539" spans="1:8" x14ac:dyDescent="0.3">
      <c r="A539" t="s">
        <v>1251</v>
      </c>
      <c r="B539" t="s">
        <v>1914</v>
      </c>
      <c r="C539">
        <v>10</v>
      </c>
      <c r="D539">
        <v>0.89</v>
      </c>
      <c r="E539">
        <v>0.2</v>
      </c>
      <c r="F539" t="s">
        <v>1915</v>
      </c>
      <c r="G539" t="s">
        <v>1916</v>
      </c>
      <c r="H539" t="s">
        <v>1916</v>
      </c>
    </row>
    <row r="540" spans="1:8" x14ac:dyDescent="0.3">
      <c r="A540" t="s">
        <v>1565</v>
      </c>
      <c r="B540" t="s">
        <v>1914</v>
      </c>
      <c r="C540">
        <v>20</v>
      </c>
      <c r="D540">
        <v>0.82</v>
      </c>
      <c r="E540">
        <v>0.18</v>
      </c>
      <c r="F540" t="s">
        <v>1915</v>
      </c>
      <c r="G540" t="s">
        <v>1916</v>
      </c>
      <c r="H540" t="s">
        <v>1916</v>
      </c>
    </row>
    <row r="541" spans="1:8" x14ac:dyDescent="0.3">
      <c r="A541" t="s">
        <v>1002</v>
      </c>
      <c r="B541" t="s">
        <v>1914</v>
      </c>
      <c r="C541">
        <v>20</v>
      </c>
      <c r="D541">
        <v>0.88</v>
      </c>
      <c r="E541">
        <v>0.54</v>
      </c>
      <c r="F541" t="s">
        <v>1915</v>
      </c>
      <c r="G541" t="s">
        <v>1916</v>
      </c>
      <c r="H541" t="s">
        <v>1916</v>
      </c>
    </row>
    <row r="542" spans="1:8" x14ac:dyDescent="0.3">
      <c r="A542" t="s">
        <v>234</v>
      </c>
      <c r="B542" t="s">
        <v>1914</v>
      </c>
      <c r="C542">
        <v>10</v>
      </c>
      <c r="D542">
        <v>0.95</v>
      </c>
      <c r="F542" t="s">
        <v>1915</v>
      </c>
      <c r="G542" t="s">
        <v>1916</v>
      </c>
      <c r="H542" t="s">
        <v>1916</v>
      </c>
    </row>
    <row r="543" spans="1:8" x14ac:dyDescent="0.3">
      <c r="A543" t="s">
        <v>336</v>
      </c>
      <c r="B543" t="s">
        <v>1914</v>
      </c>
      <c r="C543">
        <v>90</v>
      </c>
      <c r="D543">
        <v>0.68</v>
      </c>
      <c r="E543">
        <v>0.34</v>
      </c>
      <c r="F543" t="s">
        <v>1915</v>
      </c>
      <c r="G543" t="s">
        <v>1916</v>
      </c>
      <c r="H543" t="s">
        <v>1916</v>
      </c>
    </row>
    <row r="544" spans="1:8" x14ac:dyDescent="0.3">
      <c r="A544" t="s">
        <v>649</v>
      </c>
      <c r="B544" t="s">
        <v>1914</v>
      </c>
      <c r="C544">
        <v>10</v>
      </c>
      <c r="D544">
        <v>0.83</v>
      </c>
      <c r="E544">
        <v>0.59</v>
      </c>
      <c r="F544" t="s">
        <v>1915</v>
      </c>
      <c r="G544" t="s">
        <v>1916</v>
      </c>
      <c r="H544" t="s">
        <v>1916</v>
      </c>
    </row>
    <row r="545" spans="1:8" x14ac:dyDescent="0.3">
      <c r="A545" t="s">
        <v>1076</v>
      </c>
      <c r="B545" t="s">
        <v>1914</v>
      </c>
      <c r="C545">
        <v>50</v>
      </c>
      <c r="D545">
        <v>0.96</v>
      </c>
      <c r="E545">
        <v>0.43</v>
      </c>
      <c r="F545" t="s">
        <v>1915</v>
      </c>
      <c r="G545" t="s">
        <v>1916</v>
      </c>
      <c r="H545" t="s">
        <v>1916</v>
      </c>
    </row>
    <row r="546" spans="1:8" x14ac:dyDescent="0.3">
      <c r="A546" t="s">
        <v>1046</v>
      </c>
      <c r="B546" t="s">
        <v>1914</v>
      </c>
      <c r="F546" t="s">
        <v>1915</v>
      </c>
      <c r="G546" t="s">
        <v>1916</v>
      </c>
      <c r="H546" t="s">
        <v>1916</v>
      </c>
    </row>
    <row r="547" spans="1:8" x14ac:dyDescent="0.3">
      <c r="A547" t="s">
        <v>1130</v>
      </c>
      <c r="B547" t="s">
        <v>1914</v>
      </c>
      <c r="C547">
        <v>9900</v>
      </c>
      <c r="D547">
        <v>0</v>
      </c>
      <c r="F547" t="s">
        <v>1915</v>
      </c>
      <c r="G547" t="s">
        <v>1916</v>
      </c>
      <c r="H547" t="s">
        <v>1916</v>
      </c>
    </row>
    <row r="548" spans="1:8" x14ac:dyDescent="0.3">
      <c r="A548" t="s">
        <v>1618</v>
      </c>
      <c r="B548" t="s">
        <v>1914</v>
      </c>
      <c r="C548">
        <v>110</v>
      </c>
      <c r="D548">
        <v>0.03</v>
      </c>
      <c r="F548" t="s">
        <v>1915</v>
      </c>
      <c r="G548" t="s">
        <v>1916</v>
      </c>
      <c r="H548" t="s">
        <v>1916</v>
      </c>
    </row>
    <row r="549" spans="1:8" x14ac:dyDescent="0.3">
      <c r="A549" t="s">
        <v>1797</v>
      </c>
      <c r="B549" t="s">
        <v>1914</v>
      </c>
      <c r="C549">
        <v>10</v>
      </c>
      <c r="D549">
        <v>0.73</v>
      </c>
      <c r="F549" t="s">
        <v>1915</v>
      </c>
      <c r="G549" t="s">
        <v>1916</v>
      </c>
      <c r="H549" t="s">
        <v>1916</v>
      </c>
    </row>
    <row r="550" spans="1:8" x14ac:dyDescent="0.3">
      <c r="A550" t="s">
        <v>1440</v>
      </c>
      <c r="B550" t="s">
        <v>1914</v>
      </c>
      <c r="C550">
        <v>20</v>
      </c>
      <c r="D550">
        <v>0.79</v>
      </c>
      <c r="E550">
        <v>0.95</v>
      </c>
      <c r="F550" t="s">
        <v>1915</v>
      </c>
      <c r="G550" t="s">
        <v>1916</v>
      </c>
      <c r="H550" t="s">
        <v>1916</v>
      </c>
    </row>
    <row r="551" spans="1:8" x14ac:dyDescent="0.3">
      <c r="A551" t="s">
        <v>358</v>
      </c>
      <c r="B551" t="s">
        <v>1914</v>
      </c>
      <c r="C551">
        <v>50</v>
      </c>
      <c r="D551">
        <v>7.0000000000000007E-2</v>
      </c>
      <c r="F551" t="s">
        <v>1915</v>
      </c>
      <c r="G551" t="s">
        <v>1916</v>
      </c>
      <c r="H551" t="s">
        <v>1916</v>
      </c>
    </row>
    <row r="552" spans="1:8" x14ac:dyDescent="0.3">
      <c r="A552" t="s">
        <v>199</v>
      </c>
      <c r="B552" t="s">
        <v>1914</v>
      </c>
      <c r="C552">
        <v>40</v>
      </c>
      <c r="D552">
        <v>0.96</v>
      </c>
      <c r="E552">
        <v>2.1800000000000002</v>
      </c>
      <c r="F552" t="s">
        <v>1915</v>
      </c>
      <c r="G552" t="s">
        <v>1916</v>
      </c>
      <c r="H552" t="s">
        <v>1916</v>
      </c>
    </row>
    <row r="553" spans="1:8" x14ac:dyDescent="0.3">
      <c r="A553" t="s">
        <v>1809</v>
      </c>
      <c r="B553" t="s">
        <v>1914</v>
      </c>
      <c r="C553">
        <v>10</v>
      </c>
      <c r="D553">
        <v>1</v>
      </c>
      <c r="E553">
        <v>1.05</v>
      </c>
      <c r="F553" t="s">
        <v>1915</v>
      </c>
      <c r="G553" t="s">
        <v>1916</v>
      </c>
      <c r="H553" t="s">
        <v>1916</v>
      </c>
    </row>
    <row r="554" spans="1:8" x14ac:dyDescent="0.3">
      <c r="A554" t="s">
        <v>1395</v>
      </c>
      <c r="B554" t="s">
        <v>1914</v>
      </c>
      <c r="C554">
        <v>140</v>
      </c>
      <c r="D554">
        <v>1</v>
      </c>
      <c r="E554">
        <v>0.64</v>
      </c>
      <c r="F554" t="s">
        <v>1915</v>
      </c>
      <c r="G554" t="s">
        <v>1916</v>
      </c>
      <c r="H554" t="s">
        <v>1916</v>
      </c>
    </row>
    <row r="555" spans="1:8" x14ac:dyDescent="0.3">
      <c r="A555" t="s">
        <v>1122</v>
      </c>
      <c r="B555" t="s">
        <v>1914</v>
      </c>
      <c r="C555">
        <v>70</v>
      </c>
      <c r="D555">
        <v>1</v>
      </c>
      <c r="E555">
        <v>0.49</v>
      </c>
      <c r="F555" t="s">
        <v>1915</v>
      </c>
      <c r="G555" t="s">
        <v>1916</v>
      </c>
      <c r="H555" t="s">
        <v>1916</v>
      </c>
    </row>
    <row r="556" spans="1:8" x14ac:dyDescent="0.3">
      <c r="A556" t="s">
        <v>395</v>
      </c>
      <c r="B556" t="s">
        <v>1914</v>
      </c>
      <c r="C556">
        <v>70</v>
      </c>
      <c r="D556">
        <v>1</v>
      </c>
      <c r="E556">
        <v>0.44</v>
      </c>
      <c r="F556" t="s">
        <v>1915</v>
      </c>
      <c r="G556" t="s">
        <v>1916</v>
      </c>
      <c r="H556" t="s">
        <v>1916</v>
      </c>
    </row>
    <row r="557" spans="1:8" x14ac:dyDescent="0.3">
      <c r="A557" t="s">
        <v>1894</v>
      </c>
      <c r="B557" t="s">
        <v>1914</v>
      </c>
      <c r="C557">
        <v>10</v>
      </c>
      <c r="D557">
        <v>1</v>
      </c>
      <c r="E557">
        <v>0.34</v>
      </c>
      <c r="F557" t="s">
        <v>1915</v>
      </c>
      <c r="G557" t="s">
        <v>1916</v>
      </c>
      <c r="H557" t="s">
        <v>1916</v>
      </c>
    </row>
    <row r="558" spans="1:8" x14ac:dyDescent="0.3">
      <c r="A558" t="s">
        <v>1229</v>
      </c>
      <c r="B558" t="s">
        <v>1914</v>
      </c>
      <c r="C558">
        <v>20</v>
      </c>
      <c r="D558">
        <v>0.78</v>
      </c>
      <c r="E558">
        <v>0.37</v>
      </c>
      <c r="F558" t="s">
        <v>1915</v>
      </c>
      <c r="G558" t="s">
        <v>1916</v>
      </c>
      <c r="H558" t="s">
        <v>1916</v>
      </c>
    </row>
    <row r="559" spans="1:8" x14ac:dyDescent="0.3">
      <c r="A559" t="s">
        <v>1273</v>
      </c>
      <c r="B559" t="s">
        <v>1914</v>
      </c>
      <c r="C559">
        <v>30</v>
      </c>
      <c r="D559">
        <v>0.97</v>
      </c>
      <c r="E559">
        <v>1.53</v>
      </c>
      <c r="F559" t="s">
        <v>1915</v>
      </c>
      <c r="G559" t="s">
        <v>1916</v>
      </c>
      <c r="H559" t="s">
        <v>1916</v>
      </c>
    </row>
    <row r="560" spans="1:8" x14ac:dyDescent="0.3">
      <c r="A560" t="s">
        <v>1665</v>
      </c>
      <c r="B560" t="s">
        <v>1914</v>
      </c>
      <c r="C560">
        <v>30</v>
      </c>
      <c r="D560">
        <v>0.85</v>
      </c>
      <c r="E560">
        <v>0.43</v>
      </c>
      <c r="F560" t="s">
        <v>1915</v>
      </c>
      <c r="G560" t="s">
        <v>1916</v>
      </c>
      <c r="H560" t="s">
        <v>1916</v>
      </c>
    </row>
    <row r="561" spans="1:8" x14ac:dyDescent="0.3">
      <c r="A561" t="s">
        <v>1308</v>
      </c>
      <c r="B561" t="s">
        <v>1914</v>
      </c>
      <c r="C561">
        <v>110</v>
      </c>
      <c r="D561">
        <v>0.49</v>
      </c>
      <c r="E561">
        <v>0.44</v>
      </c>
      <c r="F561" t="s">
        <v>1915</v>
      </c>
      <c r="G561" t="s">
        <v>1916</v>
      </c>
      <c r="H561" t="s">
        <v>1916</v>
      </c>
    </row>
    <row r="562" spans="1:8" x14ac:dyDescent="0.3">
      <c r="A562" t="s">
        <v>1425</v>
      </c>
      <c r="B562" t="s">
        <v>1914</v>
      </c>
      <c r="C562">
        <v>30</v>
      </c>
      <c r="D562">
        <v>0.98</v>
      </c>
      <c r="E562">
        <v>0.9</v>
      </c>
      <c r="F562" t="s">
        <v>1915</v>
      </c>
      <c r="G562" t="s">
        <v>1916</v>
      </c>
      <c r="H562" t="s">
        <v>1916</v>
      </c>
    </row>
    <row r="563" spans="1:8" x14ac:dyDescent="0.3">
      <c r="A563" t="s">
        <v>937</v>
      </c>
      <c r="B563" t="s">
        <v>1914</v>
      </c>
      <c r="C563">
        <v>30</v>
      </c>
      <c r="D563">
        <v>0.77</v>
      </c>
      <c r="E563">
        <v>0.88</v>
      </c>
      <c r="F563" t="s">
        <v>1915</v>
      </c>
      <c r="G563" t="s">
        <v>1916</v>
      </c>
      <c r="H563" t="s">
        <v>1916</v>
      </c>
    </row>
    <row r="564" spans="1:8" x14ac:dyDescent="0.3">
      <c r="A564" t="s">
        <v>65</v>
      </c>
      <c r="B564" t="s">
        <v>1914</v>
      </c>
      <c r="C564">
        <v>50</v>
      </c>
      <c r="D564">
        <v>1</v>
      </c>
      <c r="E564">
        <v>0.56000000000000005</v>
      </c>
      <c r="F564" t="s">
        <v>1915</v>
      </c>
      <c r="G564" t="s">
        <v>1916</v>
      </c>
      <c r="H564" t="s">
        <v>1916</v>
      </c>
    </row>
    <row r="565" spans="1:8" x14ac:dyDescent="0.3">
      <c r="A565" t="s">
        <v>1344</v>
      </c>
      <c r="B565" t="s">
        <v>1914</v>
      </c>
      <c r="C565">
        <v>30</v>
      </c>
      <c r="D565">
        <v>0.1</v>
      </c>
      <c r="E565">
        <v>0.04</v>
      </c>
      <c r="F565" t="s">
        <v>1915</v>
      </c>
      <c r="G565" t="s">
        <v>1916</v>
      </c>
      <c r="H565" t="s">
        <v>1916</v>
      </c>
    </row>
    <row r="566" spans="1:8" x14ac:dyDescent="0.3">
      <c r="A566" t="s">
        <v>654</v>
      </c>
      <c r="B566" t="s">
        <v>1914</v>
      </c>
      <c r="C566">
        <v>260</v>
      </c>
      <c r="D566">
        <v>1</v>
      </c>
      <c r="E566">
        <v>0.94</v>
      </c>
      <c r="F566" t="s">
        <v>1915</v>
      </c>
      <c r="G566" t="s">
        <v>1916</v>
      </c>
      <c r="H566" t="s">
        <v>1916</v>
      </c>
    </row>
    <row r="567" spans="1:8" x14ac:dyDescent="0.3">
      <c r="A567" t="s">
        <v>1822</v>
      </c>
      <c r="B567" t="s">
        <v>1914</v>
      </c>
      <c r="C567">
        <v>10</v>
      </c>
      <c r="D567">
        <v>0.83</v>
      </c>
      <c r="E567">
        <v>0.26</v>
      </c>
      <c r="F567" t="s">
        <v>1915</v>
      </c>
      <c r="G567" t="s">
        <v>1916</v>
      </c>
      <c r="H567" t="s">
        <v>1916</v>
      </c>
    </row>
    <row r="568" spans="1:8" x14ac:dyDescent="0.3">
      <c r="A568" t="s">
        <v>417</v>
      </c>
      <c r="B568" t="s">
        <v>1914</v>
      </c>
      <c r="C568">
        <v>2400</v>
      </c>
      <c r="D568">
        <v>1</v>
      </c>
      <c r="E568">
        <v>0.69</v>
      </c>
      <c r="F568" t="s">
        <v>1915</v>
      </c>
      <c r="G568" t="s">
        <v>1916</v>
      </c>
      <c r="H568" t="s">
        <v>1916</v>
      </c>
    </row>
    <row r="569" spans="1:8" x14ac:dyDescent="0.3">
      <c r="A569" t="s">
        <v>168</v>
      </c>
      <c r="B569" t="s">
        <v>1914</v>
      </c>
      <c r="C569">
        <v>720</v>
      </c>
      <c r="D569">
        <v>1</v>
      </c>
      <c r="E569">
        <v>0.75</v>
      </c>
      <c r="F569" t="s">
        <v>1915</v>
      </c>
      <c r="G569" t="s">
        <v>1916</v>
      </c>
      <c r="H569" t="s">
        <v>1916</v>
      </c>
    </row>
    <row r="570" spans="1:8" x14ac:dyDescent="0.3">
      <c r="A570" t="s">
        <v>1227</v>
      </c>
      <c r="B570" t="s">
        <v>1914</v>
      </c>
      <c r="C570">
        <v>40</v>
      </c>
      <c r="D570">
        <v>0.9</v>
      </c>
      <c r="E570">
        <v>0.75</v>
      </c>
      <c r="F570" t="s">
        <v>1915</v>
      </c>
      <c r="G570" t="s">
        <v>1916</v>
      </c>
      <c r="H570" t="s">
        <v>1916</v>
      </c>
    </row>
    <row r="571" spans="1:8" x14ac:dyDescent="0.3">
      <c r="A571" t="s">
        <v>991</v>
      </c>
      <c r="B571" t="s">
        <v>1914</v>
      </c>
      <c r="C571">
        <v>480</v>
      </c>
      <c r="D571">
        <v>0.37</v>
      </c>
      <c r="E571">
        <v>0.47</v>
      </c>
      <c r="F571" t="s">
        <v>1915</v>
      </c>
      <c r="G571" t="s">
        <v>1916</v>
      </c>
      <c r="H571" t="s">
        <v>1916</v>
      </c>
    </row>
    <row r="572" spans="1:8" x14ac:dyDescent="0.3">
      <c r="A572" t="s">
        <v>1320</v>
      </c>
      <c r="B572" t="s">
        <v>1914</v>
      </c>
      <c r="F572" t="s">
        <v>1915</v>
      </c>
      <c r="G572" t="s">
        <v>1916</v>
      </c>
      <c r="H572" t="s">
        <v>1916</v>
      </c>
    </row>
    <row r="573" spans="1:8" x14ac:dyDescent="0.3">
      <c r="A573" t="s">
        <v>1546</v>
      </c>
      <c r="B573" t="s">
        <v>1914</v>
      </c>
      <c r="C573">
        <v>10</v>
      </c>
      <c r="D573">
        <v>0.99</v>
      </c>
      <c r="E573">
        <v>0.74</v>
      </c>
      <c r="F573" t="s">
        <v>1915</v>
      </c>
      <c r="G573" t="s">
        <v>1916</v>
      </c>
      <c r="H573" t="s">
        <v>1916</v>
      </c>
    </row>
    <row r="574" spans="1:8" x14ac:dyDescent="0.3">
      <c r="A574" t="s">
        <v>1077</v>
      </c>
      <c r="B574" t="s">
        <v>1914</v>
      </c>
      <c r="C574">
        <v>10</v>
      </c>
      <c r="D574">
        <v>0.94</v>
      </c>
      <c r="E574">
        <v>0.62</v>
      </c>
      <c r="F574" t="s">
        <v>1915</v>
      </c>
      <c r="G574" t="s">
        <v>1916</v>
      </c>
      <c r="H574" t="s">
        <v>1916</v>
      </c>
    </row>
    <row r="575" spans="1:8" x14ac:dyDescent="0.3">
      <c r="A575" t="s">
        <v>1094</v>
      </c>
      <c r="B575" t="s">
        <v>1914</v>
      </c>
      <c r="C575">
        <v>10</v>
      </c>
      <c r="D575">
        <v>0.77</v>
      </c>
      <c r="E575">
        <v>0.43</v>
      </c>
      <c r="F575" t="s">
        <v>1915</v>
      </c>
      <c r="G575" t="s">
        <v>1916</v>
      </c>
      <c r="H575" t="s">
        <v>1916</v>
      </c>
    </row>
    <row r="576" spans="1:8" x14ac:dyDescent="0.3">
      <c r="A576" t="s">
        <v>1677</v>
      </c>
      <c r="B576" t="s">
        <v>1914</v>
      </c>
      <c r="C576">
        <v>10</v>
      </c>
      <c r="D576">
        <v>0.92</v>
      </c>
      <c r="E576">
        <v>1.23</v>
      </c>
      <c r="F576" t="s">
        <v>1915</v>
      </c>
      <c r="G576" t="s">
        <v>1916</v>
      </c>
      <c r="H576" t="s">
        <v>1916</v>
      </c>
    </row>
    <row r="577" spans="1:8" x14ac:dyDescent="0.3">
      <c r="A577" t="s">
        <v>1435</v>
      </c>
      <c r="B577" t="s">
        <v>1914</v>
      </c>
      <c r="C577">
        <v>10</v>
      </c>
      <c r="D577">
        <v>0.91</v>
      </c>
      <c r="E577">
        <v>0.9</v>
      </c>
      <c r="F577" t="s">
        <v>1915</v>
      </c>
      <c r="G577" t="s">
        <v>1916</v>
      </c>
      <c r="H577" t="s">
        <v>1916</v>
      </c>
    </row>
    <row r="578" spans="1:8" x14ac:dyDescent="0.3">
      <c r="A578" t="s">
        <v>1738</v>
      </c>
      <c r="B578" t="s">
        <v>1914</v>
      </c>
      <c r="C578">
        <v>20</v>
      </c>
      <c r="D578">
        <v>1</v>
      </c>
      <c r="E578">
        <v>0.79</v>
      </c>
      <c r="F578" t="s">
        <v>1915</v>
      </c>
      <c r="G578" t="s">
        <v>1916</v>
      </c>
      <c r="H578" t="s">
        <v>1916</v>
      </c>
    </row>
    <row r="579" spans="1:8" x14ac:dyDescent="0.3">
      <c r="A579" t="s">
        <v>690</v>
      </c>
      <c r="B579" t="s">
        <v>1914</v>
      </c>
      <c r="C579">
        <v>50</v>
      </c>
      <c r="D579">
        <v>0.66</v>
      </c>
      <c r="E579">
        <v>0.68</v>
      </c>
      <c r="F579" t="s">
        <v>1915</v>
      </c>
      <c r="G579" t="s">
        <v>1916</v>
      </c>
      <c r="H579" t="s">
        <v>1916</v>
      </c>
    </row>
    <row r="580" spans="1:8" x14ac:dyDescent="0.3">
      <c r="A580" t="s">
        <v>1554</v>
      </c>
      <c r="B580" t="s">
        <v>1914</v>
      </c>
      <c r="C580">
        <v>10</v>
      </c>
      <c r="D580">
        <v>1</v>
      </c>
      <c r="E580">
        <v>0.57999999999999996</v>
      </c>
      <c r="F580" t="s">
        <v>1915</v>
      </c>
      <c r="G580" t="s">
        <v>1916</v>
      </c>
      <c r="H580" t="s">
        <v>1916</v>
      </c>
    </row>
    <row r="581" spans="1:8" x14ac:dyDescent="0.3">
      <c r="A581" t="s">
        <v>487</v>
      </c>
      <c r="B581" t="s">
        <v>1914</v>
      </c>
      <c r="C581">
        <v>320</v>
      </c>
      <c r="D581">
        <v>1</v>
      </c>
      <c r="E581">
        <v>0.83</v>
      </c>
      <c r="F581" t="s">
        <v>1915</v>
      </c>
      <c r="G581" t="s">
        <v>1916</v>
      </c>
      <c r="H581" t="s">
        <v>1916</v>
      </c>
    </row>
    <row r="582" spans="1:8" x14ac:dyDescent="0.3">
      <c r="A582" t="s">
        <v>1645</v>
      </c>
      <c r="B582" t="s">
        <v>1914</v>
      </c>
      <c r="C582">
        <v>30</v>
      </c>
      <c r="D582">
        <v>1</v>
      </c>
      <c r="E582">
        <v>0.66</v>
      </c>
      <c r="F582" t="s">
        <v>1915</v>
      </c>
      <c r="G582" t="s">
        <v>1916</v>
      </c>
      <c r="H582" t="s">
        <v>1916</v>
      </c>
    </row>
    <row r="583" spans="1:8" x14ac:dyDescent="0.3">
      <c r="A583" t="s">
        <v>1746</v>
      </c>
      <c r="B583" t="s">
        <v>1914</v>
      </c>
      <c r="C583">
        <v>20</v>
      </c>
      <c r="D583">
        <v>0.81</v>
      </c>
      <c r="E583">
        <v>0.74</v>
      </c>
      <c r="F583" t="s">
        <v>1915</v>
      </c>
      <c r="G583" t="s">
        <v>1916</v>
      </c>
      <c r="H583" t="s">
        <v>1916</v>
      </c>
    </row>
    <row r="584" spans="1:8" x14ac:dyDescent="0.3">
      <c r="A584" t="s">
        <v>1575</v>
      </c>
      <c r="B584" t="s">
        <v>1914</v>
      </c>
      <c r="C584">
        <v>110</v>
      </c>
      <c r="D584">
        <v>0.81</v>
      </c>
      <c r="E584">
        <v>0.25</v>
      </c>
      <c r="F584" t="s">
        <v>1915</v>
      </c>
      <c r="G584" t="s">
        <v>1916</v>
      </c>
      <c r="H584" t="s">
        <v>1916</v>
      </c>
    </row>
    <row r="585" spans="1:8" x14ac:dyDescent="0.3">
      <c r="A585" t="s">
        <v>1739</v>
      </c>
      <c r="B585" t="s">
        <v>1914</v>
      </c>
      <c r="C585">
        <v>20</v>
      </c>
      <c r="D585">
        <v>0.98</v>
      </c>
      <c r="E585">
        <v>1.44</v>
      </c>
      <c r="F585" t="s">
        <v>1915</v>
      </c>
      <c r="G585" t="s">
        <v>1916</v>
      </c>
      <c r="H585" t="s">
        <v>1916</v>
      </c>
    </row>
    <row r="586" spans="1:8" x14ac:dyDescent="0.3">
      <c r="A586" t="s">
        <v>1689</v>
      </c>
      <c r="B586" t="s">
        <v>1914</v>
      </c>
      <c r="C586">
        <v>10</v>
      </c>
      <c r="D586">
        <v>1</v>
      </c>
      <c r="E586">
        <v>0.63</v>
      </c>
      <c r="F586" t="s">
        <v>1915</v>
      </c>
      <c r="G586" t="s">
        <v>1916</v>
      </c>
      <c r="H586" t="s">
        <v>1916</v>
      </c>
    </row>
    <row r="587" spans="1:8" x14ac:dyDescent="0.3">
      <c r="A587" t="s">
        <v>796</v>
      </c>
      <c r="B587" t="s">
        <v>1914</v>
      </c>
      <c r="C587">
        <v>10</v>
      </c>
      <c r="D587">
        <v>1</v>
      </c>
      <c r="E587">
        <v>0.38</v>
      </c>
      <c r="F587" t="s">
        <v>1915</v>
      </c>
      <c r="G587" t="s">
        <v>1916</v>
      </c>
      <c r="H587" t="s">
        <v>1916</v>
      </c>
    </row>
    <row r="588" spans="1:8" x14ac:dyDescent="0.3">
      <c r="A588" t="s">
        <v>1113</v>
      </c>
      <c r="B588" t="s">
        <v>1914</v>
      </c>
      <c r="C588">
        <v>260</v>
      </c>
      <c r="D588">
        <v>1</v>
      </c>
      <c r="E588">
        <v>0.86</v>
      </c>
      <c r="F588" t="s">
        <v>1915</v>
      </c>
      <c r="G588" t="s">
        <v>1916</v>
      </c>
      <c r="H588" t="s">
        <v>1916</v>
      </c>
    </row>
    <row r="589" spans="1:8" x14ac:dyDescent="0.3">
      <c r="A589" t="s">
        <v>1780</v>
      </c>
      <c r="B589" t="s">
        <v>1914</v>
      </c>
      <c r="C589">
        <v>10</v>
      </c>
      <c r="D589">
        <v>0.22</v>
      </c>
      <c r="F589" t="s">
        <v>1915</v>
      </c>
      <c r="G589" t="s">
        <v>1916</v>
      </c>
      <c r="H589" t="s">
        <v>1916</v>
      </c>
    </row>
    <row r="590" spans="1:8" x14ac:dyDescent="0.3">
      <c r="A590" t="s">
        <v>359</v>
      </c>
      <c r="B590" t="s">
        <v>1914</v>
      </c>
      <c r="C590">
        <v>1300</v>
      </c>
      <c r="D590">
        <v>0.94</v>
      </c>
      <c r="E590">
        <v>0.96</v>
      </c>
      <c r="F590" t="s">
        <v>1915</v>
      </c>
      <c r="G590" t="s">
        <v>1916</v>
      </c>
      <c r="H590" t="s">
        <v>1916</v>
      </c>
    </row>
    <row r="591" spans="1:8" x14ac:dyDescent="0.3">
      <c r="A591" t="s">
        <v>1768</v>
      </c>
      <c r="B591" t="s">
        <v>1914</v>
      </c>
      <c r="C591">
        <v>10</v>
      </c>
      <c r="D591">
        <v>1</v>
      </c>
      <c r="E591">
        <v>0.88</v>
      </c>
      <c r="F591" t="s">
        <v>1915</v>
      </c>
      <c r="G591" t="s">
        <v>1916</v>
      </c>
      <c r="H591" t="s">
        <v>1916</v>
      </c>
    </row>
    <row r="592" spans="1:8" x14ac:dyDescent="0.3">
      <c r="A592" t="s">
        <v>607</v>
      </c>
      <c r="B592" t="s">
        <v>1914</v>
      </c>
      <c r="C592">
        <v>40</v>
      </c>
      <c r="D592">
        <v>0.65</v>
      </c>
      <c r="E592">
        <v>0.9</v>
      </c>
      <c r="F592" t="s">
        <v>1915</v>
      </c>
      <c r="G592" t="s">
        <v>1916</v>
      </c>
      <c r="H592" t="s">
        <v>1916</v>
      </c>
    </row>
    <row r="593" spans="1:8" x14ac:dyDescent="0.3">
      <c r="A593" t="s">
        <v>1545</v>
      </c>
      <c r="B593" t="s">
        <v>1914</v>
      </c>
      <c r="C593">
        <v>70</v>
      </c>
      <c r="D593">
        <v>1</v>
      </c>
      <c r="E593">
        <v>0.96</v>
      </c>
      <c r="F593" t="s">
        <v>1915</v>
      </c>
      <c r="G593" t="s">
        <v>1916</v>
      </c>
      <c r="H593" t="s">
        <v>1916</v>
      </c>
    </row>
    <row r="594" spans="1:8" x14ac:dyDescent="0.3">
      <c r="A594" t="s">
        <v>201</v>
      </c>
      <c r="B594" t="s">
        <v>1914</v>
      </c>
      <c r="C594">
        <v>50</v>
      </c>
      <c r="D594">
        <v>1</v>
      </c>
      <c r="E594">
        <v>0.93</v>
      </c>
      <c r="F594" t="s">
        <v>1915</v>
      </c>
      <c r="G594" t="s">
        <v>1916</v>
      </c>
      <c r="H594" t="s">
        <v>1916</v>
      </c>
    </row>
    <row r="595" spans="1:8" x14ac:dyDescent="0.3">
      <c r="A595" t="s">
        <v>1709</v>
      </c>
      <c r="B595" t="s">
        <v>1914</v>
      </c>
      <c r="C595">
        <v>10</v>
      </c>
      <c r="D595">
        <v>1</v>
      </c>
      <c r="E595">
        <v>0.97</v>
      </c>
      <c r="F595" t="s">
        <v>1915</v>
      </c>
      <c r="G595" t="s">
        <v>1916</v>
      </c>
      <c r="H595" t="s">
        <v>1916</v>
      </c>
    </row>
    <row r="596" spans="1:8" x14ac:dyDescent="0.3">
      <c r="A596" t="s">
        <v>925</v>
      </c>
      <c r="B596" t="s">
        <v>1914</v>
      </c>
      <c r="C596">
        <v>10</v>
      </c>
      <c r="D596">
        <v>0.92</v>
      </c>
      <c r="E596">
        <v>0.55000000000000004</v>
      </c>
      <c r="F596" t="s">
        <v>1915</v>
      </c>
      <c r="G596" t="s">
        <v>1916</v>
      </c>
      <c r="H596" t="s">
        <v>1916</v>
      </c>
    </row>
    <row r="597" spans="1:8" x14ac:dyDescent="0.3">
      <c r="A597" t="s">
        <v>1048</v>
      </c>
      <c r="B597" t="s">
        <v>1914</v>
      </c>
      <c r="C597">
        <v>40</v>
      </c>
      <c r="D597">
        <v>1</v>
      </c>
      <c r="E597">
        <v>0.74</v>
      </c>
      <c r="F597" t="s">
        <v>1915</v>
      </c>
      <c r="G597" t="s">
        <v>1916</v>
      </c>
      <c r="H597" t="s">
        <v>1916</v>
      </c>
    </row>
    <row r="598" spans="1:8" x14ac:dyDescent="0.3">
      <c r="A598" t="s">
        <v>242</v>
      </c>
      <c r="B598" t="s">
        <v>1914</v>
      </c>
      <c r="C598">
        <v>260</v>
      </c>
      <c r="D598">
        <v>0.84</v>
      </c>
      <c r="E598">
        <v>0.77</v>
      </c>
      <c r="F598" t="s">
        <v>1915</v>
      </c>
      <c r="G598" t="s">
        <v>1916</v>
      </c>
      <c r="H598" t="s">
        <v>1916</v>
      </c>
    </row>
    <row r="599" spans="1:8" x14ac:dyDescent="0.3">
      <c r="A599" t="s">
        <v>1704</v>
      </c>
      <c r="B599" t="s">
        <v>1914</v>
      </c>
      <c r="C599">
        <v>10</v>
      </c>
      <c r="D599">
        <v>0.89</v>
      </c>
      <c r="E599">
        <v>0.77</v>
      </c>
      <c r="F599" t="s">
        <v>1915</v>
      </c>
      <c r="G599" t="s">
        <v>1916</v>
      </c>
      <c r="H599" t="s">
        <v>1916</v>
      </c>
    </row>
    <row r="600" spans="1:8" x14ac:dyDescent="0.3">
      <c r="A600" t="s">
        <v>765</v>
      </c>
      <c r="B600" t="s">
        <v>1914</v>
      </c>
      <c r="F600" t="s">
        <v>1915</v>
      </c>
      <c r="G600" t="s">
        <v>1916</v>
      </c>
      <c r="H600" t="s">
        <v>1916</v>
      </c>
    </row>
    <row r="601" spans="1:8" x14ac:dyDescent="0.3">
      <c r="A601" t="s">
        <v>401</v>
      </c>
      <c r="B601" t="s">
        <v>1914</v>
      </c>
      <c r="C601">
        <v>90</v>
      </c>
      <c r="D601">
        <v>1</v>
      </c>
      <c r="E601">
        <v>0.92</v>
      </c>
      <c r="F601" t="s">
        <v>1915</v>
      </c>
      <c r="G601" t="s">
        <v>1916</v>
      </c>
      <c r="H601" t="s">
        <v>1916</v>
      </c>
    </row>
    <row r="602" spans="1:8" x14ac:dyDescent="0.3">
      <c r="A602" t="s">
        <v>1018</v>
      </c>
      <c r="B602" t="s">
        <v>1914</v>
      </c>
      <c r="C602">
        <v>720</v>
      </c>
      <c r="D602">
        <v>1</v>
      </c>
      <c r="E602">
        <v>0.59</v>
      </c>
      <c r="F602" t="s">
        <v>1915</v>
      </c>
      <c r="G602" t="s">
        <v>1916</v>
      </c>
      <c r="H602" t="s">
        <v>1916</v>
      </c>
    </row>
    <row r="603" spans="1:8" x14ac:dyDescent="0.3">
      <c r="A603" t="s">
        <v>1373</v>
      </c>
      <c r="B603" t="s">
        <v>1914</v>
      </c>
      <c r="C603">
        <v>10</v>
      </c>
      <c r="D603">
        <v>1</v>
      </c>
      <c r="E603">
        <v>0.4</v>
      </c>
      <c r="F603" t="s">
        <v>1915</v>
      </c>
      <c r="G603" t="s">
        <v>1916</v>
      </c>
      <c r="H603" t="s">
        <v>1916</v>
      </c>
    </row>
    <row r="604" spans="1:8" x14ac:dyDescent="0.3">
      <c r="A604" t="s">
        <v>1555</v>
      </c>
      <c r="B604" t="s">
        <v>1914</v>
      </c>
      <c r="C604">
        <v>20</v>
      </c>
      <c r="D604">
        <v>0.93</v>
      </c>
      <c r="E604">
        <v>0.21</v>
      </c>
      <c r="F604" t="s">
        <v>1915</v>
      </c>
      <c r="G604" t="s">
        <v>1916</v>
      </c>
      <c r="H604" t="s">
        <v>1916</v>
      </c>
    </row>
    <row r="605" spans="1:8" x14ac:dyDescent="0.3">
      <c r="A605" t="s">
        <v>1528</v>
      </c>
      <c r="B605" t="s">
        <v>1914</v>
      </c>
      <c r="C605">
        <v>320</v>
      </c>
      <c r="D605">
        <v>1</v>
      </c>
      <c r="E605">
        <v>0.39</v>
      </c>
      <c r="F605" t="s">
        <v>1915</v>
      </c>
      <c r="G605" t="s">
        <v>1916</v>
      </c>
      <c r="H605" t="s">
        <v>1916</v>
      </c>
    </row>
    <row r="606" spans="1:8" x14ac:dyDescent="0.3">
      <c r="A606" t="s">
        <v>261</v>
      </c>
      <c r="B606" t="s">
        <v>1914</v>
      </c>
      <c r="C606">
        <v>210</v>
      </c>
      <c r="D606">
        <v>0.67</v>
      </c>
      <c r="E606">
        <v>0.88</v>
      </c>
      <c r="F606" t="s">
        <v>1915</v>
      </c>
      <c r="G606" t="s">
        <v>1916</v>
      </c>
      <c r="H606" t="s">
        <v>1916</v>
      </c>
    </row>
    <row r="607" spans="1:8" x14ac:dyDescent="0.3">
      <c r="A607" t="s">
        <v>704</v>
      </c>
      <c r="B607" t="s">
        <v>1914</v>
      </c>
      <c r="C607">
        <v>10</v>
      </c>
      <c r="D607">
        <v>0.44</v>
      </c>
      <c r="E607">
        <v>2.19</v>
      </c>
      <c r="F607" t="s">
        <v>1915</v>
      </c>
      <c r="G607" t="s">
        <v>1916</v>
      </c>
      <c r="H607" t="s">
        <v>1916</v>
      </c>
    </row>
    <row r="608" spans="1:8" x14ac:dyDescent="0.3">
      <c r="A608" t="s">
        <v>801</v>
      </c>
      <c r="B608" t="s">
        <v>1914</v>
      </c>
      <c r="C608">
        <v>10</v>
      </c>
      <c r="D608">
        <v>0.94</v>
      </c>
      <c r="E608">
        <v>0.51</v>
      </c>
      <c r="F608" t="s">
        <v>1915</v>
      </c>
      <c r="G608" t="s">
        <v>1916</v>
      </c>
      <c r="H608" t="s">
        <v>1916</v>
      </c>
    </row>
    <row r="609" spans="1:8" x14ac:dyDescent="0.3">
      <c r="A609" t="s">
        <v>829</v>
      </c>
      <c r="B609" t="s">
        <v>1914</v>
      </c>
      <c r="C609">
        <v>10</v>
      </c>
      <c r="D609">
        <v>0.69</v>
      </c>
      <c r="E609">
        <v>0.31</v>
      </c>
      <c r="F609" t="s">
        <v>1915</v>
      </c>
      <c r="G609" t="s">
        <v>1916</v>
      </c>
      <c r="H609" t="s">
        <v>1916</v>
      </c>
    </row>
    <row r="610" spans="1:8" x14ac:dyDescent="0.3">
      <c r="A610" t="s">
        <v>1626</v>
      </c>
      <c r="B610" t="s">
        <v>1914</v>
      </c>
      <c r="C610">
        <v>50</v>
      </c>
      <c r="D610">
        <v>0.59</v>
      </c>
      <c r="E610">
        <v>0.45</v>
      </c>
      <c r="F610" t="s">
        <v>1915</v>
      </c>
      <c r="G610" t="s">
        <v>1916</v>
      </c>
      <c r="H610" t="s">
        <v>1916</v>
      </c>
    </row>
    <row r="611" spans="1:8" x14ac:dyDescent="0.3">
      <c r="A611" t="s">
        <v>881</v>
      </c>
      <c r="B611" t="s">
        <v>1914</v>
      </c>
      <c r="C611">
        <v>30</v>
      </c>
      <c r="D611">
        <v>0.79</v>
      </c>
      <c r="E611">
        <v>0.79</v>
      </c>
      <c r="F611" t="s">
        <v>1915</v>
      </c>
      <c r="G611" t="s">
        <v>1916</v>
      </c>
      <c r="H611" t="s">
        <v>1916</v>
      </c>
    </row>
    <row r="612" spans="1:8" x14ac:dyDescent="0.3">
      <c r="A612" t="s">
        <v>1305</v>
      </c>
      <c r="B612" t="s">
        <v>1914</v>
      </c>
      <c r="C612">
        <v>30</v>
      </c>
      <c r="D612">
        <v>0.86</v>
      </c>
      <c r="E612">
        <v>0.92</v>
      </c>
      <c r="F612" t="s">
        <v>1915</v>
      </c>
      <c r="G612" t="s">
        <v>1916</v>
      </c>
      <c r="H612" t="s">
        <v>1916</v>
      </c>
    </row>
    <row r="613" spans="1:8" x14ac:dyDescent="0.3">
      <c r="A613" t="s">
        <v>1600</v>
      </c>
      <c r="B613" t="s">
        <v>1914</v>
      </c>
      <c r="C613">
        <v>10</v>
      </c>
      <c r="D613">
        <v>0.94</v>
      </c>
      <c r="E613">
        <v>1.3</v>
      </c>
      <c r="F613" t="s">
        <v>1915</v>
      </c>
      <c r="G613" t="s">
        <v>1916</v>
      </c>
      <c r="H613" t="s">
        <v>1916</v>
      </c>
    </row>
    <row r="614" spans="1:8" x14ac:dyDescent="0.3">
      <c r="A614" t="s">
        <v>1427</v>
      </c>
      <c r="B614" t="s">
        <v>1914</v>
      </c>
      <c r="C614">
        <v>50</v>
      </c>
      <c r="D614">
        <v>0.19</v>
      </c>
      <c r="E614">
        <v>2.0699999999999998</v>
      </c>
      <c r="F614" t="s">
        <v>1915</v>
      </c>
      <c r="G614" t="s">
        <v>1916</v>
      </c>
      <c r="H614" t="s">
        <v>1916</v>
      </c>
    </row>
    <row r="615" spans="1:8" x14ac:dyDescent="0.3">
      <c r="A615" t="s">
        <v>151</v>
      </c>
      <c r="B615" t="s">
        <v>1914</v>
      </c>
      <c r="C615">
        <v>10</v>
      </c>
      <c r="D615">
        <v>0.64</v>
      </c>
      <c r="E615">
        <v>0.32</v>
      </c>
      <c r="F615" t="s">
        <v>1915</v>
      </c>
      <c r="G615" t="s">
        <v>1916</v>
      </c>
      <c r="H615" t="s">
        <v>1916</v>
      </c>
    </row>
    <row r="616" spans="1:8" x14ac:dyDescent="0.3">
      <c r="A616" t="s">
        <v>688</v>
      </c>
      <c r="B616" t="s">
        <v>1914</v>
      </c>
      <c r="C616">
        <v>50</v>
      </c>
      <c r="D616">
        <v>0</v>
      </c>
      <c r="F616" t="s">
        <v>1915</v>
      </c>
      <c r="G616" t="s">
        <v>1916</v>
      </c>
      <c r="H616" t="s">
        <v>1916</v>
      </c>
    </row>
    <row r="617" spans="1:8" x14ac:dyDescent="0.3">
      <c r="A617" t="s">
        <v>876</v>
      </c>
      <c r="B617" t="s">
        <v>1914</v>
      </c>
      <c r="C617">
        <v>30</v>
      </c>
      <c r="D617">
        <v>0.37</v>
      </c>
      <c r="E617">
        <v>0.61</v>
      </c>
      <c r="F617" t="s">
        <v>1915</v>
      </c>
      <c r="G617" t="s">
        <v>1916</v>
      </c>
      <c r="H617" t="s">
        <v>1916</v>
      </c>
    </row>
    <row r="618" spans="1:8" x14ac:dyDescent="0.3">
      <c r="A618" t="s">
        <v>894</v>
      </c>
      <c r="B618" t="s">
        <v>1914</v>
      </c>
      <c r="C618">
        <v>10</v>
      </c>
      <c r="D618">
        <v>0.49</v>
      </c>
      <c r="E618">
        <v>0.56999999999999995</v>
      </c>
      <c r="F618" t="s">
        <v>1915</v>
      </c>
      <c r="G618" t="s">
        <v>1916</v>
      </c>
      <c r="H618" t="s">
        <v>1916</v>
      </c>
    </row>
    <row r="619" spans="1:8" x14ac:dyDescent="0.3">
      <c r="A619" t="s">
        <v>1329</v>
      </c>
      <c r="B619" t="s">
        <v>1914</v>
      </c>
      <c r="C619">
        <v>10</v>
      </c>
      <c r="D619">
        <v>0.96</v>
      </c>
      <c r="E619">
        <v>0.32</v>
      </c>
      <c r="F619" t="s">
        <v>1915</v>
      </c>
      <c r="G619" t="s">
        <v>1916</v>
      </c>
      <c r="H619" t="s">
        <v>1916</v>
      </c>
    </row>
    <row r="620" spans="1:8" x14ac:dyDescent="0.3">
      <c r="A620" t="s">
        <v>425</v>
      </c>
      <c r="B620" t="s">
        <v>1914</v>
      </c>
      <c r="C620">
        <v>20</v>
      </c>
      <c r="D620">
        <v>1</v>
      </c>
      <c r="E620">
        <v>0.35</v>
      </c>
      <c r="F620" t="s">
        <v>1915</v>
      </c>
      <c r="G620" t="s">
        <v>1916</v>
      </c>
      <c r="H620" t="s">
        <v>1916</v>
      </c>
    </row>
    <row r="621" spans="1:8" x14ac:dyDescent="0.3">
      <c r="A621" t="s">
        <v>820</v>
      </c>
      <c r="B621" t="s">
        <v>1914</v>
      </c>
      <c r="C621">
        <v>40</v>
      </c>
      <c r="D621">
        <v>0.04</v>
      </c>
      <c r="F621" t="s">
        <v>1915</v>
      </c>
      <c r="G621" t="s">
        <v>1916</v>
      </c>
      <c r="H621" t="s">
        <v>1916</v>
      </c>
    </row>
    <row r="622" spans="1:8" x14ac:dyDescent="0.3">
      <c r="A622" t="s">
        <v>1475</v>
      </c>
      <c r="B622" t="s">
        <v>1914</v>
      </c>
      <c r="C622">
        <v>30</v>
      </c>
      <c r="D622">
        <v>0</v>
      </c>
      <c r="F622" t="s">
        <v>1915</v>
      </c>
      <c r="G622" t="s">
        <v>1916</v>
      </c>
      <c r="H622" t="s">
        <v>1916</v>
      </c>
    </row>
    <row r="623" spans="1:8" x14ac:dyDescent="0.3">
      <c r="A623" t="s">
        <v>123</v>
      </c>
      <c r="B623" t="s">
        <v>1914</v>
      </c>
      <c r="C623">
        <v>10</v>
      </c>
      <c r="D623">
        <v>0</v>
      </c>
      <c r="F623" t="s">
        <v>1915</v>
      </c>
      <c r="G623" t="s">
        <v>1916</v>
      </c>
      <c r="H623" t="s">
        <v>1916</v>
      </c>
    </row>
    <row r="624" spans="1:8" x14ac:dyDescent="0.3">
      <c r="A624" t="s">
        <v>1124</v>
      </c>
      <c r="B624" t="s">
        <v>1914</v>
      </c>
      <c r="C624">
        <v>9900</v>
      </c>
      <c r="D624">
        <v>0.12</v>
      </c>
      <c r="E624">
        <v>0.35</v>
      </c>
      <c r="F624" t="s">
        <v>1915</v>
      </c>
      <c r="G624" t="s">
        <v>1916</v>
      </c>
      <c r="H624" t="s">
        <v>1916</v>
      </c>
    </row>
    <row r="625" spans="1:8" x14ac:dyDescent="0.3">
      <c r="A625" t="s">
        <v>746</v>
      </c>
      <c r="B625" t="s">
        <v>1914</v>
      </c>
      <c r="C625">
        <v>20</v>
      </c>
      <c r="D625">
        <v>0.54</v>
      </c>
      <c r="E625">
        <v>1.75</v>
      </c>
      <c r="F625" t="s">
        <v>1915</v>
      </c>
      <c r="G625" t="s">
        <v>1916</v>
      </c>
      <c r="H625" t="s">
        <v>1916</v>
      </c>
    </row>
    <row r="626" spans="1:8" x14ac:dyDescent="0.3">
      <c r="A626" t="s">
        <v>1499</v>
      </c>
      <c r="B626" t="s">
        <v>1914</v>
      </c>
      <c r="C626">
        <v>20</v>
      </c>
      <c r="D626">
        <v>0.55000000000000004</v>
      </c>
      <c r="E626">
        <v>0.61</v>
      </c>
      <c r="F626" t="s">
        <v>1915</v>
      </c>
      <c r="G626" t="s">
        <v>1916</v>
      </c>
      <c r="H626" t="s">
        <v>1916</v>
      </c>
    </row>
    <row r="627" spans="1:8" x14ac:dyDescent="0.3">
      <c r="A627" t="s">
        <v>1451</v>
      </c>
      <c r="B627" t="s">
        <v>1914</v>
      </c>
      <c r="C627">
        <v>70</v>
      </c>
      <c r="D627">
        <v>0.6</v>
      </c>
      <c r="E627">
        <v>0.5</v>
      </c>
      <c r="F627" t="s">
        <v>1915</v>
      </c>
      <c r="G627" t="s">
        <v>1916</v>
      </c>
      <c r="H627" t="s">
        <v>1916</v>
      </c>
    </row>
    <row r="628" spans="1:8" x14ac:dyDescent="0.3">
      <c r="A628" t="s">
        <v>1200</v>
      </c>
      <c r="B628" t="s">
        <v>1914</v>
      </c>
      <c r="C628">
        <v>10</v>
      </c>
      <c r="D628">
        <v>0.51</v>
      </c>
      <c r="E628">
        <v>1.42</v>
      </c>
      <c r="F628" t="s">
        <v>1915</v>
      </c>
      <c r="G628" t="s">
        <v>1916</v>
      </c>
      <c r="H628" t="s">
        <v>1916</v>
      </c>
    </row>
    <row r="629" spans="1:8" x14ac:dyDescent="0.3">
      <c r="A629" t="s">
        <v>1853</v>
      </c>
      <c r="B629" t="s">
        <v>1914</v>
      </c>
      <c r="C629">
        <v>10</v>
      </c>
      <c r="D629">
        <v>0.12</v>
      </c>
      <c r="F629" t="s">
        <v>1915</v>
      </c>
      <c r="G629" t="s">
        <v>1916</v>
      </c>
      <c r="H629" t="s">
        <v>1916</v>
      </c>
    </row>
    <row r="630" spans="1:8" x14ac:dyDescent="0.3">
      <c r="A630" t="s">
        <v>1357</v>
      </c>
      <c r="B630" t="s">
        <v>1914</v>
      </c>
      <c r="C630">
        <v>30</v>
      </c>
      <c r="D630">
        <v>1</v>
      </c>
      <c r="E630">
        <v>0.69</v>
      </c>
      <c r="F630" t="s">
        <v>1915</v>
      </c>
      <c r="G630" t="s">
        <v>1916</v>
      </c>
      <c r="H630" t="s">
        <v>1916</v>
      </c>
    </row>
    <row r="631" spans="1:8" x14ac:dyDescent="0.3">
      <c r="A631" t="s">
        <v>956</v>
      </c>
      <c r="B631" t="s">
        <v>1914</v>
      </c>
      <c r="C631">
        <v>70</v>
      </c>
      <c r="D631">
        <v>0.97</v>
      </c>
      <c r="E631">
        <v>0.35</v>
      </c>
      <c r="F631" t="s">
        <v>1915</v>
      </c>
      <c r="G631" t="s">
        <v>1916</v>
      </c>
      <c r="H631" t="s">
        <v>1916</v>
      </c>
    </row>
    <row r="632" spans="1:8" x14ac:dyDescent="0.3">
      <c r="A632" t="s">
        <v>1605</v>
      </c>
      <c r="B632" t="s">
        <v>1914</v>
      </c>
      <c r="F632" t="s">
        <v>1915</v>
      </c>
      <c r="G632" t="s">
        <v>1916</v>
      </c>
      <c r="H632" t="s">
        <v>1916</v>
      </c>
    </row>
    <row r="633" spans="1:8" x14ac:dyDescent="0.3">
      <c r="A633" t="s">
        <v>1694</v>
      </c>
      <c r="B633" t="s">
        <v>1914</v>
      </c>
      <c r="C633">
        <v>10</v>
      </c>
      <c r="D633">
        <v>0.97</v>
      </c>
      <c r="E633">
        <v>0.6</v>
      </c>
      <c r="F633" t="s">
        <v>1915</v>
      </c>
      <c r="G633" t="s">
        <v>1916</v>
      </c>
      <c r="H633" t="s">
        <v>1916</v>
      </c>
    </row>
    <row r="634" spans="1:8" x14ac:dyDescent="0.3">
      <c r="A634" t="s">
        <v>1674</v>
      </c>
      <c r="B634" t="s">
        <v>1914</v>
      </c>
      <c r="C634">
        <v>20</v>
      </c>
      <c r="D634">
        <v>0.56999999999999995</v>
      </c>
      <c r="E634">
        <v>0.4</v>
      </c>
      <c r="F634" t="s">
        <v>1915</v>
      </c>
      <c r="G634" t="s">
        <v>1916</v>
      </c>
      <c r="H634" t="s">
        <v>1916</v>
      </c>
    </row>
    <row r="635" spans="1:8" x14ac:dyDescent="0.3">
      <c r="A635" t="s">
        <v>988</v>
      </c>
      <c r="B635" t="s">
        <v>1914</v>
      </c>
      <c r="C635">
        <v>10</v>
      </c>
      <c r="D635">
        <v>0.73</v>
      </c>
      <c r="E635">
        <v>0.22</v>
      </c>
      <c r="F635" t="s">
        <v>1915</v>
      </c>
      <c r="G635" t="s">
        <v>1916</v>
      </c>
      <c r="H635" t="s">
        <v>1916</v>
      </c>
    </row>
    <row r="636" spans="1:8" x14ac:dyDescent="0.3">
      <c r="A636" t="s">
        <v>1720</v>
      </c>
      <c r="B636" t="s">
        <v>1914</v>
      </c>
      <c r="C636">
        <v>720</v>
      </c>
      <c r="D636">
        <v>0.35</v>
      </c>
      <c r="E636">
        <v>0.53</v>
      </c>
      <c r="F636" t="s">
        <v>1915</v>
      </c>
      <c r="G636" t="s">
        <v>1916</v>
      </c>
      <c r="H636" t="s">
        <v>1916</v>
      </c>
    </row>
    <row r="637" spans="1:8" x14ac:dyDescent="0.3">
      <c r="A637" t="s">
        <v>752</v>
      </c>
      <c r="B637" t="s">
        <v>1914</v>
      </c>
      <c r="C637">
        <v>10</v>
      </c>
      <c r="D637">
        <v>0.23</v>
      </c>
      <c r="F637" t="s">
        <v>1915</v>
      </c>
      <c r="G637" t="s">
        <v>1916</v>
      </c>
      <c r="H637" t="s">
        <v>1916</v>
      </c>
    </row>
    <row r="638" spans="1:8" x14ac:dyDescent="0.3">
      <c r="A638" t="s">
        <v>1264</v>
      </c>
      <c r="B638" t="s">
        <v>1914</v>
      </c>
      <c r="C638">
        <v>10</v>
      </c>
      <c r="D638">
        <v>0.56000000000000005</v>
      </c>
      <c r="E638">
        <v>0.62</v>
      </c>
      <c r="F638" t="s">
        <v>1915</v>
      </c>
      <c r="G638" t="s">
        <v>1916</v>
      </c>
      <c r="H638" t="s">
        <v>1916</v>
      </c>
    </row>
    <row r="639" spans="1:8" x14ac:dyDescent="0.3">
      <c r="A639" t="s">
        <v>1341</v>
      </c>
      <c r="B639" t="s">
        <v>1914</v>
      </c>
      <c r="C639">
        <v>20</v>
      </c>
      <c r="D639">
        <v>1</v>
      </c>
      <c r="E639">
        <v>0.66</v>
      </c>
      <c r="F639" t="s">
        <v>1915</v>
      </c>
      <c r="G639" t="s">
        <v>1916</v>
      </c>
      <c r="H639" t="s">
        <v>1916</v>
      </c>
    </row>
    <row r="640" spans="1:8" x14ac:dyDescent="0.3">
      <c r="A640" t="s">
        <v>1141</v>
      </c>
      <c r="B640" t="s">
        <v>1914</v>
      </c>
      <c r="F640" t="s">
        <v>1915</v>
      </c>
      <c r="G640" t="s">
        <v>1916</v>
      </c>
      <c r="H640" t="s">
        <v>1916</v>
      </c>
    </row>
    <row r="641" spans="1:8" x14ac:dyDescent="0.3">
      <c r="A641" t="s">
        <v>1620</v>
      </c>
      <c r="B641" t="s">
        <v>1914</v>
      </c>
      <c r="C641">
        <v>30</v>
      </c>
      <c r="D641">
        <v>0.16</v>
      </c>
      <c r="E641">
        <v>0.6</v>
      </c>
      <c r="F641" t="s">
        <v>1915</v>
      </c>
      <c r="G641" t="s">
        <v>1916</v>
      </c>
      <c r="H641" t="s">
        <v>1916</v>
      </c>
    </row>
    <row r="642" spans="1:8" x14ac:dyDescent="0.3">
      <c r="A642" t="s">
        <v>1144</v>
      </c>
      <c r="B642" t="s">
        <v>1914</v>
      </c>
      <c r="C642">
        <v>140</v>
      </c>
      <c r="D642">
        <v>0.84</v>
      </c>
      <c r="E642">
        <v>0.33</v>
      </c>
      <c r="F642" t="s">
        <v>1915</v>
      </c>
      <c r="G642" t="s">
        <v>1916</v>
      </c>
      <c r="H642" t="s">
        <v>1916</v>
      </c>
    </row>
    <row r="643" spans="1:8" x14ac:dyDescent="0.3">
      <c r="A643" t="s">
        <v>476</v>
      </c>
      <c r="B643" t="s">
        <v>1914</v>
      </c>
      <c r="C643">
        <v>210</v>
      </c>
      <c r="D643">
        <v>0.82</v>
      </c>
      <c r="E643">
        <v>0.35</v>
      </c>
      <c r="F643" t="s">
        <v>1915</v>
      </c>
      <c r="G643" t="s">
        <v>1916</v>
      </c>
      <c r="H643" t="s">
        <v>1916</v>
      </c>
    </row>
    <row r="644" spans="1:8" x14ac:dyDescent="0.3">
      <c r="A644" t="s">
        <v>1824</v>
      </c>
      <c r="B644" t="s">
        <v>1914</v>
      </c>
      <c r="C644">
        <v>20</v>
      </c>
      <c r="D644">
        <v>0.44</v>
      </c>
      <c r="E644">
        <v>0.17</v>
      </c>
      <c r="F644" t="s">
        <v>1915</v>
      </c>
      <c r="G644" t="s">
        <v>1916</v>
      </c>
      <c r="H644" t="s">
        <v>1916</v>
      </c>
    </row>
    <row r="645" spans="1:8" x14ac:dyDescent="0.3">
      <c r="A645" t="s">
        <v>942</v>
      </c>
      <c r="B645" t="s">
        <v>1914</v>
      </c>
      <c r="C645">
        <v>90</v>
      </c>
      <c r="D645">
        <v>1</v>
      </c>
      <c r="E645">
        <v>0.73</v>
      </c>
      <c r="F645" t="s">
        <v>1915</v>
      </c>
      <c r="G645" t="s">
        <v>1916</v>
      </c>
      <c r="H645" t="s">
        <v>1916</v>
      </c>
    </row>
    <row r="646" spans="1:8" x14ac:dyDescent="0.3">
      <c r="A646" t="s">
        <v>1497</v>
      </c>
      <c r="B646" t="s">
        <v>1914</v>
      </c>
      <c r="C646">
        <v>20</v>
      </c>
      <c r="D646">
        <v>1</v>
      </c>
      <c r="E646">
        <v>0.7</v>
      </c>
      <c r="F646" t="s">
        <v>1915</v>
      </c>
      <c r="G646" t="s">
        <v>1916</v>
      </c>
      <c r="H646" t="s">
        <v>1916</v>
      </c>
    </row>
    <row r="647" spans="1:8" x14ac:dyDescent="0.3">
      <c r="A647" t="s">
        <v>1802</v>
      </c>
      <c r="B647" t="s">
        <v>1914</v>
      </c>
      <c r="C647">
        <v>210</v>
      </c>
      <c r="D647">
        <v>1</v>
      </c>
      <c r="E647">
        <v>0.48</v>
      </c>
      <c r="F647" t="s">
        <v>1915</v>
      </c>
      <c r="G647" t="s">
        <v>1916</v>
      </c>
      <c r="H647" t="s">
        <v>1916</v>
      </c>
    </row>
    <row r="648" spans="1:8" x14ac:dyDescent="0.3">
      <c r="A648" t="s">
        <v>1391</v>
      </c>
      <c r="B648" t="s">
        <v>1914</v>
      </c>
      <c r="C648">
        <v>70</v>
      </c>
      <c r="D648">
        <v>1</v>
      </c>
      <c r="E648">
        <v>0.56999999999999995</v>
      </c>
      <c r="F648" t="s">
        <v>1915</v>
      </c>
      <c r="G648" t="s">
        <v>1916</v>
      </c>
      <c r="H648" t="s">
        <v>1916</v>
      </c>
    </row>
    <row r="649" spans="1:8" x14ac:dyDescent="0.3">
      <c r="A649" t="s">
        <v>1045</v>
      </c>
      <c r="B649" t="s">
        <v>1914</v>
      </c>
      <c r="C649">
        <v>20</v>
      </c>
      <c r="D649">
        <v>0.18</v>
      </c>
      <c r="F649" t="s">
        <v>1915</v>
      </c>
      <c r="G649" t="s">
        <v>1916</v>
      </c>
      <c r="H649" t="s">
        <v>1916</v>
      </c>
    </row>
    <row r="650" spans="1:8" x14ac:dyDescent="0.3">
      <c r="A650" t="s">
        <v>1753</v>
      </c>
      <c r="B650" t="s">
        <v>1914</v>
      </c>
      <c r="C650">
        <v>30</v>
      </c>
      <c r="D650">
        <v>0.96</v>
      </c>
      <c r="E650">
        <v>0.41</v>
      </c>
      <c r="F650" t="s">
        <v>1915</v>
      </c>
      <c r="G650" t="s">
        <v>1916</v>
      </c>
      <c r="H650" t="s">
        <v>1916</v>
      </c>
    </row>
    <row r="651" spans="1:8" x14ac:dyDescent="0.3">
      <c r="A651" t="s">
        <v>642</v>
      </c>
      <c r="B651" t="s">
        <v>1914</v>
      </c>
      <c r="C651">
        <v>210</v>
      </c>
      <c r="D651">
        <v>0.86</v>
      </c>
      <c r="E651">
        <v>0.47</v>
      </c>
      <c r="F651" t="s">
        <v>1915</v>
      </c>
      <c r="G651" t="s">
        <v>1916</v>
      </c>
      <c r="H651" t="s">
        <v>1916</v>
      </c>
    </row>
    <row r="652" spans="1:8" x14ac:dyDescent="0.3">
      <c r="A652" t="s">
        <v>1591</v>
      </c>
      <c r="B652" t="s">
        <v>1914</v>
      </c>
      <c r="C652">
        <v>10</v>
      </c>
      <c r="D652">
        <v>0.55000000000000004</v>
      </c>
      <c r="E652">
        <v>0.28999999999999998</v>
      </c>
      <c r="F652" t="s">
        <v>1915</v>
      </c>
      <c r="G652" t="s">
        <v>1916</v>
      </c>
      <c r="H652" t="s">
        <v>1916</v>
      </c>
    </row>
    <row r="653" spans="1:8" x14ac:dyDescent="0.3">
      <c r="A653" t="s">
        <v>1117</v>
      </c>
      <c r="B653" t="s">
        <v>1914</v>
      </c>
      <c r="F653" t="s">
        <v>1915</v>
      </c>
      <c r="G653" t="s">
        <v>1916</v>
      </c>
      <c r="H653" t="s">
        <v>1916</v>
      </c>
    </row>
    <row r="654" spans="1:8" x14ac:dyDescent="0.3">
      <c r="A654" t="s">
        <v>107</v>
      </c>
      <c r="B654" t="s">
        <v>1914</v>
      </c>
      <c r="C654">
        <v>10</v>
      </c>
      <c r="D654">
        <v>0.82</v>
      </c>
      <c r="E654">
        <v>0.5</v>
      </c>
      <c r="F654" t="s">
        <v>1915</v>
      </c>
      <c r="G654" t="s">
        <v>1916</v>
      </c>
      <c r="H654" t="s">
        <v>1916</v>
      </c>
    </row>
    <row r="655" spans="1:8" x14ac:dyDescent="0.3">
      <c r="A655" t="s">
        <v>1132</v>
      </c>
      <c r="B655" t="s">
        <v>1914</v>
      </c>
      <c r="C655">
        <v>210</v>
      </c>
      <c r="D655">
        <v>0.7</v>
      </c>
      <c r="E655">
        <v>0.2</v>
      </c>
      <c r="F655" t="s">
        <v>1915</v>
      </c>
      <c r="G655" t="s">
        <v>1916</v>
      </c>
      <c r="H655" t="s">
        <v>1916</v>
      </c>
    </row>
    <row r="656" spans="1:8" x14ac:dyDescent="0.3">
      <c r="A656" t="s">
        <v>808</v>
      </c>
      <c r="B656" t="s">
        <v>1914</v>
      </c>
      <c r="C656">
        <v>140</v>
      </c>
      <c r="D656">
        <v>0.86</v>
      </c>
      <c r="E656">
        <v>0.3</v>
      </c>
      <c r="F656" t="s">
        <v>1915</v>
      </c>
      <c r="G656" t="s">
        <v>1916</v>
      </c>
      <c r="H656" t="s">
        <v>1916</v>
      </c>
    </row>
    <row r="657" spans="1:8" x14ac:dyDescent="0.3">
      <c r="A657" t="s">
        <v>41</v>
      </c>
      <c r="B657" t="s">
        <v>1914</v>
      </c>
      <c r="C657">
        <v>2900</v>
      </c>
      <c r="D657">
        <v>0.83</v>
      </c>
      <c r="E657">
        <v>0.27</v>
      </c>
      <c r="F657" t="s">
        <v>1915</v>
      </c>
      <c r="G657" t="s">
        <v>1916</v>
      </c>
      <c r="H657" t="s">
        <v>1916</v>
      </c>
    </row>
    <row r="658" spans="1:8" x14ac:dyDescent="0.3">
      <c r="A658" t="s">
        <v>891</v>
      </c>
      <c r="B658" t="s">
        <v>1914</v>
      </c>
      <c r="C658">
        <v>20</v>
      </c>
      <c r="D658">
        <v>0.83</v>
      </c>
      <c r="E658">
        <v>0.44</v>
      </c>
      <c r="F658" t="s">
        <v>1915</v>
      </c>
      <c r="G658" t="s">
        <v>1916</v>
      </c>
      <c r="H658" t="s">
        <v>1916</v>
      </c>
    </row>
    <row r="659" spans="1:8" x14ac:dyDescent="0.3">
      <c r="A659" t="s">
        <v>144</v>
      </c>
      <c r="B659" t="s">
        <v>1914</v>
      </c>
      <c r="C659">
        <v>20</v>
      </c>
      <c r="D659">
        <v>0.43</v>
      </c>
      <c r="F659" t="s">
        <v>1915</v>
      </c>
      <c r="G659" t="s">
        <v>1916</v>
      </c>
      <c r="H659" t="s">
        <v>1916</v>
      </c>
    </row>
    <row r="660" spans="1:8" x14ac:dyDescent="0.3">
      <c r="A660" t="s">
        <v>1844</v>
      </c>
      <c r="B660" t="s">
        <v>1914</v>
      </c>
      <c r="C660">
        <v>40</v>
      </c>
      <c r="D660">
        <v>0.44</v>
      </c>
      <c r="E660">
        <v>0.35</v>
      </c>
      <c r="F660" t="s">
        <v>1915</v>
      </c>
      <c r="G660" t="s">
        <v>1916</v>
      </c>
      <c r="H660" t="s">
        <v>1916</v>
      </c>
    </row>
    <row r="661" spans="1:8" x14ac:dyDescent="0.3">
      <c r="A661" t="s">
        <v>86</v>
      </c>
      <c r="B661" t="s">
        <v>1914</v>
      </c>
      <c r="C661">
        <v>210</v>
      </c>
      <c r="D661">
        <v>0.86</v>
      </c>
      <c r="E661">
        <v>0.43</v>
      </c>
      <c r="F661" t="s">
        <v>1915</v>
      </c>
      <c r="G661" t="s">
        <v>1916</v>
      </c>
      <c r="H661" t="s">
        <v>1916</v>
      </c>
    </row>
    <row r="662" spans="1:8" x14ac:dyDescent="0.3">
      <c r="A662" t="s">
        <v>192</v>
      </c>
      <c r="B662" t="s">
        <v>1914</v>
      </c>
      <c r="C662">
        <v>40</v>
      </c>
      <c r="D662">
        <v>0.9</v>
      </c>
      <c r="E662">
        <v>0.79</v>
      </c>
      <c r="F662" t="s">
        <v>1915</v>
      </c>
      <c r="G662" t="s">
        <v>1916</v>
      </c>
      <c r="H662" t="s">
        <v>1916</v>
      </c>
    </row>
    <row r="663" spans="1:8" x14ac:dyDescent="0.3">
      <c r="A663" t="s">
        <v>1661</v>
      </c>
      <c r="B663" t="s">
        <v>1914</v>
      </c>
      <c r="C663">
        <v>140</v>
      </c>
      <c r="D663">
        <v>0.64</v>
      </c>
      <c r="E663">
        <v>0.34</v>
      </c>
      <c r="F663" t="s">
        <v>1915</v>
      </c>
      <c r="G663" t="s">
        <v>1916</v>
      </c>
      <c r="H663" t="s">
        <v>1916</v>
      </c>
    </row>
    <row r="664" spans="1:8" x14ac:dyDescent="0.3">
      <c r="A664" t="s">
        <v>1029</v>
      </c>
      <c r="B664" t="s">
        <v>1914</v>
      </c>
      <c r="C664">
        <v>50</v>
      </c>
      <c r="D664">
        <v>0.65</v>
      </c>
      <c r="E664">
        <v>0.17</v>
      </c>
      <c r="F664" t="s">
        <v>1915</v>
      </c>
      <c r="G664" t="s">
        <v>1916</v>
      </c>
      <c r="H664" t="s">
        <v>1916</v>
      </c>
    </row>
    <row r="665" spans="1:8" x14ac:dyDescent="0.3">
      <c r="A665" t="s">
        <v>1772</v>
      </c>
      <c r="B665" t="s">
        <v>1914</v>
      </c>
      <c r="C665">
        <v>10</v>
      </c>
      <c r="D665">
        <v>0.77</v>
      </c>
      <c r="E665">
        <v>0.77</v>
      </c>
      <c r="F665" t="s">
        <v>1915</v>
      </c>
      <c r="G665" t="s">
        <v>1916</v>
      </c>
      <c r="H665" t="s">
        <v>1916</v>
      </c>
    </row>
    <row r="666" spans="1:8" x14ac:dyDescent="0.3">
      <c r="A666" t="s">
        <v>1849</v>
      </c>
      <c r="B666" t="s">
        <v>1914</v>
      </c>
      <c r="C666">
        <v>20</v>
      </c>
      <c r="D666">
        <v>1</v>
      </c>
      <c r="E666">
        <v>0.96</v>
      </c>
      <c r="F666" t="s">
        <v>1915</v>
      </c>
      <c r="G666" t="s">
        <v>1916</v>
      </c>
      <c r="H666" t="s">
        <v>1916</v>
      </c>
    </row>
    <row r="667" spans="1:8" x14ac:dyDescent="0.3">
      <c r="A667" t="s">
        <v>1517</v>
      </c>
      <c r="B667" t="s">
        <v>1914</v>
      </c>
      <c r="C667">
        <v>10</v>
      </c>
      <c r="D667">
        <v>0.73</v>
      </c>
      <c r="E667">
        <v>0.37</v>
      </c>
      <c r="F667" t="s">
        <v>1915</v>
      </c>
      <c r="G667" t="s">
        <v>1916</v>
      </c>
      <c r="H667" t="s">
        <v>1916</v>
      </c>
    </row>
    <row r="668" spans="1:8" x14ac:dyDescent="0.3">
      <c r="A668" t="s">
        <v>1201</v>
      </c>
      <c r="B668" t="s">
        <v>1914</v>
      </c>
      <c r="C668">
        <v>20</v>
      </c>
      <c r="D668">
        <v>0.97</v>
      </c>
      <c r="E668">
        <v>0.91</v>
      </c>
      <c r="F668" t="s">
        <v>1915</v>
      </c>
      <c r="G668" t="s">
        <v>1916</v>
      </c>
      <c r="H668" t="s">
        <v>1916</v>
      </c>
    </row>
    <row r="669" spans="1:8" x14ac:dyDescent="0.3">
      <c r="A669" t="s">
        <v>1389</v>
      </c>
      <c r="B669" t="s">
        <v>1914</v>
      </c>
      <c r="C669">
        <v>70</v>
      </c>
      <c r="D669">
        <v>1</v>
      </c>
      <c r="E669">
        <v>0.85</v>
      </c>
      <c r="F669" t="s">
        <v>1915</v>
      </c>
      <c r="G669" t="s">
        <v>1916</v>
      </c>
      <c r="H669" t="s">
        <v>1916</v>
      </c>
    </row>
    <row r="670" spans="1:8" x14ac:dyDescent="0.3">
      <c r="A670" t="s">
        <v>928</v>
      </c>
      <c r="B670" t="s">
        <v>1914</v>
      </c>
      <c r="C670">
        <v>90</v>
      </c>
      <c r="D670">
        <v>1</v>
      </c>
      <c r="E670">
        <v>0.8</v>
      </c>
      <c r="F670" t="s">
        <v>1915</v>
      </c>
      <c r="G670" t="s">
        <v>1916</v>
      </c>
      <c r="H670" t="s">
        <v>1916</v>
      </c>
    </row>
    <row r="671" spans="1:8" x14ac:dyDescent="0.3">
      <c r="A671" t="s">
        <v>664</v>
      </c>
      <c r="B671" t="s">
        <v>1914</v>
      </c>
      <c r="C671">
        <v>30</v>
      </c>
      <c r="D671">
        <v>1</v>
      </c>
      <c r="E671">
        <v>0.78</v>
      </c>
      <c r="F671" t="s">
        <v>1915</v>
      </c>
      <c r="G671" t="s">
        <v>1916</v>
      </c>
      <c r="H671" t="s">
        <v>1916</v>
      </c>
    </row>
    <row r="672" spans="1:8" x14ac:dyDescent="0.3">
      <c r="A672" t="s">
        <v>978</v>
      </c>
      <c r="B672" t="s">
        <v>1914</v>
      </c>
      <c r="C672">
        <v>110</v>
      </c>
      <c r="D672">
        <v>0.99</v>
      </c>
      <c r="E672">
        <v>0.62</v>
      </c>
      <c r="F672" t="s">
        <v>1915</v>
      </c>
      <c r="G672" t="s">
        <v>1916</v>
      </c>
      <c r="H672" t="s">
        <v>1916</v>
      </c>
    </row>
    <row r="673" spans="1:8" x14ac:dyDescent="0.3">
      <c r="A673" t="s">
        <v>1512</v>
      </c>
      <c r="B673" t="s">
        <v>1914</v>
      </c>
      <c r="C673">
        <v>10</v>
      </c>
      <c r="D673">
        <v>1</v>
      </c>
      <c r="E673">
        <v>0.77</v>
      </c>
      <c r="F673" t="s">
        <v>1915</v>
      </c>
      <c r="G673" t="s">
        <v>1916</v>
      </c>
      <c r="H673" t="s">
        <v>1916</v>
      </c>
    </row>
    <row r="674" spans="1:8" x14ac:dyDescent="0.3">
      <c r="A674" t="s">
        <v>1736</v>
      </c>
      <c r="B674" t="s">
        <v>1914</v>
      </c>
      <c r="C674">
        <v>10</v>
      </c>
      <c r="D674">
        <v>1</v>
      </c>
      <c r="E674">
        <v>0.64</v>
      </c>
      <c r="F674" t="s">
        <v>1915</v>
      </c>
      <c r="G674" t="s">
        <v>1916</v>
      </c>
      <c r="H674" t="s">
        <v>1916</v>
      </c>
    </row>
    <row r="675" spans="1:8" x14ac:dyDescent="0.3">
      <c r="A675" t="s">
        <v>1150</v>
      </c>
      <c r="B675" t="s">
        <v>1914</v>
      </c>
      <c r="C675">
        <v>10</v>
      </c>
      <c r="D675">
        <v>1</v>
      </c>
      <c r="E675">
        <v>0.56000000000000005</v>
      </c>
      <c r="F675" t="s">
        <v>1915</v>
      </c>
      <c r="G675" t="s">
        <v>1916</v>
      </c>
      <c r="H675" t="s">
        <v>1916</v>
      </c>
    </row>
    <row r="676" spans="1:8" x14ac:dyDescent="0.3">
      <c r="A676" t="s">
        <v>1400</v>
      </c>
      <c r="B676" t="s">
        <v>1914</v>
      </c>
      <c r="C676">
        <v>20</v>
      </c>
      <c r="D676">
        <v>0.86</v>
      </c>
      <c r="E676">
        <v>0.68</v>
      </c>
      <c r="F676" t="s">
        <v>1915</v>
      </c>
      <c r="G676" t="s">
        <v>1916</v>
      </c>
      <c r="H676" t="s">
        <v>1916</v>
      </c>
    </row>
    <row r="677" spans="1:8" x14ac:dyDescent="0.3">
      <c r="A677" t="s">
        <v>1337</v>
      </c>
      <c r="B677" t="s">
        <v>1914</v>
      </c>
      <c r="C677">
        <v>10</v>
      </c>
      <c r="D677">
        <v>0.96</v>
      </c>
      <c r="E677">
        <v>0.74</v>
      </c>
      <c r="F677" t="s">
        <v>1915</v>
      </c>
      <c r="G677" t="s">
        <v>1916</v>
      </c>
      <c r="H677" t="s">
        <v>1916</v>
      </c>
    </row>
    <row r="678" spans="1:8" x14ac:dyDescent="0.3">
      <c r="A678" t="s">
        <v>1071</v>
      </c>
      <c r="B678" t="s">
        <v>1914</v>
      </c>
      <c r="C678">
        <v>10</v>
      </c>
      <c r="D678">
        <v>0.8</v>
      </c>
      <c r="E678">
        <v>0.49</v>
      </c>
      <c r="F678" t="s">
        <v>1915</v>
      </c>
      <c r="G678" t="s">
        <v>1916</v>
      </c>
      <c r="H678" t="s">
        <v>1916</v>
      </c>
    </row>
    <row r="679" spans="1:8" x14ac:dyDescent="0.3">
      <c r="A679" t="s">
        <v>1543</v>
      </c>
      <c r="B679" t="s">
        <v>1914</v>
      </c>
      <c r="C679">
        <v>90</v>
      </c>
      <c r="D679">
        <v>1</v>
      </c>
      <c r="E679">
        <v>0.81</v>
      </c>
      <c r="F679" t="s">
        <v>1915</v>
      </c>
      <c r="G679" t="s">
        <v>1916</v>
      </c>
      <c r="H679" t="s">
        <v>1916</v>
      </c>
    </row>
    <row r="680" spans="1:8" x14ac:dyDescent="0.3">
      <c r="A680" t="s">
        <v>902</v>
      </c>
      <c r="B680" t="s">
        <v>1914</v>
      </c>
      <c r="C680">
        <v>40</v>
      </c>
      <c r="D680">
        <v>1</v>
      </c>
      <c r="E680">
        <v>0.83</v>
      </c>
      <c r="F680" t="s">
        <v>1915</v>
      </c>
      <c r="G680" t="s">
        <v>1916</v>
      </c>
      <c r="H680" t="s">
        <v>1916</v>
      </c>
    </row>
    <row r="681" spans="1:8" x14ac:dyDescent="0.3">
      <c r="A681" t="s">
        <v>840</v>
      </c>
      <c r="B681" t="s">
        <v>1914</v>
      </c>
      <c r="C681">
        <v>90</v>
      </c>
      <c r="D681">
        <v>0.92</v>
      </c>
      <c r="E681">
        <v>0.4</v>
      </c>
      <c r="F681" t="s">
        <v>1915</v>
      </c>
      <c r="G681" t="s">
        <v>1916</v>
      </c>
      <c r="H681" t="s">
        <v>1916</v>
      </c>
    </row>
    <row r="682" spans="1:8" x14ac:dyDescent="0.3">
      <c r="A682" t="s">
        <v>1196</v>
      </c>
      <c r="B682" t="s">
        <v>1914</v>
      </c>
      <c r="C682">
        <v>50</v>
      </c>
      <c r="D682">
        <v>0.96</v>
      </c>
      <c r="E682">
        <v>0.52</v>
      </c>
      <c r="F682" t="s">
        <v>1915</v>
      </c>
      <c r="G682" t="s">
        <v>1916</v>
      </c>
      <c r="H682" t="s">
        <v>1916</v>
      </c>
    </row>
    <row r="683" spans="1:8" x14ac:dyDescent="0.3">
      <c r="A683" t="s">
        <v>1785</v>
      </c>
      <c r="B683" t="s">
        <v>1914</v>
      </c>
      <c r="C683">
        <v>30</v>
      </c>
      <c r="D683">
        <v>1</v>
      </c>
      <c r="E683">
        <v>0.42</v>
      </c>
      <c r="F683" t="s">
        <v>1915</v>
      </c>
      <c r="G683" t="s">
        <v>1916</v>
      </c>
      <c r="H683" t="s">
        <v>1916</v>
      </c>
    </row>
    <row r="684" spans="1:8" x14ac:dyDescent="0.3">
      <c r="A684" t="s">
        <v>513</v>
      </c>
      <c r="B684" t="s">
        <v>1914</v>
      </c>
      <c r="C684">
        <v>2400</v>
      </c>
      <c r="D684">
        <v>1</v>
      </c>
      <c r="E684">
        <v>0.56000000000000005</v>
      </c>
      <c r="F684" t="s">
        <v>1915</v>
      </c>
      <c r="G684" t="s">
        <v>1916</v>
      </c>
      <c r="H684" t="s">
        <v>1916</v>
      </c>
    </row>
    <row r="685" spans="1:8" x14ac:dyDescent="0.3">
      <c r="A685" t="s">
        <v>1734</v>
      </c>
      <c r="B685" t="s">
        <v>1914</v>
      </c>
      <c r="C685">
        <v>20</v>
      </c>
      <c r="D685">
        <v>0.7</v>
      </c>
      <c r="E685">
        <v>0.41</v>
      </c>
      <c r="F685" t="s">
        <v>1915</v>
      </c>
      <c r="G685" t="s">
        <v>1916</v>
      </c>
      <c r="H685" t="s">
        <v>1916</v>
      </c>
    </row>
    <row r="686" spans="1:8" x14ac:dyDescent="0.3">
      <c r="A686" t="s">
        <v>641</v>
      </c>
      <c r="B686" t="s">
        <v>1914</v>
      </c>
      <c r="C686">
        <v>210</v>
      </c>
      <c r="D686">
        <v>0.77</v>
      </c>
      <c r="E686">
        <v>0.72</v>
      </c>
      <c r="F686" t="s">
        <v>1915</v>
      </c>
      <c r="G686" t="s">
        <v>1916</v>
      </c>
      <c r="H686" t="s">
        <v>1916</v>
      </c>
    </row>
    <row r="687" spans="1:8" x14ac:dyDescent="0.3">
      <c r="A687" t="s">
        <v>1873</v>
      </c>
      <c r="B687" t="s">
        <v>1914</v>
      </c>
      <c r="C687">
        <v>30</v>
      </c>
      <c r="D687">
        <v>0.96</v>
      </c>
      <c r="E687">
        <v>0.54</v>
      </c>
      <c r="F687" t="s">
        <v>1915</v>
      </c>
      <c r="G687" t="s">
        <v>1916</v>
      </c>
      <c r="H687" t="s">
        <v>1916</v>
      </c>
    </row>
    <row r="688" spans="1:8" x14ac:dyDescent="0.3">
      <c r="A688" t="s">
        <v>1643</v>
      </c>
      <c r="B688" t="s">
        <v>1914</v>
      </c>
      <c r="C688">
        <v>20</v>
      </c>
      <c r="D688">
        <v>1</v>
      </c>
      <c r="E688">
        <v>0.75</v>
      </c>
      <c r="F688" t="s">
        <v>1915</v>
      </c>
      <c r="G688" t="s">
        <v>1916</v>
      </c>
      <c r="H688" t="s">
        <v>1916</v>
      </c>
    </row>
    <row r="689" spans="1:8" x14ac:dyDescent="0.3">
      <c r="A689" t="s">
        <v>555</v>
      </c>
      <c r="B689" t="s">
        <v>1914</v>
      </c>
      <c r="C689">
        <v>1300</v>
      </c>
      <c r="D689">
        <v>1</v>
      </c>
      <c r="E689">
        <v>0.64</v>
      </c>
      <c r="F689" t="s">
        <v>1915</v>
      </c>
      <c r="G689" t="s">
        <v>1916</v>
      </c>
      <c r="H689" t="s">
        <v>1916</v>
      </c>
    </row>
    <row r="690" spans="1:8" x14ac:dyDescent="0.3">
      <c r="A690" t="s">
        <v>1648</v>
      </c>
      <c r="B690" t="s">
        <v>1914</v>
      </c>
      <c r="C690">
        <v>10</v>
      </c>
      <c r="D690">
        <v>1</v>
      </c>
      <c r="E690">
        <v>0.61</v>
      </c>
      <c r="F690" t="s">
        <v>1915</v>
      </c>
      <c r="G690" t="s">
        <v>1916</v>
      </c>
      <c r="H690" t="s">
        <v>1916</v>
      </c>
    </row>
    <row r="691" spans="1:8" x14ac:dyDescent="0.3">
      <c r="A691" t="s">
        <v>597</v>
      </c>
      <c r="B691" t="s">
        <v>1914</v>
      </c>
      <c r="C691">
        <v>260</v>
      </c>
      <c r="D691">
        <v>0.84</v>
      </c>
      <c r="E691">
        <v>0.42</v>
      </c>
      <c r="F691" t="s">
        <v>1915</v>
      </c>
      <c r="G691" t="s">
        <v>1916</v>
      </c>
      <c r="H691" t="s">
        <v>1916</v>
      </c>
    </row>
    <row r="692" spans="1:8" x14ac:dyDescent="0.3">
      <c r="A692" t="s">
        <v>1536</v>
      </c>
      <c r="B692" t="s">
        <v>1914</v>
      </c>
      <c r="C692">
        <v>10</v>
      </c>
      <c r="D692">
        <v>0.98</v>
      </c>
      <c r="E692">
        <v>0.68</v>
      </c>
      <c r="F692" t="s">
        <v>1915</v>
      </c>
      <c r="G692" t="s">
        <v>1916</v>
      </c>
      <c r="H692" t="s">
        <v>1916</v>
      </c>
    </row>
    <row r="693" spans="1:8" x14ac:dyDescent="0.3">
      <c r="A693" t="s">
        <v>580</v>
      </c>
      <c r="B693" t="s">
        <v>1914</v>
      </c>
      <c r="C693">
        <v>320</v>
      </c>
      <c r="D693">
        <v>1</v>
      </c>
      <c r="E693">
        <v>0.56000000000000005</v>
      </c>
      <c r="F693" t="s">
        <v>1915</v>
      </c>
      <c r="G693" t="s">
        <v>1916</v>
      </c>
      <c r="H693" t="s">
        <v>1916</v>
      </c>
    </row>
    <row r="694" spans="1:8" x14ac:dyDescent="0.3">
      <c r="A694" t="s">
        <v>1682</v>
      </c>
      <c r="B694" t="s">
        <v>1914</v>
      </c>
      <c r="C694">
        <v>10</v>
      </c>
      <c r="D694">
        <v>0.98</v>
      </c>
      <c r="E694">
        <v>0.86</v>
      </c>
      <c r="F694" t="s">
        <v>1915</v>
      </c>
      <c r="G694" t="s">
        <v>1916</v>
      </c>
      <c r="H694" t="s">
        <v>1916</v>
      </c>
    </row>
    <row r="695" spans="1:8" x14ac:dyDescent="0.3">
      <c r="A695" t="s">
        <v>1441</v>
      </c>
      <c r="B695" t="s">
        <v>1914</v>
      </c>
      <c r="C695">
        <v>40</v>
      </c>
      <c r="D695">
        <v>1</v>
      </c>
      <c r="E695">
        <v>0.77</v>
      </c>
      <c r="F695" t="s">
        <v>1915</v>
      </c>
      <c r="G695" t="s">
        <v>1916</v>
      </c>
      <c r="H695" t="s">
        <v>1916</v>
      </c>
    </row>
    <row r="696" spans="1:8" x14ac:dyDescent="0.3">
      <c r="A696" t="s">
        <v>1172</v>
      </c>
      <c r="B696" t="s">
        <v>1914</v>
      </c>
      <c r="C696">
        <v>110</v>
      </c>
      <c r="D696">
        <v>0.84</v>
      </c>
      <c r="E696">
        <v>0.47</v>
      </c>
      <c r="F696" t="s">
        <v>1915</v>
      </c>
      <c r="G696" t="s">
        <v>1916</v>
      </c>
      <c r="H696" t="s">
        <v>1916</v>
      </c>
    </row>
    <row r="697" spans="1:8" x14ac:dyDescent="0.3">
      <c r="A697" t="s">
        <v>1483</v>
      </c>
      <c r="B697" t="s">
        <v>1914</v>
      </c>
      <c r="C697">
        <v>20</v>
      </c>
      <c r="D697">
        <v>0.73</v>
      </c>
      <c r="E697">
        <v>1.1499999999999999</v>
      </c>
      <c r="F697" t="s">
        <v>1915</v>
      </c>
      <c r="G697" t="s">
        <v>1916</v>
      </c>
      <c r="H697" t="s">
        <v>1916</v>
      </c>
    </row>
    <row r="698" spans="1:8" x14ac:dyDescent="0.3">
      <c r="A698" t="s">
        <v>1865</v>
      </c>
      <c r="B698" t="s">
        <v>1914</v>
      </c>
      <c r="C698">
        <v>10</v>
      </c>
      <c r="D698">
        <v>0.91</v>
      </c>
      <c r="E698">
        <v>0.52</v>
      </c>
      <c r="F698" t="s">
        <v>1915</v>
      </c>
      <c r="G698" t="s">
        <v>1916</v>
      </c>
      <c r="H698" t="s">
        <v>1916</v>
      </c>
    </row>
    <row r="699" spans="1:8" x14ac:dyDescent="0.3">
      <c r="A699" t="s">
        <v>1332</v>
      </c>
      <c r="B699" t="s">
        <v>1914</v>
      </c>
      <c r="C699">
        <v>0</v>
      </c>
      <c r="F699" t="s">
        <v>1915</v>
      </c>
      <c r="G699" t="s">
        <v>1916</v>
      </c>
      <c r="H699" t="s">
        <v>1916</v>
      </c>
    </row>
    <row r="700" spans="1:8" x14ac:dyDescent="0.3">
      <c r="A700" t="s">
        <v>1350</v>
      </c>
      <c r="B700" t="s">
        <v>1914</v>
      </c>
      <c r="C700">
        <v>10</v>
      </c>
      <c r="D700">
        <v>0.71</v>
      </c>
      <c r="F700" t="s">
        <v>1915</v>
      </c>
      <c r="G700" t="s">
        <v>1916</v>
      </c>
      <c r="H700" t="s">
        <v>1916</v>
      </c>
    </row>
    <row r="701" spans="1:8" x14ac:dyDescent="0.3">
      <c r="A701" t="s">
        <v>159</v>
      </c>
      <c r="B701" t="s">
        <v>1914</v>
      </c>
      <c r="C701">
        <v>10</v>
      </c>
      <c r="D701">
        <v>0.44</v>
      </c>
      <c r="F701" t="s">
        <v>1915</v>
      </c>
      <c r="G701" t="s">
        <v>1916</v>
      </c>
      <c r="H701" t="s">
        <v>1916</v>
      </c>
    </row>
    <row r="702" spans="1:8" x14ac:dyDescent="0.3">
      <c r="A702" t="s">
        <v>1180</v>
      </c>
      <c r="B702" t="s">
        <v>1914</v>
      </c>
      <c r="C702">
        <v>10</v>
      </c>
      <c r="D702">
        <v>0.91</v>
      </c>
      <c r="F702" t="s">
        <v>1915</v>
      </c>
      <c r="G702" t="s">
        <v>1916</v>
      </c>
      <c r="H702" t="s">
        <v>1916</v>
      </c>
    </row>
    <row r="703" spans="1:8" x14ac:dyDescent="0.3">
      <c r="A703" t="s">
        <v>1235</v>
      </c>
      <c r="B703" t="s">
        <v>1914</v>
      </c>
      <c r="C703">
        <v>10</v>
      </c>
      <c r="D703">
        <v>0.99</v>
      </c>
      <c r="E703">
        <v>0.4</v>
      </c>
      <c r="F703" t="s">
        <v>1915</v>
      </c>
      <c r="G703" t="s">
        <v>1916</v>
      </c>
      <c r="H703" t="s">
        <v>1916</v>
      </c>
    </row>
    <row r="704" spans="1:8" x14ac:dyDescent="0.3">
      <c r="A704" t="s">
        <v>1766</v>
      </c>
      <c r="B704" t="s">
        <v>1914</v>
      </c>
      <c r="C704">
        <v>20</v>
      </c>
      <c r="D704">
        <v>0.89</v>
      </c>
      <c r="E704">
        <v>0.57999999999999996</v>
      </c>
      <c r="F704" t="s">
        <v>1915</v>
      </c>
      <c r="G704" t="s">
        <v>1916</v>
      </c>
      <c r="H704" t="s">
        <v>1916</v>
      </c>
    </row>
    <row r="705" spans="1:8" x14ac:dyDescent="0.3">
      <c r="A705" t="s">
        <v>1505</v>
      </c>
      <c r="B705" t="s">
        <v>1914</v>
      </c>
      <c r="C705">
        <v>10</v>
      </c>
      <c r="D705">
        <v>0.56999999999999995</v>
      </c>
      <c r="E705">
        <v>0.05</v>
      </c>
      <c r="F705" t="s">
        <v>1915</v>
      </c>
      <c r="G705" t="s">
        <v>1916</v>
      </c>
      <c r="H705" t="s">
        <v>1916</v>
      </c>
    </row>
    <row r="706" spans="1:8" x14ac:dyDescent="0.3">
      <c r="A706" t="s">
        <v>24</v>
      </c>
      <c r="B706" t="s">
        <v>1914</v>
      </c>
      <c r="C706">
        <v>10</v>
      </c>
      <c r="D706">
        <v>0.33</v>
      </c>
      <c r="E706">
        <v>0.15</v>
      </c>
      <c r="F706" t="s">
        <v>1915</v>
      </c>
      <c r="G706" t="s">
        <v>1916</v>
      </c>
      <c r="H706" t="s">
        <v>1916</v>
      </c>
    </row>
    <row r="707" spans="1:8" x14ac:dyDescent="0.3">
      <c r="A707" t="s">
        <v>281</v>
      </c>
      <c r="B707" t="s">
        <v>1914</v>
      </c>
      <c r="C707">
        <v>10</v>
      </c>
      <c r="D707">
        <v>0.67</v>
      </c>
      <c r="E707">
        <v>0.4</v>
      </c>
      <c r="F707" t="s">
        <v>1915</v>
      </c>
      <c r="G707" t="s">
        <v>1916</v>
      </c>
      <c r="H707" t="s">
        <v>1916</v>
      </c>
    </row>
    <row r="708" spans="1:8" x14ac:dyDescent="0.3">
      <c r="A708" t="s">
        <v>1436</v>
      </c>
      <c r="B708" t="s">
        <v>1914</v>
      </c>
      <c r="C708">
        <v>10</v>
      </c>
      <c r="D708">
        <v>0.7</v>
      </c>
      <c r="E708">
        <v>0.44</v>
      </c>
      <c r="F708" t="s">
        <v>1915</v>
      </c>
      <c r="G708" t="s">
        <v>1916</v>
      </c>
      <c r="H708" t="s">
        <v>1916</v>
      </c>
    </row>
    <row r="709" spans="1:8" x14ac:dyDescent="0.3">
      <c r="A709" t="s">
        <v>237</v>
      </c>
      <c r="B709" t="s">
        <v>1914</v>
      </c>
      <c r="C709">
        <v>10</v>
      </c>
      <c r="D709">
        <v>0.78</v>
      </c>
      <c r="E709">
        <v>0.35</v>
      </c>
      <c r="F709" t="s">
        <v>1915</v>
      </c>
      <c r="G709" t="s">
        <v>1916</v>
      </c>
      <c r="H709" t="s">
        <v>1916</v>
      </c>
    </row>
    <row r="710" spans="1:8" x14ac:dyDescent="0.3">
      <c r="A710" t="s">
        <v>1420</v>
      </c>
      <c r="B710" t="s">
        <v>1914</v>
      </c>
      <c r="C710">
        <v>20</v>
      </c>
      <c r="D710">
        <v>1</v>
      </c>
      <c r="E710">
        <v>0.59</v>
      </c>
      <c r="F710" t="s">
        <v>1915</v>
      </c>
      <c r="G710" t="s">
        <v>1916</v>
      </c>
      <c r="H710" t="s">
        <v>1916</v>
      </c>
    </row>
    <row r="711" spans="1:8" x14ac:dyDescent="0.3">
      <c r="A711" t="s">
        <v>209</v>
      </c>
      <c r="B711" t="s">
        <v>1914</v>
      </c>
      <c r="C711">
        <v>20</v>
      </c>
      <c r="D711">
        <v>0.99</v>
      </c>
      <c r="E711">
        <v>0.56999999999999995</v>
      </c>
      <c r="F711" t="s">
        <v>1915</v>
      </c>
      <c r="G711" t="s">
        <v>1916</v>
      </c>
      <c r="H711" t="s">
        <v>1916</v>
      </c>
    </row>
    <row r="712" spans="1:8" x14ac:dyDescent="0.3">
      <c r="A712" t="s">
        <v>1347</v>
      </c>
      <c r="B712" t="s">
        <v>1914</v>
      </c>
      <c r="C712">
        <v>10</v>
      </c>
      <c r="D712">
        <v>0.67</v>
      </c>
      <c r="E712">
        <v>0.17</v>
      </c>
      <c r="F712" t="s">
        <v>1915</v>
      </c>
      <c r="G712" t="s">
        <v>1916</v>
      </c>
      <c r="H712" t="s">
        <v>1916</v>
      </c>
    </row>
    <row r="713" spans="1:8" x14ac:dyDescent="0.3">
      <c r="A713" t="s">
        <v>699</v>
      </c>
      <c r="B713" t="s">
        <v>1914</v>
      </c>
      <c r="C713">
        <v>10</v>
      </c>
      <c r="D713">
        <v>0.41</v>
      </c>
      <c r="E713">
        <v>0.4</v>
      </c>
      <c r="F713" t="s">
        <v>1915</v>
      </c>
      <c r="G713" t="s">
        <v>1916</v>
      </c>
      <c r="H713" t="s">
        <v>1916</v>
      </c>
    </row>
    <row r="714" spans="1:8" x14ac:dyDescent="0.3">
      <c r="A714" t="s">
        <v>760</v>
      </c>
      <c r="B714" t="s">
        <v>1914</v>
      </c>
      <c r="C714">
        <v>10</v>
      </c>
      <c r="D714">
        <v>0.96</v>
      </c>
      <c r="E714">
        <v>0.43</v>
      </c>
      <c r="F714" t="s">
        <v>1915</v>
      </c>
      <c r="G714" t="s">
        <v>1916</v>
      </c>
      <c r="H714" t="s">
        <v>1916</v>
      </c>
    </row>
    <row r="715" spans="1:8" x14ac:dyDescent="0.3">
      <c r="A715" t="s">
        <v>1328</v>
      </c>
      <c r="B715" t="s">
        <v>1914</v>
      </c>
      <c r="C715">
        <v>10</v>
      </c>
      <c r="D715">
        <v>0.6</v>
      </c>
      <c r="E715">
        <v>0.17</v>
      </c>
      <c r="F715" t="s">
        <v>1915</v>
      </c>
      <c r="G715" t="s">
        <v>1916</v>
      </c>
      <c r="H715" t="s">
        <v>1916</v>
      </c>
    </row>
    <row r="716" spans="1:8" x14ac:dyDescent="0.3">
      <c r="A716" t="s">
        <v>1040</v>
      </c>
      <c r="B716" t="s">
        <v>1914</v>
      </c>
      <c r="C716">
        <v>10</v>
      </c>
      <c r="D716">
        <v>0.11</v>
      </c>
      <c r="F716" t="s">
        <v>1915</v>
      </c>
      <c r="G716" t="s">
        <v>1916</v>
      </c>
      <c r="H716" t="s">
        <v>1916</v>
      </c>
    </row>
    <row r="717" spans="1:8" x14ac:dyDescent="0.3">
      <c r="A717" t="s">
        <v>113</v>
      </c>
      <c r="B717" t="s">
        <v>1914</v>
      </c>
      <c r="C717">
        <v>10</v>
      </c>
      <c r="D717">
        <v>0.44</v>
      </c>
      <c r="E717">
        <v>0.34</v>
      </c>
      <c r="F717" t="s">
        <v>1915</v>
      </c>
      <c r="G717" t="s">
        <v>1916</v>
      </c>
      <c r="H717" t="s">
        <v>1916</v>
      </c>
    </row>
    <row r="718" spans="1:8" x14ac:dyDescent="0.3">
      <c r="A718" t="s">
        <v>561</v>
      </c>
      <c r="B718" t="s">
        <v>1914</v>
      </c>
      <c r="C718">
        <v>20</v>
      </c>
      <c r="D718">
        <v>0.93</v>
      </c>
      <c r="E718">
        <v>0.78</v>
      </c>
      <c r="F718" t="s">
        <v>1915</v>
      </c>
      <c r="G718" t="s">
        <v>1916</v>
      </c>
      <c r="H718" t="s">
        <v>1916</v>
      </c>
    </row>
    <row r="719" spans="1:8" x14ac:dyDescent="0.3">
      <c r="A719" t="s">
        <v>1413</v>
      </c>
      <c r="B719" t="s">
        <v>1914</v>
      </c>
      <c r="C719">
        <v>10</v>
      </c>
      <c r="D719">
        <v>0.7</v>
      </c>
      <c r="E719">
        <v>0.81</v>
      </c>
      <c r="F719" t="s">
        <v>1915</v>
      </c>
      <c r="G719" t="s">
        <v>1916</v>
      </c>
      <c r="H719" t="s">
        <v>1916</v>
      </c>
    </row>
    <row r="720" spans="1:8" x14ac:dyDescent="0.3">
      <c r="A720" t="s">
        <v>1519</v>
      </c>
      <c r="B720" t="s">
        <v>1914</v>
      </c>
      <c r="C720">
        <v>30</v>
      </c>
      <c r="D720">
        <v>0.38</v>
      </c>
      <c r="E720">
        <v>0.32</v>
      </c>
      <c r="F720" t="s">
        <v>1915</v>
      </c>
      <c r="G720" t="s">
        <v>1916</v>
      </c>
      <c r="H720" t="s">
        <v>1916</v>
      </c>
    </row>
    <row r="721" spans="1:8" x14ac:dyDescent="0.3">
      <c r="A721" t="s">
        <v>71</v>
      </c>
      <c r="B721" t="s">
        <v>1914</v>
      </c>
      <c r="C721">
        <v>30</v>
      </c>
      <c r="D721">
        <v>0.85</v>
      </c>
      <c r="E721">
        <v>0.53</v>
      </c>
      <c r="F721" t="s">
        <v>1915</v>
      </c>
      <c r="G721" t="s">
        <v>1916</v>
      </c>
      <c r="H721" t="s">
        <v>1916</v>
      </c>
    </row>
    <row r="722" spans="1:8" x14ac:dyDescent="0.3">
      <c r="A722" t="s">
        <v>410</v>
      </c>
      <c r="B722" t="s">
        <v>1914</v>
      </c>
      <c r="C722">
        <v>30</v>
      </c>
      <c r="D722">
        <v>0.7</v>
      </c>
      <c r="E722">
        <v>0.51</v>
      </c>
      <c r="F722" t="s">
        <v>1915</v>
      </c>
      <c r="G722" t="s">
        <v>1916</v>
      </c>
      <c r="H722" t="s">
        <v>1916</v>
      </c>
    </row>
    <row r="723" spans="1:8" x14ac:dyDescent="0.3">
      <c r="A723" t="s">
        <v>1596</v>
      </c>
      <c r="B723" t="s">
        <v>1914</v>
      </c>
      <c r="C723">
        <v>10</v>
      </c>
      <c r="D723">
        <v>1</v>
      </c>
      <c r="E723">
        <v>1.23</v>
      </c>
      <c r="F723" t="s">
        <v>1915</v>
      </c>
      <c r="G723" t="s">
        <v>1916</v>
      </c>
      <c r="H723" t="s">
        <v>1916</v>
      </c>
    </row>
    <row r="724" spans="1:8" x14ac:dyDescent="0.3">
      <c r="A724" t="s">
        <v>446</v>
      </c>
      <c r="B724" t="s">
        <v>1914</v>
      </c>
      <c r="C724">
        <v>110</v>
      </c>
      <c r="D724">
        <v>0.95</v>
      </c>
      <c r="E724">
        <v>0.72</v>
      </c>
      <c r="F724" t="s">
        <v>1915</v>
      </c>
      <c r="G724" t="s">
        <v>1916</v>
      </c>
      <c r="H724" t="s">
        <v>1916</v>
      </c>
    </row>
    <row r="725" spans="1:8" x14ac:dyDescent="0.3">
      <c r="A725" t="s">
        <v>132</v>
      </c>
      <c r="B725" t="s">
        <v>1914</v>
      </c>
      <c r="C725">
        <v>20</v>
      </c>
      <c r="D725">
        <v>1</v>
      </c>
      <c r="E725">
        <v>0.82</v>
      </c>
      <c r="F725" t="s">
        <v>1915</v>
      </c>
      <c r="G725" t="s">
        <v>1916</v>
      </c>
      <c r="H725" t="s">
        <v>1916</v>
      </c>
    </row>
    <row r="726" spans="1:8" x14ac:dyDescent="0.3">
      <c r="A726" t="s">
        <v>72</v>
      </c>
      <c r="B726" t="s">
        <v>1914</v>
      </c>
      <c r="C726">
        <v>20</v>
      </c>
      <c r="D726">
        <v>0.68</v>
      </c>
      <c r="E726">
        <v>0.54</v>
      </c>
      <c r="F726" t="s">
        <v>1915</v>
      </c>
      <c r="G726" t="s">
        <v>1916</v>
      </c>
      <c r="H726" t="s">
        <v>1916</v>
      </c>
    </row>
    <row r="727" spans="1:8" x14ac:dyDescent="0.3">
      <c r="A727" t="s">
        <v>406</v>
      </c>
      <c r="B727" t="s">
        <v>1914</v>
      </c>
      <c r="C727">
        <v>10</v>
      </c>
      <c r="D727">
        <v>0</v>
      </c>
      <c r="F727" t="s">
        <v>1915</v>
      </c>
      <c r="G727" t="s">
        <v>1916</v>
      </c>
      <c r="H727" t="s">
        <v>1916</v>
      </c>
    </row>
    <row r="728" spans="1:8" x14ac:dyDescent="0.3">
      <c r="A728" t="s">
        <v>283</v>
      </c>
      <c r="B728" t="s">
        <v>1914</v>
      </c>
      <c r="C728">
        <v>20</v>
      </c>
      <c r="D728">
        <v>0.57999999999999996</v>
      </c>
      <c r="E728">
        <v>0.77</v>
      </c>
      <c r="F728" t="s">
        <v>1915</v>
      </c>
      <c r="G728" t="s">
        <v>1916</v>
      </c>
      <c r="H728" t="s">
        <v>1916</v>
      </c>
    </row>
    <row r="729" spans="1:8" x14ac:dyDescent="0.3">
      <c r="A729" t="s">
        <v>264</v>
      </c>
      <c r="B729" t="s">
        <v>1914</v>
      </c>
      <c r="C729">
        <v>50</v>
      </c>
      <c r="D729">
        <v>0.37</v>
      </c>
      <c r="E729">
        <v>0.59</v>
      </c>
      <c r="F729" t="s">
        <v>1915</v>
      </c>
      <c r="G729" t="s">
        <v>1916</v>
      </c>
      <c r="H729" t="s">
        <v>1916</v>
      </c>
    </row>
    <row r="730" spans="1:8" x14ac:dyDescent="0.3">
      <c r="A730" t="s">
        <v>116</v>
      </c>
      <c r="B730" t="s">
        <v>1914</v>
      </c>
      <c r="C730">
        <v>320</v>
      </c>
      <c r="D730">
        <v>0.46</v>
      </c>
      <c r="E730">
        <v>0.37</v>
      </c>
      <c r="F730" t="s">
        <v>1915</v>
      </c>
      <c r="G730" t="s">
        <v>1916</v>
      </c>
      <c r="H730" t="s">
        <v>1916</v>
      </c>
    </row>
    <row r="731" spans="1:8" x14ac:dyDescent="0.3">
      <c r="A731" t="s">
        <v>207</v>
      </c>
      <c r="B731" t="s">
        <v>1914</v>
      </c>
      <c r="C731">
        <v>10</v>
      </c>
      <c r="D731">
        <v>0.72</v>
      </c>
      <c r="E731">
        <v>0.69</v>
      </c>
      <c r="F731" t="s">
        <v>1915</v>
      </c>
      <c r="G731" t="s">
        <v>1916</v>
      </c>
      <c r="H731" t="s">
        <v>1916</v>
      </c>
    </row>
    <row r="732" spans="1:8" x14ac:dyDescent="0.3">
      <c r="A732" t="s">
        <v>54</v>
      </c>
      <c r="B732" t="s">
        <v>1914</v>
      </c>
      <c r="C732">
        <v>20</v>
      </c>
      <c r="D732">
        <v>0.81</v>
      </c>
      <c r="E732">
        <v>0.49</v>
      </c>
      <c r="F732" t="s">
        <v>1915</v>
      </c>
      <c r="G732" t="s">
        <v>1916</v>
      </c>
      <c r="H732" t="s">
        <v>1916</v>
      </c>
    </row>
    <row r="733" spans="1:8" x14ac:dyDescent="0.3">
      <c r="A733" t="s">
        <v>298</v>
      </c>
      <c r="B733" t="s">
        <v>1914</v>
      </c>
      <c r="C733">
        <v>880</v>
      </c>
      <c r="D733">
        <v>0.06</v>
      </c>
      <c r="E733">
        <v>0.96</v>
      </c>
      <c r="F733" t="s">
        <v>1915</v>
      </c>
      <c r="G733" t="s">
        <v>1916</v>
      </c>
      <c r="H733" t="s">
        <v>1916</v>
      </c>
    </row>
    <row r="734" spans="1:8" x14ac:dyDescent="0.3">
      <c r="A734" t="s">
        <v>1805</v>
      </c>
      <c r="B734" t="s">
        <v>1914</v>
      </c>
      <c r="C734">
        <v>10</v>
      </c>
      <c r="D734">
        <v>0.01</v>
      </c>
      <c r="F734" t="s">
        <v>1915</v>
      </c>
      <c r="G734" t="s">
        <v>1916</v>
      </c>
      <c r="H734" t="s">
        <v>1916</v>
      </c>
    </row>
    <row r="735" spans="1:8" x14ac:dyDescent="0.3">
      <c r="A735" t="s">
        <v>299</v>
      </c>
      <c r="B735" t="s">
        <v>1914</v>
      </c>
      <c r="C735">
        <v>320</v>
      </c>
      <c r="D735">
        <v>0.92</v>
      </c>
      <c r="E735">
        <v>0.66</v>
      </c>
      <c r="F735" t="s">
        <v>1915</v>
      </c>
      <c r="G735" t="s">
        <v>1916</v>
      </c>
      <c r="H735" t="s">
        <v>1916</v>
      </c>
    </row>
    <row r="736" spans="1:8" x14ac:dyDescent="0.3">
      <c r="A736" t="s">
        <v>276</v>
      </c>
      <c r="B736" t="s">
        <v>1914</v>
      </c>
      <c r="C736">
        <v>20</v>
      </c>
      <c r="D736">
        <v>0.91</v>
      </c>
      <c r="E736">
        <v>0.59</v>
      </c>
      <c r="F736" t="s">
        <v>1915</v>
      </c>
      <c r="G736" t="s">
        <v>1916</v>
      </c>
      <c r="H736" t="s">
        <v>1916</v>
      </c>
    </row>
    <row r="737" spans="1:8" x14ac:dyDescent="0.3">
      <c r="A737" t="s">
        <v>1394</v>
      </c>
      <c r="B737" t="s">
        <v>1914</v>
      </c>
      <c r="C737">
        <v>20</v>
      </c>
      <c r="D737">
        <v>0.86</v>
      </c>
      <c r="E737">
        <v>0.82</v>
      </c>
      <c r="F737" t="s">
        <v>1915</v>
      </c>
      <c r="G737" t="s">
        <v>1916</v>
      </c>
      <c r="H737" t="s">
        <v>1916</v>
      </c>
    </row>
    <row r="738" spans="1:8" x14ac:dyDescent="0.3">
      <c r="A738" t="s">
        <v>1212</v>
      </c>
      <c r="B738" t="s">
        <v>1914</v>
      </c>
      <c r="C738">
        <v>20</v>
      </c>
      <c r="D738">
        <v>1</v>
      </c>
      <c r="E738">
        <v>0.7</v>
      </c>
      <c r="F738" t="s">
        <v>1915</v>
      </c>
      <c r="G738" t="s">
        <v>1916</v>
      </c>
      <c r="H738" t="s">
        <v>1916</v>
      </c>
    </row>
    <row r="739" spans="1:8" x14ac:dyDescent="0.3">
      <c r="A739" t="s">
        <v>182</v>
      </c>
      <c r="B739" t="s">
        <v>1914</v>
      </c>
      <c r="C739">
        <v>10</v>
      </c>
      <c r="D739">
        <v>0.43</v>
      </c>
      <c r="F739" t="s">
        <v>1915</v>
      </c>
      <c r="G739" t="s">
        <v>1916</v>
      </c>
      <c r="H739" t="s">
        <v>1916</v>
      </c>
    </row>
    <row r="740" spans="1:8" x14ac:dyDescent="0.3">
      <c r="A740" t="s">
        <v>160</v>
      </c>
      <c r="B740" t="s">
        <v>1914</v>
      </c>
      <c r="C740">
        <v>14800</v>
      </c>
      <c r="D740">
        <v>0.03</v>
      </c>
      <c r="E740">
        <v>1.1200000000000001</v>
      </c>
      <c r="F740" t="s">
        <v>1915</v>
      </c>
      <c r="G740" t="s">
        <v>1916</v>
      </c>
      <c r="H740" t="s">
        <v>1916</v>
      </c>
    </row>
    <row r="741" spans="1:8" x14ac:dyDescent="0.3">
      <c r="A741" t="s">
        <v>170</v>
      </c>
      <c r="B741" t="s">
        <v>1914</v>
      </c>
      <c r="C741">
        <v>50</v>
      </c>
      <c r="D741">
        <v>0.16</v>
      </c>
      <c r="E741">
        <v>0.12</v>
      </c>
      <c r="F741" t="s">
        <v>1915</v>
      </c>
      <c r="G741" t="s">
        <v>1916</v>
      </c>
      <c r="H741" t="s">
        <v>1916</v>
      </c>
    </row>
    <row r="742" spans="1:8" x14ac:dyDescent="0.3">
      <c r="A742" t="s">
        <v>26</v>
      </c>
      <c r="B742" t="s">
        <v>1914</v>
      </c>
      <c r="C742">
        <v>170</v>
      </c>
      <c r="D742">
        <v>0.67</v>
      </c>
      <c r="E742">
        <v>0.85</v>
      </c>
      <c r="F742" t="s">
        <v>1915</v>
      </c>
      <c r="G742" t="s">
        <v>1916</v>
      </c>
      <c r="H742" t="s">
        <v>1916</v>
      </c>
    </row>
    <row r="743" spans="1:8" x14ac:dyDescent="0.3">
      <c r="A743" t="s">
        <v>1681</v>
      </c>
      <c r="B743" t="s">
        <v>1914</v>
      </c>
      <c r="C743">
        <v>50</v>
      </c>
      <c r="D743">
        <v>0.27</v>
      </c>
      <c r="F743" t="s">
        <v>1915</v>
      </c>
      <c r="G743" t="s">
        <v>1916</v>
      </c>
      <c r="H743" t="s">
        <v>1916</v>
      </c>
    </row>
    <row r="744" spans="1:8" x14ac:dyDescent="0.3">
      <c r="A744" t="s">
        <v>219</v>
      </c>
      <c r="B744" t="s">
        <v>1914</v>
      </c>
      <c r="C744">
        <v>20</v>
      </c>
      <c r="D744">
        <v>0.73</v>
      </c>
      <c r="E744">
        <v>0.92</v>
      </c>
      <c r="F744" t="s">
        <v>1915</v>
      </c>
      <c r="G744" t="s">
        <v>1916</v>
      </c>
      <c r="H744" t="s">
        <v>1916</v>
      </c>
    </row>
    <row r="745" spans="1:8" x14ac:dyDescent="0.3">
      <c r="A745" t="s">
        <v>1598</v>
      </c>
      <c r="B745" t="s">
        <v>1914</v>
      </c>
      <c r="C745">
        <v>10</v>
      </c>
      <c r="D745">
        <v>0.28999999999999998</v>
      </c>
      <c r="F745" t="s">
        <v>1915</v>
      </c>
      <c r="G745" t="s">
        <v>1916</v>
      </c>
      <c r="H745" t="s">
        <v>1916</v>
      </c>
    </row>
    <row r="746" spans="1:8" x14ac:dyDescent="0.3">
      <c r="A746" t="s">
        <v>188</v>
      </c>
      <c r="B746" t="s">
        <v>1914</v>
      </c>
      <c r="C746">
        <v>2900</v>
      </c>
      <c r="D746">
        <v>1</v>
      </c>
      <c r="E746">
        <v>0.68</v>
      </c>
      <c r="F746" t="s">
        <v>1915</v>
      </c>
      <c r="G746" t="s">
        <v>1916</v>
      </c>
      <c r="H746" t="s">
        <v>1916</v>
      </c>
    </row>
    <row r="747" spans="1:8" x14ac:dyDescent="0.3">
      <c r="A747" t="s">
        <v>310</v>
      </c>
      <c r="B747" t="s">
        <v>1914</v>
      </c>
      <c r="C747">
        <v>140</v>
      </c>
      <c r="D747">
        <v>1</v>
      </c>
      <c r="E747">
        <v>0.7</v>
      </c>
      <c r="F747" t="s">
        <v>1915</v>
      </c>
      <c r="G747" t="s">
        <v>1916</v>
      </c>
      <c r="H747" t="s">
        <v>1916</v>
      </c>
    </row>
    <row r="748" spans="1:8" x14ac:dyDescent="0.3">
      <c r="A748" t="s">
        <v>506</v>
      </c>
      <c r="B748" t="s">
        <v>1914</v>
      </c>
      <c r="F748" t="s">
        <v>1915</v>
      </c>
      <c r="G748" t="s">
        <v>1916</v>
      </c>
      <c r="H748" t="s">
        <v>1916</v>
      </c>
    </row>
    <row r="749" spans="1:8" x14ac:dyDescent="0.3">
      <c r="A749" t="s">
        <v>393</v>
      </c>
      <c r="B749" t="s">
        <v>1914</v>
      </c>
      <c r="C749">
        <v>70</v>
      </c>
      <c r="D749">
        <v>1</v>
      </c>
      <c r="E749">
        <v>1.01</v>
      </c>
      <c r="F749" t="s">
        <v>1915</v>
      </c>
      <c r="G749" t="s">
        <v>1916</v>
      </c>
      <c r="H749" t="s">
        <v>1916</v>
      </c>
    </row>
    <row r="750" spans="1:8" x14ac:dyDescent="0.3">
      <c r="A750" t="s">
        <v>771</v>
      </c>
      <c r="B750" t="s">
        <v>1914</v>
      </c>
      <c r="C750">
        <v>30</v>
      </c>
      <c r="D750">
        <v>1</v>
      </c>
      <c r="E750">
        <v>0.59</v>
      </c>
      <c r="F750" t="s">
        <v>1915</v>
      </c>
      <c r="G750" t="s">
        <v>1916</v>
      </c>
      <c r="H750" t="s">
        <v>1916</v>
      </c>
    </row>
    <row r="751" spans="1:8" x14ac:dyDescent="0.3">
      <c r="A751" t="s">
        <v>824</v>
      </c>
      <c r="B751" t="s">
        <v>1914</v>
      </c>
      <c r="C751">
        <v>50</v>
      </c>
      <c r="D751">
        <v>0.73</v>
      </c>
      <c r="E751">
        <v>0.55000000000000004</v>
      </c>
      <c r="F751" t="s">
        <v>1915</v>
      </c>
      <c r="G751" t="s">
        <v>1916</v>
      </c>
      <c r="H751" t="s">
        <v>1916</v>
      </c>
    </row>
    <row r="752" spans="1:8" x14ac:dyDescent="0.3">
      <c r="A752" t="s">
        <v>1432</v>
      </c>
      <c r="B752" t="s">
        <v>1914</v>
      </c>
      <c r="C752">
        <v>10</v>
      </c>
      <c r="D752">
        <v>0.74</v>
      </c>
      <c r="E752">
        <v>0.76</v>
      </c>
      <c r="F752" t="s">
        <v>1915</v>
      </c>
      <c r="G752" t="s">
        <v>1916</v>
      </c>
      <c r="H752" t="s">
        <v>1916</v>
      </c>
    </row>
    <row r="753" spans="1:8" x14ac:dyDescent="0.3">
      <c r="A753" t="s">
        <v>695</v>
      </c>
      <c r="B753" t="s">
        <v>1914</v>
      </c>
      <c r="C753">
        <v>1600</v>
      </c>
      <c r="D753">
        <v>1</v>
      </c>
      <c r="E753">
        <v>0.79</v>
      </c>
      <c r="F753" t="s">
        <v>1915</v>
      </c>
      <c r="G753" t="s">
        <v>1916</v>
      </c>
      <c r="H753" t="s">
        <v>1916</v>
      </c>
    </row>
    <row r="754" spans="1:8" x14ac:dyDescent="0.3">
      <c r="A754" t="s">
        <v>1660</v>
      </c>
      <c r="B754" t="s">
        <v>1914</v>
      </c>
      <c r="C754">
        <v>10</v>
      </c>
      <c r="D754">
        <v>0.71</v>
      </c>
      <c r="E754">
        <v>0.88</v>
      </c>
      <c r="F754" t="s">
        <v>1915</v>
      </c>
      <c r="G754" t="s">
        <v>1916</v>
      </c>
      <c r="H754" t="s">
        <v>1916</v>
      </c>
    </row>
    <row r="755" spans="1:8" x14ac:dyDescent="0.3">
      <c r="A755" t="s">
        <v>490</v>
      </c>
      <c r="B755" t="s">
        <v>1914</v>
      </c>
      <c r="C755">
        <v>170</v>
      </c>
      <c r="D755">
        <v>1</v>
      </c>
      <c r="E755">
        <v>0.61</v>
      </c>
      <c r="F755" t="s">
        <v>1915</v>
      </c>
      <c r="G755" t="s">
        <v>1916</v>
      </c>
      <c r="H755" t="s">
        <v>1916</v>
      </c>
    </row>
    <row r="756" spans="1:8" x14ac:dyDescent="0.3">
      <c r="A756" t="s">
        <v>972</v>
      </c>
      <c r="B756" t="s">
        <v>1914</v>
      </c>
      <c r="C756">
        <v>20</v>
      </c>
      <c r="D756">
        <v>1</v>
      </c>
      <c r="E756">
        <v>0.56999999999999995</v>
      </c>
      <c r="F756" t="s">
        <v>1915</v>
      </c>
      <c r="G756" t="s">
        <v>1916</v>
      </c>
      <c r="H756" t="s">
        <v>1916</v>
      </c>
    </row>
    <row r="757" spans="1:8" x14ac:dyDescent="0.3">
      <c r="A757" t="s">
        <v>842</v>
      </c>
      <c r="B757" t="s">
        <v>1914</v>
      </c>
      <c r="C757">
        <v>1300</v>
      </c>
      <c r="D757">
        <v>1</v>
      </c>
      <c r="E757">
        <v>0.86</v>
      </c>
      <c r="F757" t="s">
        <v>1915</v>
      </c>
      <c r="G757" t="s">
        <v>1916</v>
      </c>
      <c r="H757" t="s">
        <v>1916</v>
      </c>
    </row>
    <row r="758" spans="1:8" x14ac:dyDescent="0.3">
      <c r="A758" t="s">
        <v>185</v>
      </c>
      <c r="B758" t="s">
        <v>1914</v>
      </c>
      <c r="C758">
        <v>10</v>
      </c>
      <c r="D758">
        <v>1</v>
      </c>
      <c r="E758">
        <v>0.76</v>
      </c>
      <c r="F758" t="s">
        <v>1915</v>
      </c>
      <c r="G758" t="s">
        <v>1916</v>
      </c>
      <c r="H758" t="s">
        <v>1916</v>
      </c>
    </row>
    <row r="759" spans="1:8" x14ac:dyDescent="0.3">
      <c r="A759" t="s">
        <v>1013</v>
      </c>
      <c r="B759" t="s">
        <v>1914</v>
      </c>
      <c r="C759">
        <v>170</v>
      </c>
      <c r="D759">
        <v>1</v>
      </c>
      <c r="E759">
        <v>0.46</v>
      </c>
      <c r="F759" t="s">
        <v>1915</v>
      </c>
      <c r="G759" t="s">
        <v>1916</v>
      </c>
      <c r="H759" t="s">
        <v>1916</v>
      </c>
    </row>
    <row r="760" spans="1:8" x14ac:dyDescent="0.3">
      <c r="A760" t="s">
        <v>1137</v>
      </c>
      <c r="B760" t="s">
        <v>1914</v>
      </c>
      <c r="C760">
        <v>10</v>
      </c>
      <c r="D760">
        <v>0.01</v>
      </c>
      <c r="F760" t="s">
        <v>1915</v>
      </c>
      <c r="G760" t="s">
        <v>1916</v>
      </c>
      <c r="H760" t="s">
        <v>1916</v>
      </c>
    </row>
    <row r="761" spans="1:8" x14ac:dyDescent="0.3">
      <c r="A761" t="s">
        <v>1494</v>
      </c>
      <c r="B761" t="s">
        <v>1914</v>
      </c>
      <c r="C761">
        <v>50</v>
      </c>
      <c r="D761">
        <v>0.05</v>
      </c>
      <c r="F761" t="s">
        <v>1915</v>
      </c>
      <c r="G761" t="s">
        <v>1916</v>
      </c>
      <c r="H761" t="s">
        <v>1916</v>
      </c>
    </row>
    <row r="762" spans="1:8" x14ac:dyDescent="0.3">
      <c r="A762" t="s">
        <v>1327</v>
      </c>
      <c r="B762" t="s">
        <v>1914</v>
      </c>
      <c r="C762">
        <v>70</v>
      </c>
      <c r="D762">
        <v>0</v>
      </c>
      <c r="F762" t="s">
        <v>1915</v>
      </c>
      <c r="G762" t="s">
        <v>1916</v>
      </c>
      <c r="H762" t="s">
        <v>1916</v>
      </c>
    </row>
    <row r="763" spans="1:8" x14ac:dyDescent="0.3">
      <c r="A763" t="s">
        <v>1572</v>
      </c>
      <c r="B763" t="s">
        <v>1914</v>
      </c>
      <c r="C763">
        <v>10</v>
      </c>
      <c r="D763">
        <v>0</v>
      </c>
      <c r="F763" t="s">
        <v>1915</v>
      </c>
      <c r="G763" t="s">
        <v>1916</v>
      </c>
      <c r="H763" t="s">
        <v>1916</v>
      </c>
    </row>
    <row r="764" spans="1:8" x14ac:dyDescent="0.3">
      <c r="A764" t="s">
        <v>1692</v>
      </c>
      <c r="B764" t="s">
        <v>1914</v>
      </c>
      <c r="C764">
        <v>10</v>
      </c>
      <c r="D764">
        <v>0</v>
      </c>
      <c r="F764" t="s">
        <v>1915</v>
      </c>
      <c r="G764" t="s">
        <v>1916</v>
      </c>
      <c r="H764" t="s">
        <v>1916</v>
      </c>
    </row>
    <row r="765" spans="1:8" x14ac:dyDescent="0.3">
      <c r="A765" t="s">
        <v>676</v>
      </c>
      <c r="B765" t="s">
        <v>1914</v>
      </c>
      <c r="C765">
        <v>40</v>
      </c>
      <c r="D765">
        <v>0.83</v>
      </c>
      <c r="E765">
        <v>0.4</v>
      </c>
      <c r="F765" t="s">
        <v>1915</v>
      </c>
      <c r="G765" t="s">
        <v>1916</v>
      </c>
      <c r="H765" t="s">
        <v>1916</v>
      </c>
    </row>
    <row r="766" spans="1:8" x14ac:dyDescent="0.3">
      <c r="A766" t="s">
        <v>166</v>
      </c>
      <c r="B766" t="s">
        <v>1914</v>
      </c>
      <c r="C766">
        <v>10</v>
      </c>
      <c r="D766">
        <v>0.9</v>
      </c>
      <c r="E766">
        <v>0.88</v>
      </c>
      <c r="F766" t="s">
        <v>1915</v>
      </c>
      <c r="G766" t="s">
        <v>1916</v>
      </c>
      <c r="H766" t="s">
        <v>1916</v>
      </c>
    </row>
    <row r="767" spans="1:8" x14ac:dyDescent="0.3">
      <c r="A767" t="s">
        <v>325</v>
      </c>
      <c r="B767" t="s">
        <v>1914</v>
      </c>
      <c r="C767">
        <v>10</v>
      </c>
      <c r="D767">
        <v>0</v>
      </c>
      <c r="F767" t="s">
        <v>1915</v>
      </c>
      <c r="G767" t="s">
        <v>1916</v>
      </c>
      <c r="H767" t="s">
        <v>1916</v>
      </c>
    </row>
    <row r="768" spans="1:8" x14ac:dyDescent="0.3">
      <c r="A768" t="s">
        <v>28</v>
      </c>
      <c r="B768" t="s">
        <v>1914</v>
      </c>
      <c r="C768">
        <v>10</v>
      </c>
      <c r="D768">
        <v>0.63</v>
      </c>
      <c r="E768">
        <v>0.51</v>
      </c>
      <c r="F768" t="s">
        <v>1915</v>
      </c>
      <c r="G768" t="s">
        <v>1916</v>
      </c>
      <c r="H768" t="s">
        <v>1916</v>
      </c>
    </row>
    <row r="769" spans="1:8" x14ac:dyDescent="0.3">
      <c r="A769" t="s">
        <v>766</v>
      </c>
      <c r="B769" t="s">
        <v>1914</v>
      </c>
      <c r="C769">
        <v>50</v>
      </c>
      <c r="D769">
        <v>0.13</v>
      </c>
      <c r="E769">
        <v>0.43</v>
      </c>
      <c r="F769" t="s">
        <v>1915</v>
      </c>
      <c r="G769" t="s">
        <v>1916</v>
      </c>
      <c r="H769" t="s">
        <v>1916</v>
      </c>
    </row>
    <row r="770" spans="1:8" x14ac:dyDescent="0.3">
      <c r="A770" t="s">
        <v>1103</v>
      </c>
      <c r="B770" t="s">
        <v>1914</v>
      </c>
      <c r="C770">
        <v>40</v>
      </c>
      <c r="D770">
        <v>0.52</v>
      </c>
      <c r="E770">
        <v>0.7</v>
      </c>
      <c r="F770" t="s">
        <v>1915</v>
      </c>
      <c r="G770" t="s">
        <v>1916</v>
      </c>
      <c r="H770" t="s">
        <v>1916</v>
      </c>
    </row>
    <row r="771" spans="1:8" x14ac:dyDescent="0.3">
      <c r="A771" t="s">
        <v>1869</v>
      </c>
      <c r="B771" t="s">
        <v>1914</v>
      </c>
      <c r="C771">
        <v>10</v>
      </c>
      <c r="D771">
        <v>0.84</v>
      </c>
      <c r="E771">
        <v>0.84</v>
      </c>
      <c r="F771" t="s">
        <v>1915</v>
      </c>
      <c r="G771" t="s">
        <v>1916</v>
      </c>
      <c r="H771" t="s">
        <v>1916</v>
      </c>
    </row>
    <row r="772" spans="1:8" x14ac:dyDescent="0.3">
      <c r="A772" t="s">
        <v>1877</v>
      </c>
      <c r="B772" t="s">
        <v>1914</v>
      </c>
      <c r="C772">
        <v>30</v>
      </c>
      <c r="D772">
        <v>0.82</v>
      </c>
      <c r="E772">
        <v>0.48</v>
      </c>
      <c r="F772" t="s">
        <v>1915</v>
      </c>
      <c r="G772" t="s">
        <v>1916</v>
      </c>
      <c r="H772" t="s">
        <v>1916</v>
      </c>
    </row>
    <row r="773" spans="1:8" x14ac:dyDescent="0.3">
      <c r="A773" t="s">
        <v>908</v>
      </c>
      <c r="B773" t="s">
        <v>1914</v>
      </c>
      <c r="C773">
        <v>10</v>
      </c>
      <c r="D773">
        <v>0.79</v>
      </c>
      <c r="E773">
        <v>0.53</v>
      </c>
      <c r="F773" t="s">
        <v>1915</v>
      </c>
      <c r="G773" t="s">
        <v>1916</v>
      </c>
      <c r="H773" t="s">
        <v>1916</v>
      </c>
    </row>
    <row r="774" spans="1:8" x14ac:dyDescent="0.3">
      <c r="A774" t="s">
        <v>573</v>
      </c>
      <c r="B774" t="s">
        <v>1914</v>
      </c>
      <c r="C774">
        <v>170</v>
      </c>
      <c r="D774">
        <v>0.82</v>
      </c>
      <c r="E774">
        <v>0.74</v>
      </c>
      <c r="F774" t="s">
        <v>1915</v>
      </c>
      <c r="G774" t="s">
        <v>1916</v>
      </c>
      <c r="H774" t="s">
        <v>1916</v>
      </c>
    </row>
    <row r="775" spans="1:8" x14ac:dyDescent="0.3">
      <c r="A775" t="s">
        <v>1819</v>
      </c>
      <c r="B775" t="s">
        <v>1914</v>
      </c>
      <c r="C775">
        <v>40</v>
      </c>
      <c r="D775">
        <v>0.8</v>
      </c>
      <c r="E775">
        <v>0.75</v>
      </c>
      <c r="F775" t="s">
        <v>1915</v>
      </c>
      <c r="G775" t="s">
        <v>1916</v>
      </c>
      <c r="H775" t="s">
        <v>1916</v>
      </c>
    </row>
    <row r="776" spans="1:8" x14ac:dyDescent="0.3">
      <c r="A776" t="s">
        <v>1538</v>
      </c>
      <c r="B776" t="s">
        <v>1914</v>
      </c>
      <c r="C776">
        <v>20</v>
      </c>
      <c r="D776">
        <v>1</v>
      </c>
      <c r="E776">
        <v>0.74</v>
      </c>
      <c r="F776" t="s">
        <v>1915</v>
      </c>
      <c r="G776" t="s">
        <v>1916</v>
      </c>
      <c r="H776" t="s">
        <v>1916</v>
      </c>
    </row>
    <row r="777" spans="1:8" x14ac:dyDescent="0.3">
      <c r="A777" t="s">
        <v>961</v>
      </c>
      <c r="B777" t="s">
        <v>1914</v>
      </c>
      <c r="C777">
        <v>10</v>
      </c>
      <c r="D777">
        <v>0.93</v>
      </c>
      <c r="E777">
        <v>0.51</v>
      </c>
      <c r="F777" t="s">
        <v>1915</v>
      </c>
      <c r="G777" t="s">
        <v>1916</v>
      </c>
      <c r="H777" t="s">
        <v>1916</v>
      </c>
    </row>
    <row r="778" spans="1:8" x14ac:dyDescent="0.3">
      <c r="A778" t="s">
        <v>1857</v>
      </c>
      <c r="B778" t="s">
        <v>1914</v>
      </c>
      <c r="C778">
        <v>30</v>
      </c>
      <c r="D778">
        <v>0.78</v>
      </c>
      <c r="E778">
        <v>0.8</v>
      </c>
      <c r="F778" t="s">
        <v>1915</v>
      </c>
      <c r="G778" t="s">
        <v>1916</v>
      </c>
      <c r="H778" t="s">
        <v>1916</v>
      </c>
    </row>
    <row r="779" spans="1:8" x14ac:dyDescent="0.3">
      <c r="A779" t="s">
        <v>1567</v>
      </c>
      <c r="B779" t="s">
        <v>1914</v>
      </c>
      <c r="C779">
        <v>10</v>
      </c>
      <c r="D779">
        <v>0.74</v>
      </c>
      <c r="E779">
        <v>0.86</v>
      </c>
      <c r="F779" t="s">
        <v>1915</v>
      </c>
      <c r="G779" t="s">
        <v>1916</v>
      </c>
      <c r="H779" t="s">
        <v>1916</v>
      </c>
    </row>
    <row r="780" spans="1:8" x14ac:dyDescent="0.3">
      <c r="A780" t="s">
        <v>955</v>
      </c>
      <c r="B780" t="s">
        <v>1914</v>
      </c>
      <c r="C780">
        <v>40</v>
      </c>
      <c r="D780">
        <v>1</v>
      </c>
      <c r="E780">
        <v>1.03</v>
      </c>
      <c r="F780" t="s">
        <v>1915</v>
      </c>
      <c r="G780" t="s">
        <v>1916</v>
      </c>
      <c r="H780" t="s">
        <v>1916</v>
      </c>
    </row>
    <row r="781" spans="1:8" x14ac:dyDescent="0.3">
      <c r="A781" t="s">
        <v>1571</v>
      </c>
      <c r="B781" t="s">
        <v>1914</v>
      </c>
      <c r="C781">
        <v>140</v>
      </c>
      <c r="D781">
        <v>1</v>
      </c>
      <c r="E781">
        <v>0.94</v>
      </c>
      <c r="F781" t="s">
        <v>1915</v>
      </c>
      <c r="G781" t="s">
        <v>1916</v>
      </c>
      <c r="H781" t="s">
        <v>1916</v>
      </c>
    </row>
    <row r="782" spans="1:8" x14ac:dyDescent="0.3">
      <c r="A782" t="s">
        <v>1634</v>
      </c>
      <c r="B782" t="s">
        <v>1914</v>
      </c>
      <c r="C782">
        <v>50</v>
      </c>
      <c r="D782">
        <v>1</v>
      </c>
      <c r="E782">
        <v>0.84</v>
      </c>
      <c r="F782" t="s">
        <v>1915</v>
      </c>
      <c r="G782" t="s">
        <v>1916</v>
      </c>
      <c r="H782" t="s">
        <v>1916</v>
      </c>
    </row>
    <row r="783" spans="1:8" x14ac:dyDescent="0.3">
      <c r="A783" t="s">
        <v>818</v>
      </c>
      <c r="B783" t="s">
        <v>1914</v>
      </c>
      <c r="C783">
        <v>40</v>
      </c>
      <c r="D783">
        <v>1</v>
      </c>
      <c r="E783">
        <v>0.55000000000000004</v>
      </c>
      <c r="F783" t="s">
        <v>1915</v>
      </c>
      <c r="G783" t="s">
        <v>1916</v>
      </c>
      <c r="H783" t="s">
        <v>1916</v>
      </c>
    </row>
    <row r="784" spans="1:8" x14ac:dyDescent="0.3">
      <c r="A784" t="s">
        <v>1647</v>
      </c>
      <c r="B784" t="s">
        <v>1914</v>
      </c>
      <c r="C784">
        <v>10</v>
      </c>
      <c r="D784">
        <v>0.83</v>
      </c>
      <c r="E784">
        <v>0.36</v>
      </c>
      <c r="F784" t="s">
        <v>1915</v>
      </c>
      <c r="G784" t="s">
        <v>1916</v>
      </c>
      <c r="H784" t="s">
        <v>1916</v>
      </c>
    </row>
    <row r="785" spans="1:8" x14ac:dyDescent="0.3">
      <c r="A785" t="s">
        <v>1000</v>
      </c>
      <c r="B785" t="s">
        <v>1914</v>
      </c>
      <c r="C785">
        <v>50</v>
      </c>
      <c r="D785">
        <v>0.99</v>
      </c>
      <c r="E785">
        <v>0.56999999999999995</v>
      </c>
      <c r="F785" t="s">
        <v>1915</v>
      </c>
      <c r="G785" t="s">
        <v>1916</v>
      </c>
      <c r="H785" t="s">
        <v>1916</v>
      </c>
    </row>
    <row r="786" spans="1:8" x14ac:dyDescent="0.3">
      <c r="A786" t="s">
        <v>263</v>
      </c>
      <c r="B786" t="s">
        <v>1914</v>
      </c>
      <c r="C786">
        <v>20</v>
      </c>
      <c r="D786">
        <v>0.95</v>
      </c>
      <c r="E786">
        <v>0.2</v>
      </c>
      <c r="F786" t="s">
        <v>1915</v>
      </c>
      <c r="G786" t="s">
        <v>1916</v>
      </c>
      <c r="H786" t="s">
        <v>1916</v>
      </c>
    </row>
    <row r="787" spans="1:8" x14ac:dyDescent="0.3">
      <c r="A787" t="s">
        <v>1687</v>
      </c>
      <c r="B787" t="s">
        <v>1914</v>
      </c>
      <c r="C787">
        <v>10</v>
      </c>
      <c r="D787">
        <v>1</v>
      </c>
      <c r="E787">
        <v>0.64</v>
      </c>
      <c r="F787" t="s">
        <v>1915</v>
      </c>
      <c r="G787" t="s">
        <v>1916</v>
      </c>
      <c r="H787" t="s">
        <v>1916</v>
      </c>
    </row>
    <row r="788" spans="1:8" x14ac:dyDescent="0.3">
      <c r="A788" t="s">
        <v>1008</v>
      </c>
      <c r="B788" t="s">
        <v>1914</v>
      </c>
      <c r="C788">
        <v>20</v>
      </c>
      <c r="D788">
        <v>1</v>
      </c>
      <c r="E788">
        <v>1.2</v>
      </c>
      <c r="F788" t="s">
        <v>1915</v>
      </c>
      <c r="G788" t="s">
        <v>1916</v>
      </c>
      <c r="H788" t="s">
        <v>1916</v>
      </c>
    </row>
    <row r="789" spans="1:8" x14ac:dyDescent="0.3">
      <c r="A789" t="s">
        <v>1448</v>
      </c>
      <c r="B789" t="s">
        <v>1914</v>
      </c>
      <c r="C789">
        <v>10</v>
      </c>
      <c r="D789">
        <v>0.94</v>
      </c>
      <c r="E789">
        <v>0.79</v>
      </c>
      <c r="F789" t="s">
        <v>1915</v>
      </c>
      <c r="G789" t="s">
        <v>1916</v>
      </c>
      <c r="H789" t="s">
        <v>1916</v>
      </c>
    </row>
    <row r="790" spans="1:8" x14ac:dyDescent="0.3">
      <c r="A790" t="s">
        <v>1559</v>
      </c>
      <c r="B790" t="s">
        <v>1914</v>
      </c>
      <c r="C790">
        <v>10</v>
      </c>
      <c r="D790">
        <v>1</v>
      </c>
      <c r="E790">
        <v>0.98</v>
      </c>
      <c r="F790" t="s">
        <v>1915</v>
      </c>
      <c r="G790" t="s">
        <v>1916</v>
      </c>
      <c r="H790" t="s">
        <v>1916</v>
      </c>
    </row>
    <row r="791" spans="1:8" x14ac:dyDescent="0.3">
      <c r="A791" t="s">
        <v>819</v>
      </c>
      <c r="B791" t="s">
        <v>1914</v>
      </c>
      <c r="C791">
        <v>30</v>
      </c>
      <c r="D791">
        <v>1</v>
      </c>
      <c r="E791">
        <v>0.77</v>
      </c>
      <c r="F791" t="s">
        <v>1915</v>
      </c>
      <c r="G791" t="s">
        <v>1916</v>
      </c>
      <c r="H791" t="s">
        <v>1916</v>
      </c>
    </row>
    <row r="792" spans="1:8" x14ac:dyDescent="0.3">
      <c r="A792" t="s">
        <v>1581</v>
      </c>
      <c r="B792" t="s">
        <v>1914</v>
      </c>
      <c r="C792">
        <v>10</v>
      </c>
      <c r="D792">
        <v>0.92</v>
      </c>
      <c r="E792">
        <v>0.72</v>
      </c>
      <c r="F792" t="s">
        <v>1915</v>
      </c>
      <c r="G792" t="s">
        <v>1916</v>
      </c>
      <c r="H792" t="s">
        <v>1916</v>
      </c>
    </row>
    <row r="793" spans="1:8" x14ac:dyDescent="0.3">
      <c r="A793" t="s">
        <v>1101</v>
      </c>
      <c r="B793" t="s">
        <v>1914</v>
      </c>
      <c r="C793">
        <v>10</v>
      </c>
      <c r="D793">
        <v>1</v>
      </c>
      <c r="E793">
        <v>0.4</v>
      </c>
      <c r="F793" t="s">
        <v>1915</v>
      </c>
      <c r="G793" t="s">
        <v>1916</v>
      </c>
      <c r="H793" t="s">
        <v>1916</v>
      </c>
    </row>
    <row r="794" spans="1:8" x14ac:dyDescent="0.3">
      <c r="A794" t="s">
        <v>1190</v>
      </c>
      <c r="B794" t="s">
        <v>1914</v>
      </c>
      <c r="C794">
        <v>70</v>
      </c>
      <c r="D794">
        <v>0.93</v>
      </c>
      <c r="E794">
        <v>0.43</v>
      </c>
      <c r="F794" t="s">
        <v>1915</v>
      </c>
      <c r="G794" t="s">
        <v>1916</v>
      </c>
      <c r="H794" t="s">
        <v>1916</v>
      </c>
    </row>
    <row r="795" spans="1:8" x14ac:dyDescent="0.3">
      <c r="A795" t="s">
        <v>1891</v>
      </c>
      <c r="B795" t="s">
        <v>1914</v>
      </c>
      <c r="C795">
        <v>10</v>
      </c>
      <c r="D795">
        <v>0.71</v>
      </c>
      <c r="E795">
        <v>0.27</v>
      </c>
      <c r="F795" t="s">
        <v>1915</v>
      </c>
      <c r="G795" t="s">
        <v>1916</v>
      </c>
      <c r="H795" t="s">
        <v>1916</v>
      </c>
    </row>
    <row r="796" spans="1:8" x14ac:dyDescent="0.3">
      <c r="A796" t="s">
        <v>1856</v>
      </c>
      <c r="B796" t="s">
        <v>1914</v>
      </c>
      <c r="C796">
        <v>10</v>
      </c>
      <c r="D796">
        <v>0.63</v>
      </c>
      <c r="E796">
        <v>0.51</v>
      </c>
      <c r="F796" t="s">
        <v>1915</v>
      </c>
      <c r="G796" t="s">
        <v>1916</v>
      </c>
      <c r="H796" t="s">
        <v>1916</v>
      </c>
    </row>
    <row r="797" spans="1:8" x14ac:dyDescent="0.3">
      <c r="A797" t="s">
        <v>1715</v>
      </c>
      <c r="B797" t="s">
        <v>1914</v>
      </c>
      <c r="C797">
        <v>10</v>
      </c>
      <c r="D797">
        <v>0.63</v>
      </c>
      <c r="E797">
        <v>2.37</v>
      </c>
      <c r="F797" t="s">
        <v>1915</v>
      </c>
      <c r="G797" t="s">
        <v>1916</v>
      </c>
      <c r="H797" t="s">
        <v>1916</v>
      </c>
    </row>
    <row r="798" spans="1:8" x14ac:dyDescent="0.3">
      <c r="A798" t="s">
        <v>1593</v>
      </c>
      <c r="B798" t="s">
        <v>1914</v>
      </c>
      <c r="C798">
        <v>10</v>
      </c>
      <c r="D798">
        <v>1</v>
      </c>
      <c r="E798">
        <v>1.9</v>
      </c>
      <c r="F798" t="s">
        <v>1915</v>
      </c>
      <c r="G798" t="s">
        <v>1916</v>
      </c>
      <c r="H798" t="s">
        <v>1916</v>
      </c>
    </row>
    <row r="799" spans="1:8" x14ac:dyDescent="0.3">
      <c r="A799" t="s">
        <v>1287</v>
      </c>
      <c r="B799" t="s">
        <v>1914</v>
      </c>
      <c r="C799">
        <v>10</v>
      </c>
      <c r="D799">
        <v>0.99</v>
      </c>
      <c r="E799">
        <v>2.61</v>
      </c>
      <c r="F799" t="s">
        <v>1915</v>
      </c>
      <c r="G799" t="s">
        <v>1916</v>
      </c>
      <c r="H799" t="s">
        <v>1916</v>
      </c>
    </row>
    <row r="800" spans="1:8" x14ac:dyDescent="0.3">
      <c r="A800" t="s">
        <v>1524</v>
      </c>
      <c r="B800" t="s">
        <v>1914</v>
      </c>
      <c r="C800">
        <v>10</v>
      </c>
      <c r="D800">
        <v>0.89</v>
      </c>
      <c r="F800" t="s">
        <v>1915</v>
      </c>
      <c r="G800" t="s">
        <v>1916</v>
      </c>
      <c r="H800" t="s">
        <v>1916</v>
      </c>
    </row>
    <row r="801" spans="1:8" x14ac:dyDescent="0.3">
      <c r="A801" t="s">
        <v>1421</v>
      </c>
      <c r="B801" t="s">
        <v>1914</v>
      </c>
      <c r="C801">
        <v>110</v>
      </c>
      <c r="D801">
        <v>1</v>
      </c>
      <c r="E801">
        <v>0.85</v>
      </c>
      <c r="F801" t="s">
        <v>1915</v>
      </c>
      <c r="G801" t="s">
        <v>1916</v>
      </c>
      <c r="H801" t="s">
        <v>1916</v>
      </c>
    </row>
    <row r="802" spans="1:8" x14ac:dyDescent="0.3">
      <c r="A802" t="s">
        <v>1622</v>
      </c>
      <c r="B802" t="s">
        <v>1914</v>
      </c>
      <c r="C802">
        <v>10</v>
      </c>
      <c r="D802">
        <v>0.59</v>
      </c>
      <c r="E802">
        <v>7.0000000000000007E-2</v>
      </c>
      <c r="F802" t="s">
        <v>1915</v>
      </c>
      <c r="G802" t="s">
        <v>1916</v>
      </c>
      <c r="H802" t="s">
        <v>1916</v>
      </c>
    </row>
    <row r="803" spans="1:8" x14ac:dyDescent="0.3">
      <c r="A803" t="s">
        <v>355</v>
      </c>
      <c r="B803" t="s">
        <v>1914</v>
      </c>
      <c r="C803">
        <v>40</v>
      </c>
      <c r="D803">
        <v>1</v>
      </c>
      <c r="E803">
        <v>0.56999999999999995</v>
      </c>
      <c r="F803" t="s">
        <v>1915</v>
      </c>
      <c r="G803" t="s">
        <v>1916</v>
      </c>
      <c r="H803" t="s">
        <v>1916</v>
      </c>
    </row>
    <row r="804" spans="1:8" x14ac:dyDescent="0.3">
      <c r="A804" t="s">
        <v>1277</v>
      </c>
      <c r="B804" t="s">
        <v>1914</v>
      </c>
      <c r="C804">
        <v>10</v>
      </c>
      <c r="D804">
        <v>0.99</v>
      </c>
      <c r="E804">
        <v>0.92</v>
      </c>
      <c r="F804" t="s">
        <v>1915</v>
      </c>
      <c r="G804" t="s">
        <v>1916</v>
      </c>
      <c r="H804" t="s">
        <v>1916</v>
      </c>
    </row>
    <row r="805" spans="1:8" x14ac:dyDescent="0.3">
      <c r="A805" t="s">
        <v>226</v>
      </c>
      <c r="B805" t="s">
        <v>1914</v>
      </c>
      <c r="F805" t="s">
        <v>1915</v>
      </c>
      <c r="G805" t="s">
        <v>1916</v>
      </c>
      <c r="H805" t="s">
        <v>1916</v>
      </c>
    </row>
    <row r="806" spans="1:8" x14ac:dyDescent="0.3">
      <c r="A806" t="s">
        <v>1838</v>
      </c>
      <c r="B806" t="s">
        <v>1914</v>
      </c>
      <c r="C806">
        <v>10</v>
      </c>
      <c r="D806">
        <v>0.72</v>
      </c>
      <c r="E806">
        <v>0.35</v>
      </c>
      <c r="F806" t="s">
        <v>1915</v>
      </c>
      <c r="G806" t="s">
        <v>1916</v>
      </c>
      <c r="H806" t="s">
        <v>1916</v>
      </c>
    </row>
    <row r="807" spans="1:8" x14ac:dyDescent="0.3">
      <c r="A807" t="s">
        <v>1410</v>
      </c>
      <c r="B807" t="s">
        <v>1914</v>
      </c>
      <c r="C807">
        <v>20</v>
      </c>
      <c r="D807">
        <v>0.99</v>
      </c>
      <c r="E807">
        <v>1.1399999999999999</v>
      </c>
      <c r="F807" t="s">
        <v>1915</v>
      </c>
      <c r="G807" t="s">
        <v>1916</v>
      </c>
      <c r="H807" t="s">
        <v>1916</v>
      </c>
    </row>
    <row r="808" spans="1:8" x14ac:dyDescent="0.3">
      <c r="A808" t="s">
        <v>1249</v>
      </c>
      <c r="B808" t="s">
        <v>1914</v>
      </c>
      <c r="C808">
        <v>50</v>
      </c>
      <c r="D808">
        <v>1</v>
      </c>
      <c r="E808">
        <v>0.72</v>
      </c>
      <c r="F808" t="s">
        <v>1915</v>
      </c>
      <c r="G808" t="s">
        <v>1916</v>
      </c>
      <c r="H808" t="s">
        <v>1916</v>
      </c>
    </row>
    <row r="809" spans="1:8" x14ac:dyDescent="0.3">
      <c r="A809" t="s">
        <v>106</v>
      </c>
      <c r="B809" t="s">
        <v>1914</v>
      </c>
      <c r="C809">
        <v>90</v>
      </c>
      <c r="D809">
        <v>1</v>
      </c>
      <c r="E809">
        <v>0.8</v>
      </c>
      <c r="F809" t="s">
        <v>1915</v>
      </c>
      <c r="G809" t="s">
        <v>1916</v>
      </c>
      <c r="H809" t="s">
        <v>1916</v>
      </c>
    </row>
    <row r="810" spans="1:8" x14ac:dyDescent="0.3">
      <c r="A810" t="s">
        <v>1285</v>
      </c>
      <c r="B810" t="s">
        <v>1914</v>
      </c>
      <c r="C810">
        <v>10</v>
      </c>
      <c r="D810">
        <v>1</v>
      </c>
      <c r="E810">
        <v>0.89</v>
      </c>
      <c r="F810" t="s">
        <v>1915</v>
      </c>
      <c r="G810" t="s">
        <v>1916</v>
      </c>
      <c r="H810" t="s">
        <v>1916</v>
      </c>
    </row>
    <row r="811" spans="1:8" x14ac:dyDescent="0.3">
      <c r="A811" t="s">
        <v>202</v>
      </c>
      <c r="B811" t="s">
        <v>1914</v>
      </c>
      <c r="C811">
        <v>50</v>
      </c>
      <c r="D811">
        <v>0.95</v>
      </c>
      <c r="E811">
        <v>1.31</v>
      </c>
      <c r="F811" t="s">
        <v>1915</v>
      </c>
      <c r="G811" t="s">
        <v>1916</v>
      </c>
      <c r="H811" t="s">
        <v>1916</v>
      </c>
    </row>
    <row r="812" spans="1:8" x14ac:dyDescent="0.3">
      <c r="A812" t="s">
        <v>481</v>
      </c>
      <c r="B812" t="s">
        <v>1914</v>
      </c>
      <c r="C812">
        <v>1600</v>
      </c>
      <c r="D812">
        <v>1</v>
      </c>
      <c r="E812">
        <v>1.25</v>
      </c>
      <c r="F812" t="s">
        <v>1915</v>
      </c>
      <c r="G812" t="s">
        <v>1916</v>
      </c>
      <c r="H812" t="s">
        <v>1916</v>
      </c>
    </row>
    <row r="813" spans="1:8" x14ac:dyDescent="0.3">
      <c r="A813" t="s">
        <v>515</v>
      </c>
      <c r="B813" t="s">
        <v>1914</v>
      </c>
      <c r="C813">
        <v>70</v>
      </c>
      <c r="D813">
        <v>1</v>
      </c>
      <c r="E813">
        <v>1.1299999999999999</v>
      </c>
      <c r="F813" t="s">
        <v>1915</v>
      </c>
      <c r="G813" t="s">
        <v>1916</v>
      </c>
      <c r="H813" t="s">
        <v>1916</v>
      </c>
    </row>
    <row r="814" spans="1:8" x14ac:dyDescent="0.3">
      <c r="A814" t="s">
        <v>507</v>
      </c>
      <c r="B814" t="s">
        <v>1914</v>
      </c>
      <c r="C814">
        <v>10</v>
      </c>
      <c r="D814">
        <v>1</v>
      </c>
      <c r="E814">
        <v>0.84</v>
      </c>
      <c r="F814" t="s">
        <v>1915</v>
      </c>
      <c r="G814" t="s">
        <v>1916</v>
      </c>
      <c r="H814" t="s">
        <v>1916</v>
      </c>
    </row>
    <row r="815" spans="1:8" x14ac:dyDescent="0.3">
      <c r="A815" t="s">
        <v>1764</v>
      </c>
      <c r="B815" t="s">
        <v>1914</v>
      </c>
      <c r="C815">
        <v>10</v>
      </c>
      <c r="D815">
        <v>0.96</v>
      </c>
      <c r="E815">
        <v>0.89</v>
      </c>
      <c r="F815" t="s">
        <v>1915</v>
      </c>
      <c r="G815" t="s">
        <v>1916</v>
      </c>
      <c r="H815" t="s">
        <v>1916</v>
      </c>
    </row>
    <row r="816" spans="1:8" x14ac:dyDescent="0.3">
      <c r="A816" t="s">
        <v>919</v>
      </c>
      <c r="B816" t="s">
        <v>1914</v>
      </c>
      <c r="C816">
        <v>10</v>
      </c>
      <c r="D816">
        <v>0.55000000000000004</v>
      </c>
      <c r="E816">
        <v>0.56999999999999995</v>
      </c>
      <c r="F816" t="s">
        <v>1915</v>
      </c>
      <c r="G816" t="s">
        <v>1916</v>
      </c>
      <c r="H816" t="s">
        <v>1916</v>
      </c>
    </row>
    <row r="817" spans="1:8" x14ac:dyDescent="0.3">
      <c r="A817" t="s">
        <v>1424</v>
      </c>
      <c r="B817" t="s">
        <v>1914</v>
      </c>
      <c r="C817">
        <v>20</v>
      </c>
      <c r="D817">
        <v>1</v>
      </c>
      <c r="E817">
        <v>1.0900000000000001</v>
      </c>
      <c r="F817" t="s">
        <v>1915</v>
      </c>
      <c r="G817" t="s">
        <v>1916</v>
      </c>
      <c r="H817" t="s">
        <v>1916</v>
      </c>
    </row>
    <row r="818" spans="1:8" x14ac:dyDescent="0.3">
      <c r="A818" t="s">
        <v>1717</v>
      </c>
      <c r="B818" t="s">
        <v>1914</v>
      </c>
      <c r="C818">
        <v>10</v>
      </c>
      <c r="D818">
        <v>0.92</v>
      </c>
      <c r="E818">
        <v>0.55000000000000004</v>
      </c>
      <c r="F818" t="s">
        <v>1915</v>
      </c>
      <c r="G818" t="s">
        <v>1916</v>
      </c>
      <c r="H818" t="s">
        <v>1916</v>
      </c>
    </row>
    <row r="819" spans="1:8" x14ac:dyDescent="0.3">
      <c r="A819" t="s">
        <v>1881</v>
      </c>
      <c r="B819" t="s">
        <v>1914</v>
      </c>
      <c r="C819">
        <v>30</v>
      </c>
      <c r="D819">
        <v>1</v>
      </c>
      <c r="E819">
        <v>1.23</v>
      </c>
      <c r="F819" t="s">
        <v>1915</v>
      </c>
      <c r="G819" t="s">
        <v>1916</v>
      </c>
      <c r="H819" t="s">
        <v>1916</v>
      </c>
    </row>
    <row r="820" spans="1:8" x14ac:dyDescent="0.3">
      <c r="A820" t="s">
        <v>1450</v>
      </c>
      <c r="B820" t="s">
        <v>1914</v>
      </c>
      <c r="C820">
        <v>40</v>
      </c>
      <c r="D820">
        <v>1</v>
      </c>
      <c r="E820">
        <v>0.83</v>
      </c>
      <c r="F820" t="s">
        <v>1915</v>
      </c>
      <c r="G820" t="s">
        <v>1916</v>
      </c>
      <c r="H820" t="s">
        <v>1916</v>
      </c>
    </row>
    <row r="821" spans="1:8" x14ac:dyDescent="0.3">
      <c r="A821" t="s">
        <v>1823</v>
      </c>
      <c r="B821" t="s">
        <v>1914</v>
      </c>
      <c r="C821">
        <v>10</v>
      </c>
      <c r="D821">
        <v>0.94</v>
      </c>
      <c r="E821">
        <v>0.66</v>
      </c>
      <c r="F821" t="s">
        <v>1915</v>
      </c>
      <c r="G821" t="s">
        <v>1916</v>
      </c>
      <c r="H821" t="s">
        <v>1916</v>
      </c>
    </row>
    <row r="822" spans="1:8" x14ac:dyDescent="0.3">
      <c r="A822" t="s">
        <v>351</v>
      </c>
      <c r="B822" t="s">
        <v>1914</v>
      </c>
      <c r="C822">
        <v>10</v>
      </c>
      <c r="D822">
        <v>0.53</v>
      </c>
      <c r="E822">
        <v>1.27</v>
      </c>
      <c r="F822" t="s">
        <v>1915</v>
      </c>
      <c r="G822" t="s">
        <v>1916</v>
      </c>
      <c r="H822" t="s">
        <v>1916</v>
      </c>
    </row>
    <row r="823" spans="1:8" x14ac:dyDescent="0.3">
      <c r="A823" t="s">
        <v>1089</v>
      </c>
      <c r="B823" t="s">
        <v>1914</v>
      </c>
      <c r="C823">
        <v>10</v>
      </c>
      <c r="D823">
        <v>1</v>
      </c>
      <c r="E823">
        <v>0.91</v>
      </c>
      <c r="F823" t="s">
        <v>1915</v>
      </c>
      <c r="G823" t="s">
        <v>1916</v>
      </c>
      <c r="H823" t="s">
        <v>1916</v>
      </c>
    </row>
    <row r="824" spans="1:8" x14ac:dyDescent="0.3">
      <c r="A824" t="s">
        <v>606</v>
      </c>
      <c r="B824" t="s">
        <v>1914</v>
      </c>
      <c r="C824">
        <v>260</v>
      </c>
      <c r="D824">
        <v>1</v>
      </c>
      <c r="E824">
        <v>1.32</v>
      </c>
      <c r="F824" t="s">
        <v>1915</v>
      </c>
      <c r="G824" t="s">
        <v>1916</v>
      </c>
      <c r="H824" t="s">
        <v>1916</v>
      </c>
    </row>
    <row r="825" spans="1:8" x14ac:dyDescent="0.3">
      <c r="A825" t="s">
        <v>1342</v>
      </c>
      <c r="B825" t="s">
        <v>1914</v>
      </c>
      <c r="C825">
        <v>50</v>
      </c>
      <c r="D825">
        <v>1</v>
      </c>
      <c r="E825">
        <v>1.1299999999999999</v>
      </c>
      <c r="F825" t="s">
        <v>1915</v>
      </c>
      <c r="G825" t="s">
        <v>1916</v>
      </c>
      <c r="H825" t="s">
        <v>1916</v>
      </c>
    </row>
    <row r="826" spans="1:8" x14ac:dyDescent="0.3">
      <c r="A826" t="s">
        <v>485</v>
      </c>
      <c r="B826" t="s">
        <v>1914</v>
      </c>
      <c r="C826">
        <v>720</v>
      </c>
      <c r="D826">
        <v>0.93</v>
      </c>
      <c r="E826">
        <v>0.74</v>
      </c>
      <c r="F826" t="s">
        <v>1915</v>
      </c>
      <c r="G826" t="s">
        <v>1916</v>
      </c>
      <c r="H826" t="s">
        <v>1916</v>
      </c>
    </row>
    <row r="827" spans="1:8" x14ac:dyDescent="0.3">
      <c r="A827" t="s">
        <v>249</v>
      </c>
      <c r="B827" t="s">
        <v>1914</v>
      </c>
      <c r="C827">
        <v>10</v>
      </c>
      <c r="D827">
        <v>0.68</v>
      </c>
      <c r="E827">
        <v>0.42</v>
      </c>
      <c r="F827" t="s">
        <v>1915</v>
      </c>
      <c r="G827" t="s">
        <v>1916</v>
      </c>
      <c r="H827" t="s">
        <v>1916</v>
      </c>
    </row>
    <row r="828" spans="1:8" x14ac:dyDescent="0.3">
      <c r="A828" t="s">
        <v>148</v>
      </c>
      <c r="B828" t="s">
        <v>1914</v>
      </c>
      <c r="C828">
        <v>30</v>
      </c>
      <c r="D828">
        <v>0.82</v>
      </c>
      <c r="E828">
        <v>0.56999999999999995</v>
      </c>
      <c r="F828" t="s">
        <v>1915</v>
      </c>
      <c r="G828" t="s">
        <v>1916</v>
      </c>
      <c r="H828" t="s">
        <v>1916</v>
      </c>
    </row>
    <row r="829" spans="1:8" x14ac:dyDescent="0.3">
      <c r="A829" t="s">
        <v>95</v>
      </c>
      <c r="B829" t="s">
        <v>1914</v>
      </c>
      <c r="C829">
        <v>390</v>
      </c>
      <c r="D829">
        <v>0.97</v>
      </c>
      <c r="E829">
        <v>0.69</v>
      </c>
      <c r="F829" t="s">
        <v>1915</v>
      </c>
      <c r="G829" t="s">
        <v>1916</v>
      </c>
      <c r="H829" t="s">
        <v>1916</v>
      </c>
    </row>
    <row r="830" spans="1:8" x14ac:dyDescent="0.3">
      <c r="A830" t="s">
        <v>651</v>
      </c>
      <c r="B830" t="s">
        <v>1914</v>
      </c>
      <c r="C830">
        <v>20</v>
      </c>
      <c r="D830">
        <v>0.99</v>
      </c>
      <c r="E830">
        <v>1.17</v>
      </c>
      <c r="F830" t="s">
        <v>1915</v>
      </c>
      <c r="G830" t="s">
        <v>1916</v>
      </c>
      <c r="H830" t="s">
        <v>1916</v>
      </c>
    </row>
    <row r="831" spans="1:8" x14ac:dyDescent="0.3">
      <c r="A831" t="s">
        <v>1221</v>
      </c>
      <c r="B831" t="s">
        <v>1914</v>
      </c>
      <c r="C831">
        <v>10</v>
      </c>
      <c r="D831">
        <v>0.98</v>
      </c>
      <c r="E831">
        <v>0.95</v>
      </c>
      <c r="F831" t="s">
        <v>1915</v>
      </c>
      <c r="G831" t="s">
        <v>1916</v>
      </c>
      <c r="H831" t="s">
        <v>1916</v>
      </c>
    </row>
    <row r="832" spans="1:8" x14ac:dyDescent="0.3">
      <c r="A832" t="s">
        <v>137</v>
      </c>
      <c r="B832" t="s">
        <v>1914</v>
      </c>
      <c r="C832">
        <v>10</v>
      </c>
      <c r="D832">
        <v>1</v>
      </c>
      <c r="E832">
        <v>0.69</v>
      </c>
      <c r="F832" t="s">
        <v>1915</v>
      </c>
      <c r="G832" t="s">
        <v>1916</v>
      </c>
      <c r="H832" t="s">
        <v>1916</v>
      </c>
    </row>
    <row r="833" spans="1:8" x14ac:dyDescent="0.3">
      <c r="A833" t="s">
        <v>1630</v>
      </c>
      <c r="B833" t="s">
        <v>1914</v>
      </c>
      <c r="C833">
        <v>10</v>
      </c>
      <c r="D833">
        <v>0.84</v>
      </c>
      <c r="E833">
        <v>0.42</v>
      </c>
      <c r="F833" t="s">
        <v>1915</v>
      </c>
      <c r="G833" t="s">
        <v>1916</v>
      </c>
      <c r="H833" t="s">
        <v>1916</v>
      </c>
    </row>
    <row r="834" spans="1:8" x14ac:dyDescent="0.3">
      <c r="A834" t="s">
        <v>1761</v>
      </c>
      <c r="B834" t="s">
        <v>1914</v>
      </c>
      <c r="C834">
        <v>10</v>
      </c>
      <c r="D834">
        <v>0.72</v>
      </c>
      <c r="E834">
        <v>0.54</v>
      </c>
      <c r="F834" t="s">
        <v>1915</v>
      </c>
      <c r="G834" t="s">
        <v>1916</v>
      </c>
      <c r="H834" t="s">
        <v>1916</v>
      </c>
    </row>
    <row r="835" spans="1:8" x14ac:dyDescent="0.3">
      <c r="A835" t="s">
        <v>1472</v>
      </c>
      <c r="B835" t="s">
        <v>1914</v>
      </c>
      <c r="F835" t="s">
        <v>1915</v>
      </c>
      <c r="G835" t="s">
        <v>1916</v>
      </c>
      <c r="H835" t="s">
        <v>1916</v>
      </c>
    </row>
    <row r="836" spans="1:8" x14ac:dyDescent="0.3">
      <c r="A836" t="s">
        <v>340</v>
      </c>
      <c r="B836" t="s">
        <v>1914</v>
      </c>
      <c r="C836">
        <v>10</v>
      </c>
      <c r="D836">
        <v>0.93</v>
      </c>
      <c r="E836">
        <v>0.44</v>
      </c>
      <c r="F836" t="s">
        <v>1915</v>
      </c>
      <c r="G836" t="s">
        <v>1916</v>
      </c>
      <c r="H836" t="s">
        <v>1916</v>
      </c>
    </row>
    <row r="837" spans="1:8" x14ac:dyDescent="0.3">
      <c r="A837" t="s">
        <v>1057</v>
      </c>
      <c r="B837" t="s">
        <v>1914</v>
      </c>
      <c r="C837">
        <v>10</v>
      </c>
      <c r="D837">
        <v>0.98</v>
      </c>
      <c r="E837">
        <v>0.37</v>
      </c>
      <c r="F837" t="s">
        <v>1915</v>
      </c>
      <c r="G837" t="s">
        <v>1916</v>
      </c>
      <c r="H837" t="s">
        <v>1916</v>
      </c>
    </row>
    <row r="838" spans="1:8" x14ac:dyDescent="0.3">
      <c r="A838" t="s">
        <v>255</v>
      </c>
      <c r="B838" t="s">
        <v>1914</v>
      </c>
      <c r="C838">
        <v>210</v>
      </c>
      <c r="D838">
        <v>1</v>
      </c>
      <c r="E838">
        <v>0.73</v>
      </c>
      <c r="F838" t="s">
        <v>1915</v>
      </c>
      <c r="G838" t="s">
        <v>1916</v>
      </c>
      <c r="H838" t="s">
        <v>1916</v>
      </c>
    </row>
    <row r="839" spans="1:8" x14ac:dyDescent="0.3">
      <c r="A839" t="s">
        <v>102</v>
      </c>
      <c r="B839" t="s">
        <v>1914</v>
      </c>
      <c r="C839">
        <v>20</v>
      </c>
      <c r="D839">
        <v>0.88</v>
      </c>
      <c r="E839">
        <v>0.86</v>
      </c>
      <c r="F839" t="s">
        <v>1915</v>
      </c>
      <c r="G839" t="s">
        <v>1916</v>
      </c>
      <c r="H839" t="s">
        <v>1916</v>
      </c>
    </row>
    <row r="840" spans="1:8" x14ac:dyDescent="0.3">
      <c r="A840" t="s">
        <v>1165</v>
      </c>
      <c r="B840" t="s">
        <v>1914</v>
      </c>
      <c r="C840">
        <v>70</v>
      </c>
      <c r="D840">
        <v>1</v>
      </c>
      <c r="E840">
        <v>0.55000000000000004</v>
      </c>
      <c r="F840" t="s">
        <v>1915</v>
      </c>
      <c r="G840" t="s">
        <v>1916</v>
      </c>
      <c r="H840" t="s">
        <v>1916</v>
      </c>
    </row>
    <row r="841" spans="1:8" x14ac:dyDescent="0.3">
      <c r="A841" t="s">
        <v>653</v>
      </c>
      <c r="B841" t="s">
        <v>1914</v>
      </c>
      <c r="C841">
        <v>110</v>
      </c>
      <c r="D841">
        <v>1</v>
      </c>
      <c r="E841">
        <v>0.65</v>
      </c>
      <c r="F841" t="s">
        <v>1915</v>
      </c>
      <c r="G841" t="s">
        <v>1916</v>
      </c>
      <c r="H841" t="s">
        <v>1916</v>
      </c>
    </row>
    <row r="842" spans="1:8" x14ac:dyDescent="0.3">
      <c r="A842" t="s">
        <v>1758</v>
      </c>
      <c r="B842" t="s">
        <v>1914</v>
      </c>
      <c r="C842">
        <v>20</v>
      </c>
      <c r="D842">
        <v>1</v>
      </c>
      <c r="E842">
        <v>0.88</v>
      </c>
      <c r="F842" t="s">
        <v>1915</v>
      </c>
      <c r="G842" t="s">
        <v>1916</v>
      </c>
      <c r="H842" t="s">
        <v>1916</v>
      </c>
    </row>
    <row r="843" spans="1:8" x14ac:dyDescent="0.3">
      <c r="A843" t="s">
        <v>1468</v>
      </c>
      <c r="B843" t="s">
        <v>1914</v>
      </c>
      <c r="C843">
        <v>10</v>
      </c>
      <c r="D843">
        <v>1</v>
      </c>
      <c r="E843">
        <v>0.8</v>
      </c>
      <c r="F843" t="s">
        <v>1915</v>
      </c>
      <c r="G843" t="s">
        <v>1916</v>
      </c>
      <c r="H843" t="s">
        <v>1916</v>
      </c>
    </row>
    <row r="844" spans="1:8" x14ac:dyDescent="0.3">
      <c r="A844" t="s">
        <v>267</v>
      </c>
      <c r="B844" t="s">
        <v>1914</v>
      </c>
      <c r="C844">
        <v>170</v>
      </c>
      <c r="D844">
        <v>1</v>
      </c>
      <c r="E844">
        <v>0.82</v>
      </c>
      <c r="F844" t="s">
        <v>1915</v>
      </c>
      <c r="G844" t="s">
        <v>1916</v>
      </c>
      <c r="H844" t="s">
        <v>1916</v>
      </c>
    </row>
    <row r="845" spans="1:8" x14ac:dyDescent="0.3">
      <c r="A845" t="s">
        <v>145</v>
      </c>
      <c r="B845" t="s">
        <v>1914</v>
      </c>
      <c r="C845">
        <v>10</v>
      </c>
      <c r="D845">
        <v>0.99</v>
      </c>
      <c r="E845">
        <v>0.66</v>
      </c>
      <c r="F845" t="s">
        <v>1915</v>
      </c>
      <c r="G845" t="s">
        <v>1916</v>
      </c>
      <c r="H845" t="s">
        <v>1916</v>
      </c>
    </row>
    <row r="846" spans="1:8" x14ac:dyDescent="0.3">
      <c r="A846" t="s">
        <v>112</v>
      </c>
      <c r="B846" t="s">
        <v>1914</v>
      </c>
      <c r="C846">
        <v>260</v>
      </c>
      <c r="D846">
        <v>1</v>
      </c>
      <c r="E846">
        <v>1</v>
      </c>
      <c r="F846" t="s">
        <v>1915</v>
      </c>
      <c r="G846" t="s">
        <v>1916</v>
      </c>
      <c r="H846" t="s">
        <v>1916</v>
      </c>
    </row>
    <row r="847" spans="1:8" x14ac:dyDescent="0.3">
      <c r="A847" t="s">
        <v>859</v>
      </c>
      <c r="B847" t="s">
        <v>1914</v>
      </c>
      <c r="C847">
        <v>40</v>
      </c>
      <c r="D847">
        <v>1</v>
      </c>
      <c r="E847">
        <v>0.67</v>
      </c>
      <c r="F847" t="s">
        <v>1915</v>
      </c>
      <c r="G847" t="s">
        <v>1916</v>
      </c>
      <c r="H847" t="s">
        <v>1916</v>
      </c>
    </row>
    <row r="848" spans="1:8" x14ac:dyDescent="0.3">
      <c r="A848" t="s">
        <v>861</v>
      </c>
      <c r="B848" t="s">
        <v>1914</v>
      </c>
      <c r="C848">
        <v>10</v>
      </c>
      <c r="D848">
        <v>1</v>
      </c>
      <c r="E848">
        <v>0.69</v>
      </c>
      <c r="F848" t="s">
        <v>1915</v>
      </c>
      <c r="G848" t="s">
        <v>1916</v>
      </c>
      <c r="H848" t="s">
        <v>1916</v>
      </c>
    </row>
    <row r="849" spans="1:8" x14ac:dyDescent="0.3">
      <c r="A849" t="s">
        <v>232</v>
      </c>
      <c r="B849" t="s">
        <v>1914</v>
      </c>
      <c r="C849">
        <v>6600</v>
      </c>
      <c r="D849">
        <v>1</v>
      </c>
      <c r="E849">
        <v>1.22</v>
      </c>
      <c r="F849" t="s">
        <v>1915</v>
      </c>
      <c r="G849" t="s">
        <v>1916</v>
      </c>
      <c r="H849" t="s">
        <v>1916</v>
      </c>
    </row>
    <row r="850" spans="1:8" x14ac:dyDescent="0.3">
      <c r="A850" t="s">
        <v>1804</v>
      </c>
      <c r="B850" t="s">
        <v>1914</v>
      </c>
      <c r="C850">
        <v>10</v>
      </c>
      <c r="D850">
        <v>1</v>
      </c>
      <c r="E850">
        <v>0.95</v>
      </c>
      <c r="F850" t="s">
        <v>1915</v>
      </c>
      <c r="G850" t="s">
        <v>1916</v>
      </c>
      <c r="H850" t="s">
        <v>1916</v>
      </c>
    </row>
    <row r="851" spans="1:8" x14ac:dyDescent="0.3">
      <c r="A851" t="s">
        <v>173</v>
      </c>
      <c r="B851" t="s">
        <v>1914</v>
      </c>
      <c r="C851">
        <v>20</v>
      </c>
      <c r="D851">
        <v>1</v>
      </c>
      <c r="E851">
        <v>1.1100000000000001</v>
      </c>
      <c r="F851" t="s">
        <v>1915</v>
      </c>
      <c r="G851" t="s">
        <v>1916</v>
      </c>
      <c r="H851" t="s">
        <v>1916</v>
      </c>
    </row>
    <row r="852" spans="1:8" x14ac:dyDescent="0.3">
      <c r="A852" t="s">
        <v>442</v>
      </c>
      <c r="B852" t="s">
        <v>1914</v>
      </c>
      <c r="C852">
        <v>10</v>
      </c>
      <c r="D852">
        <v>0.76</v>
      </c>
      <c r="E852">
        <v>0.78</v>
      </c>
      <c r="F852" t="s">
        <v>1915</v>
      </c>
      <c r="G852" t="s">
        <v>1916</v>
      </c>
      <c r="H852" t="s">
        <v>1916</v>
      </c>
    </row>
    <row r="853" spans="1:8" x14ac:dyDescent="0.3">
      <c r="A853" t="s">
        <v>1087</v>
      </c>
      <c r="B853" t="s">
        <v>1914</v>
      </c>
      <c r="C853">
        <v>20</v>
      </c>
      <c r="D853">
        <v>1</v>
      </c>
      <c r="E853">
        <v>0.63</v>
      </c>
      <c r="F853" t="s">
        <v>1915</v>
      </c>
      <c r="G853" t="s">
        <v>1916</v>
      </c>
      <c r="H853" t="s">
        <v>1916</v>
      </c>
    </row>
    <row r="854" spans="1:8" x14ac:dyDescent="0.3">
      <c r="A854" t="s">
        <v>316</v>
      </c>
      <c r="B854" t="s">
        <v>1914</v>
      </c>
      <c r="C854">
        <v>10</v>
      </c>
      <c r="D854">
        <v>0.92</v>
      </c>
      <c r="E854">
        <v>0.59</v>
      </c>
      <c r="F854" t="s">
        <v>1915</v>
      </c>
      <c r="G854" t="s">
        <v>1916</v>
      </c>
      <c r="H854" t="s">
        <v>1916</v>
      </c>
    </row>
    <row r="855" spans="1:8" x14ac:dyDescent="0.3">
      <c r="A855" t="s">
        <v>1414</v>
      </c>
      <c r="B855" t="s">
        <v>1914</v>
      </c>
      <c r="C855">
        <v>90</v>
      </c>
      <c r="D855">
        <v>1</v>
      </c>
      <c r="E855">
        <v>1.25</v>
      </c>
      <c r="F855" t="s">
        <v>1915</v>
      </c>
      <c r="G855" t="s">
        <v>1916</v>
      </c>
      <c r="H855" t="s">
        <v>1916</v>
      </c>
    </row>
    <row r="856" spans="1:8" x14ac:dyDescent="0.3">
      <c r="A856" t="s">
        <v>792</v>
      </c>
      <c r="B856" t="s">
        <v>1914</v>
      </c>
      <c r="C856">
        <v>20</v>
      </c>
      <c r="D856">
        <v>1</v>
      </c>
      <c r="E856">
        <v>0.98</v>
      </c>
      <c r="F856" t="s">
        <v>1915</v>
      </c>
      <c r="G856" t="s">
        <v>1916</v>
      </c>
      <c r="H856" t="s">
        <v>1916</v>
      </c>
    </row>
    <row r="857" spans="1:8" x14ac:dyDescent="0.3">
      <c r="A857" t="s">
        <v>652</v>
      </c>
      <c r="B857" t="s">
        <v>1914</v>
      </c>
      <c r="C857">
        <v>10</v>
      </c>
      <c r="D857">
        <v>0.68</v>
      </c>
      <c r="E857">
        <v>1.72</v>
      </c>
      <c r="F857" t="s">
        <v>1915</v>
      </c>
      <c r="G857" t="s">
        <v>1916</v>
      </c>
      <c r="H857" t="s">
        <v>1916</v>
      </c>
    </row>
    <row r="858" spans="1:8" x14ac:dyDescent="0.3">
      <c r="A858" t="s">
        <v>524</v>
      </c>
      <c r="B858" t="s">
        <v>1914</v>
      </c>
      <c r="C858">
        <v>10</v>
      </c>
      <c r="D858">
        <v>0.83</v>
      </c>
      <c r="F858" t="s">
        <v>1915</v>
      </c>
      <c r="G858" t="s">
        <v>1916</v>
      </c>
      <c r="H858" t="s">
        <v>1916</v>
      </c>
    </row>
    <row r="859" spans="1:8" x14ac:dyDescent="0.3">
      <c r="A859" t="s">
        <v>650</v>
      </c>
      <c r="B859" t="s">
        <v>1914</v>
      </c>
      <c r="C859">
        <v>10</v>
      </c>
      <c r="D859">
        <v>0.93</v>
      </c>
      <c r="E859">
        <v>0.83</v>
      </c>
      <c r="F859" t="s">
        <v>1915</v>
      </c>
      <c r="G859" t="s">
        <v>1916</v>
      </c>
      <c r="H859" t="s">
        <v>1916</v>
      </c>
    </row>
    <row r="860" spans="1:8" x14ac:dyDescent="0.3">
      <c r="A860" t="s">
        <v>1209</v>
      </c>
      <c r="B860" t="s">
        <v>1914</v>
      </c>
      <c r="C860">
        <v>20</v>
      </c>
      <c r="D860">
        <v>1</v>
      </c>
      <c r="E860">
        <v>1.08</v>
      </c>
      <c r="F860" t="s">
        <v>1915</v>
      </c>
      <c r="G860" t="s">
        <v>1916</v>
      </c>
      <c r="H860" t="s">
        <v>1916</v>
      </c>
    </row>
    <row r="861" spans="1:8" x14ac:dyDescent="0.3">
      <c r="A861" t="s">
        <v>469</v>
      </c>
      <c r="B861" t="s">
        <v>1914</v>
      </c>
      <c r="C861">
        <v>140</v>
      </c>
      <c r="D861">
        <v>0.85</v>
      </c>
      <c r="E861">
        <v>0.9</v>
      </c>
      <c r="F861" t="s">
        <v>1915</v>
      </c>
      <c r="G861" t="s">
        <v>1916</v>
      </c>
      <c r="H861" t="s">
        <v>1916</v>
      </c>
    </row>
    <row r="862" spans="1:8" x14ac:dyDescent="0.3">
      <c r="A862" t="s">
        <v>1714</v>
      </c>
      <c r="B862" t="s">
        <v>1914</v>
      </c>
      <c r="C862">
        <v>10</v>
      </c>
      <c r="D862">
        <v>1</v>
      </c>
      <c r="E862">
        <v>1</v>
      </c>
      <c r="F862" t="s">
        <v>1915</v>
      </c>
      <c r="G862" t="s">
        <v>1916</v>
      </c>
      <c r="H862" t="s">
        <v>1916</v>
      </c>
    </row>
    <row r="863" spans="1:8" x14ac:dyDescent="0.3">
      <c r="A863" t="s">
        <v>1852</v>
      </c>
      <c r="B863" t="s">
        <v>1914</v>
      </c>
      <c r="C863">
        <v>210</v>
      </c>
      <c r="D863">
        <v>0.86</v>
      </c>
      <c r="E863">
        <v>1.34</v>
      </c>
      <c r="F863" t="s">
        <v>1915</v>
      </c>
      <c r="G863" t="s">
        <v>1916</v>
      </c>
      <c r="H863" t="s">
        <v>1916</v>
      </c>
    </row>
    <row r="864" spans="1:8" x14ac:dyDescent="0.3">
      <c r="A864" t="s">
        <v>1158</v>
      </c>
      <c r="B864" t="s">
        <v>1914</v>
      </c>
      <c r="C864">
        <v>20</v>
      </c>
      <c r="D864">
        <v>0.77</v>
      </c>
      <c r="E864">
        <v>1.22</v>
      </c>
      <c r="F864" t="s">
        <v>1915</v>
      </c>
      <c r="G864" t="s">
        <v>1916</v>
      </c>
      <c r="H864" t="s">
        <v>1916</v>
      </c>
    </row>
    <row r="865" spans="1:8" x14ac:dyDescent="0.3">
      <c r="A865" t="s">
        <v>1557</v>
      </c>
      <c r="B865" t="s">
        <v>1914</v>
      </c>
      <c r="C865">
        <v>10</v>
      </c>
      <c r="D865">
        <v>0.97</v>
      </c>
      <c r="E865">
        <v>1.47</v>
      </c>
      <c r="F865" t="s">
        <v>1915</v>
      </c>
      <c r="G865" t="s">
        <v>1916</v>
      </c>
      <c r="H865" t="s">
        <v>1916</v>
      </c>
    </row>
    <row r="866" spans="1:8" x14ac:dyDescent="0.3">
      <c r="A866" t="s">
        <v>477</v>
      </c>
      <c r="B866" t="s">
        <v>1914</v>
      </c>
      <c r="C866">
        <v>70</v>
      </c>
      <c r="D866">
        <v>1</v>
      </c>
      <c r="E866">
        <v>1.01</v>
      </c>
      <c r="F866" t="s">
        <v>1915</v>
      </c>
      <c r="G866" t="s">
        <v>1916</v>
      </c>
      <c r="H866" t="s">
        <v>1916</v>
      </c>
    </row>
    <row r="867" spans="1:8" x14ac:dyDescent="0.3">
      <c r="A867" t="s">
        <v>1673</v>
      </c>
      <c r="B867" t="s">
        <v>1914</v>
      </c>
      <c r="C867">
        <v>30</v>
      </c>
      <c r="D867">
        <v>1</v>
      </c>
      <c r="E867">
        <v>0.78</v>
      </c>
      <c r="F867" t="s">
        <v>1915</v>
      </c>
      <c r="G867" t="s">
        <v>1916</v>
      </c>
      <c r="H867" t="s">
        <v>1916</v>
      </c>
    </row>
    <row r="868" spans="1:8" x14ac:dyDescent="0.3">
      <c r="A868" t="s">
        <v>486</v>
      </c>
      <c r="B868" t="s">
        <v>1914</v>
      </c>
      <c r="C868">
        <v>10</v>
      </c>
      <c r="D868">
        <v>0.97</v>
      </c>
      <c r="E868">
        <v>0.68</v>
      </c>
      <c r="F868" t="s">
        <v>1915</v>
      </c>
      <c r="G868" t="s">
        <v>1916</v>
      </c>
      <c r="H868" t="s">
        <v>1916</v>
      </c>
    </row>
    <row r="869" spans="1:8" x14ac:dyDescent="0.3">
      <c r="A869" t="s">
        <v>714</v>
      </c>
      <c r="B869" t="s">
        <v>1914</v>
      </c>
      <c r="F869" t="s">
        <v>1915</v>
      </c>
      <c r="G869" t="s">
        <v>1916</v>
      </c>
      <c r="H869" t="s">
        <v>1916</v>
      </c>
    </row>
    <row r="870" spans="1:8" x14ac:dyDescent="0.3">
      <c r="A870" t="s">
        <v>1656</v>
      </c>
      <c r="B870" t="s">
        <v>1914</v>
      </c>
      <c r="C870">
        <v>50</v>
      </c>
      <c r="D870">
        <v>1</v>
      </c>
      <c r="E870">
        <v>1.18</v>
      </c>
      <c r="F870" t="s">
        <v>1915</v>
      </c>
      <c r="G870" t="s">
        <v>1916</v>
      </c>
      <c r="H870" t="s">
        <v>1916</v>
      </c>
    </row>
    <row r="871" spans="1:8" x14ac:dyDescent="0.3">
      <c r="A871" t="s">
        <v>1617</v>
      </c>
      <c r="B871" t="s">
        <v>1914</v>
      </c>
      <c r="C871">
        <v>10</v>
      </c>
      <c r="D871">
        <v>0.82</v>
      </c>
      <c r="E871">
        <v>0.52</v>
      </c>
      <c r="F871" t="s">
        <v>1915</v>
      </c>
      <c r="G871" t="s">
        <v>1916</v>
      </c>
      <c r="H871" t="s">
        <v>1916</v>
      </c>
    </row>
    <row r="872" spans="1:8" x14ac:dyDescent="0.3">
      <c r="A872" t="s">
        <v>686</v>
      </c>
      <c r="B872" t="s">
        <v>1914</v>
      </c>
      <c r="C872">
        <v>20</v>
      </c>
      <c r="D872">
        <v>0.77</v>
      </c>
      <c r="E872">
        <v>0.85</v>
      </c>
      <c r="F872" t="s">
        <v>1915</v>
      </c>
      <c r="G872" t="s">
        <v>1916</v>
      </c>
      <c r="H872" t="s">
        <v>1916</v>
      </c>
    </row>
    <row r="873" spans="1:8" x14ac:dyDescent="0.3">
      <c r="A873" t="s">
        <v>592</v>
      </c>
      <c r="B873" t="s">
        <v>1914</v>
      </c>
      <c r="C873">
        <v>90</v>
      </c>
      <c r="D873">
        <v>0.97</v>
      </c>
      <c r="E873">
        <v>0.78</v>
      </c>
      <c r="F873" t="s">
        <v>1915</v>
      </c>
      <c r="G873" t="s">
        <v>1916</v>
      </c>
      <c r="H873" t="s">
        <v>1916</v>
      </c>
    </row>
    <row r="874" spans="1:8" x14ac:dyDescent="0.3">
      <c r="A874" t="s">
        <v>1851</v>
      </c>
      <c r="B874" t="s">
        <v>1914</v>
      </c>
      <c r="C874">
        <v>10</v>
      </c>
      <c r="D874">
        <v>0.7</v>
      </c>
      <c r="E874">
        <v>0.94</v>
      </c>
      <c r="F874" t="s">
        <v>1915</v>
      </c>
      <c r="G874" t="s">
        <v>1916</v>
      </c>
      <c r="H874" t="s">
        <v>1916</v>
      </c>
    </row>
    <row r="875" spans="1:8" x14ac:dyDescent="0.3">
      <c r="A875" t="s">
        <v>378</v>
      </c>
      <c r="B875" t="s">
        <v>1914</v>
      </c>
      <c r="C875">
        <v>70</v>
      </c>
      <c r="D875">
        <v>0.95</v>
      </c>
      <c r="E875">
        <v>1.1200000000000001</v>
      </c>
      <c r="F875" t="s">
        <v>1915</v>
      </c>
      <c r="G875" t="s">
        <v>1916</v>
      </c>
      <c r="H875" t="s">
        <v>1916</v>
      </c>
    </row>
    <row r="876" spans="1:8" x14ac:dyDescent="0.3">
      <c r="A876" t="s">
        <v>791</v>
      </c>
      <c r="B876" t="s">
        <v>1914</v>
      </c>
      <c r="C876">
        <v>10</v>
      </c>
      <c r="D876">
        <v>0.8</v>
      </c>
      <c r="E876">
        <v>0.54</v>
      </c>
      <c r="F876" t="s">
        <v>1915</v>
      </c>
      <c r="G876" t="s">
        <v>1916</v>
      </c>
      <c r="H876" t="s">
        <v>1916</v>
      </c>
    </row>
    <row r="877" spans="1:8" x14ac:dyDescent="0.3">
      <c r="A877" t="s">
        <v>1762</v>
      </c>
      <c r="B877" t="s">
        <v>1914</v>
      </c>
      <c r="C877">
        <v>30</v>
      </c>
      <c r="D877">
        <v>1</v>
      </c>
      <c r="E877">
        <v>0.97</v>
      </c>
      <c r="F877" t="s">
        <v>1915</v>
      </c>
      <c r="G877" t="s">
        <v>1916</v>
      </c>
      <c r="H877" t="s">
        <v>1916</v>
      </c>
    </row>
    <row r="878" spans="1:8" x14ac:dyDescent="0.3">
      <c r="A878" t="s">
        <v>404</v>
      </c>
      <c r="B878" t="s">
        <v>1914</v>
      </c>
      <c r="F878" t="s">
        <v>1915</v>
      </c>
      <c r="G878" t="s">
        <v>1916</v>
      </c>
      <c r="H878" t="s">
        <v>1916</v>
      </c>
    </row>
    <row r="879" spans="1:8" x14ac:dyDescent="0.3">
      <c r="A879" t="s">
        <v>692</v>
      </c>
      <c r="B879" t="s">
        <v>1914</v>
      </c>
      <c r="C879">
        <v>30</v>
      </c>
      <c r="D879">
        <v>0.74</v>
      </c>
      <c r="E879">
        <v>1.07</v>
      </c>
      <c r="F879" t="s">
        <v>1915</v>
      </c>
      <c r="G879" t="s">
        <v>1916</v>
      </c>
      <c r="H879" t="s">
        <v>1916</v>
      </c>
    </row>
    <row r="880" spans="1:8" x14ac:dyDescent="0.3">
      <c r="A880" t="s">
        <v>1558</v>
      </c>
      <c r="B880" t="s">
        <v>1914</v>
      </c>
      <c r="C880">
        <v>10</v>
      </c>
      <c r="D880">
        <v>0.62</v>
      </c>
      <c r="E880">
        <v>1.02</v>
      </c>
      <c r="F880" t="s">
        <v>1915</v>
      </c>
      <c r="G880" t="s">
        <v>1916</v>
      </c>
      <c r="H880" t="s">
        <v>1916</v>
      </c>
    </row>
    <row r="881" spans="1:8" x14ac:dyDescent="0.3">
      <c r="A881" t="s">
        <v>1490</v>
      </c>
      <c r="B881" t="s">
        <v>1914</v>
      </c>
      <c r="C881">
        <v>20</v>
      </c>
      <c r="D881">
        <v>0.85</v>
      </c>
      <c r="E881">
        <v>0.91</v>
      </c>
      <c r="F881" t="s">
        <v>1915</v>
      </c>
      <c r="G881" t="s">
        <v>1916</v>
      </c>
      <c r="H881" t="s">
        <v>1916</v>
      </c>
    </row>
    <row r="882" spans="1:8" x14ac:dyDescent="0.3">
      <c r="A882" t="s">
        <v>214</v>
      </c>
      <c r="B882" t="s">
        <v>1914</v>
      </c>
      <c r="C882">
        <v>40</v>
      </c>
      <c r="D882">
        <v>0.97</v>
      </c>
      <c r="E882">
        <v>0.49</v>
      </c>
      <c r="F882" t="s">
        <v>1915</v>
      </c>
      <c r="G882" t="s">
        <v>1916</v>
      </c>
      <c r="H882" t="s">
        <v>1916</v>
      </c>
    </row>
    <row r="883" spans="1:8" x14ac:dyDescent="0.3">
      <c r="A883" t="s">
        <v>1313</v>
      </c>
      <c r="B883" t="s">
        <v>1914</v>
      </c>
      <c r="C883">
        <v>10</v>
      </c>
      <c r="D883">
        <v>1</v>
      </c>
      <c r="E883">
        <v>0.55000000000000004</v>
      </c>
      <c r="F883" t="s">
        <v>1915</v>
      </c>
      <c r="G883" t="s">
        <v>1916</v>
      </c>
      <c r="H883" t="s">
        <v>1916</v>
      </c>
    </row>
    <row r="884" spans="1:8" x14ac:dyDescent="0.3">
      <c r="A884" t="s">
        <v>471</v>
      </c>
      <c r="B884" t="s">
        <v>1914</v>
      </c>
      <c r="C884">
        <v>2900</v>
      </c>
      <c r="D884">
        <v>1</v>
      </c>
      <c r="E884">
        <v>1.01</v>
      </c>
      <c r="F884" t="s">
        <v>1915</v>
      </c>
      <c r="G884" t="s">
        <v>1916</v>
      </c>
      <c r="H884" t="s">
        <v>1916</v>
      </c>
    </row>
    <row r="885" spans="1:8" x14ac:dyDescent="0.3">
      <c r="A885" t="s">
        <v>257</v>
      </c>
      <c r="B885" t="s">
        <v>1914</v>
      </c>
      <c r="C885">
        <v>10</v>
      </c>
      <c r="D885">
        <v>1</v>
      </c>
      <c r="E885">
        <v>0.52</v>
      </c>
      <c r="F885" t="s">
        <v>1915</v>
      </c>
      <c r="G885" t="s">
        <v>1916</v>
      </c>
      <c r="H885" t="s">
        <v>1916</v>
      </c>
    </row>
    <row r="886" spans="1:8" x14ac:dyDescent="0.3">
      <c r="A886" t="s">
        <v>517</v>
      </c>
      <c r="B886" t="s">
        <v>1914</v>
      </c>
      <c r="C886">
        <v>110</v>
      </c>
      <c r="D886">
        <v>1</v>
      </c>
      <c r="E886">
        <v>0.88</v>
      </c>
      <c r="F886" t="s">
        <v>1915</v>
      </c>
      <c r="G886" t="s">
        <v>1916</v>
      </c>
      <c r="H886" t="s">
        <v>1916</v>
      </c>
    </row>
    <row r="887" spans="1:8" x14ac:dyDescent="0.3">
      <c r="A887" t="s">
        <v>1022</v>
      </c>
      <c r="B887" t="s">
        <v>1914</v>
      </c>
      <c r="C887">
        <v>40</v>
      </c>
      <c r="D887">
        <v>1</v>
      </c>
      <c r="E887">
        <v>1.03</v>
      </c>
      <c r="F887" t="s">
        <v>1915</v>
      </c>
      <c r="G887" t="s">
        <v>1916</v>
      </c>
      <c r="H887" t="s">
        <v>1916</v>
      </c>
    </row>
    <row r="888" spans="1:8" x14ac:dyDescent="0.3">
      <c r="A888" t="s">
        <v>726</v>
      </c>
      <c r="B888" t="s">
        <v>1914</v>
      </c>
      <c r="C888">
        <v>10</v>
      </c>
      <c r="D888">
        <v>1</v>
      </c>
      <c r="E888">
        <v>0.91</v>
      </c>
      <c r="F888" t="s">
        <v>1915</v>
      </c>
      <c r="G888" t="s">
        <v>1916</v>
      </c>
      <c r="H888" t="s">
        <v>1916</v>
      </c>
    </row>
    <row r="889" spans="1:8" x14ac:dyDescent="0.3">
      <c r="A889" t="s">
        <v>1449</v>
      </c>
      <c r="B889" t="s">
        <v>1914</v>
      </c>
      <c r="C889">
        <v>70</v>
      </c>
      <c r="D889">
        <v>0.84</v>
      </c>
      <c r="E889">
        <v>0.72</v>
      </c>
      <c r="F889" t="s">
        <v>1915</v>
      </c>
      <c r="G889" t="s">
        <v>1916</v>
      </c>
      <c r="H889" t="s">
        <v>1916</v>
      </c>
    </row>
    <row r="890" spans="1:8" x14ac:dyDescent="0.3">
      <c r="A890" t="s">
        <v>1174</v>
      </c>
      <c r="B890" t="s">
        <v>1914</v>
      </c>
      <c r="C890">
        <v>10</v>
      </c>
      <c r="D890">
        <v>1</v>
      </c>
      <c r="E890">
        <v>0.97</v>
      </c>
      <c r="F890" t="s">
        <v>1915</v>
      </c>
      <c r="G890" t="s">
        <v>1916</v>
      </c>
      <c r="H890" t="s">
        <v>1916</v>
      </c>
    </row>
    <row r="891" spans="1:8" x14ac:dyDescent="0.3">
      <c r="A891" t="s">
        <v>473</v>
      </c>
      <c r="B891" t="s">
        <v>1914</v>
      </c>
      <c r="C891">
        <v>20</v>
      </c>
      <c r="D891">
        <v>1</v>
      </c>
      <c r="E891">
        <v>0.65</v>
      </c>
      <c r="F891" t="s">
        <v>1915</v>
      </c>
      <c r="G891" t="s">
        <v>1916</v>
      </c>
      <c r="H891" t="s">
        <v>1916</v>
      </c>
    </row>
    <row r="892" spans="1:8" x14ac:dyDescent="0.3">
      <c r="A892" t="s">
        <v>553</v>
      </c>
      <c r="B892" t="s">
        <v>1914</v>
      </c>
      <c r="C892">
        <v>10</v>
      </c>
      <c r="D892">
        <v>0.91</v>
      </c>
      <c r="E892">
        <v>0.57999999999999996</v>
      </c>
      <c r="F892" t="s">
        <v>1915</v>
      </c>
      <c r="G892" t="s">
        <v>1916</v>
      </c>
      <c r="H892" t="s">
        <v>1916</v>
      </c>
    </row>
    <row r="893" spans="1:8" x14ac:dyDescent="0.3">
      <c r="A893" t="s">
        <v>865</v>
      </c>
      <c r="B893" t="s">
        <v>1914</v>
      </c>
      <c r="C893">
        <v>20</v>
      </c>
      <c r="D893">
        <v>0.77</v>
      </c>
      <c r="E893">
        <v>0.77</v>
      </c>
      <c r="F893" t="s">
        <v>1915</v>
      </c>
      <c r="G893" t="s">
        <v>1916</v>
      </c>
      <c r="H893" t="s">
        <v>1916</v>
      </c>
    </row>
    <row r="894" spans="1:8" x14ac:dyDescent="0.3">
      <c r="A894" t="s">
        <v>860</v>
      </c>
      <c r="B894" t="s">
        <v>1914</v>
      </c>
      <c r="C894">
        <v>10</v>
      </c>
      <c r="D894">
        <v>1</v>
      </c>
      <c r="E894">
        <v>1.05</v>
      </c>
      <c r="F894" t="s">
        <v>1915</v>
      </c>
      <c r="G894" t="s">
        <v>1916</v>
      </c>
      <c r="H894" t="s">
        <v>1916</v>
      </c>
    </row>
    <row r="895" spans="1:8" x14ac:dyDescent="0.3">
      <c r="A895" t="s">
        <v>1880</v>
      </c>
      <c r="B895" t="s">
        <v>1914</v>
      </c>
      <c r="C895">
        <v>10</v>
      </c>
      <c r="D895">
        <v>1</v>
      </c>
      <c r="E895">
        <v>1.04</v>
      </c>
      <c r="F895" t="s">
        <v>1915</v>
      </c>
      <c r="G895" t="s">
        <v>1916</v>
      </c>
      <c r="H895" t="s">
        <v>1916</v>
      </c>
    </row>
    <row r="896" spans="1:8" x14ac:dyDescent="0.3">
      <c r="A896" t="s">
        <v>136</v>
      </c>
      <c r="B896" t="s">
        <v>1914</v>
      </c>
      <c r="C896">
        <v>10</v>
      </c>
      <c r="D896">
        <v>0.96</v>
      </c>
      <c r="E896">
        <v>1.68</v>
      </c>
      <c r="F896" t="s">
        <v>1915</v>
      </c>
      <c r="G896" t="s">
        <v>1916</v>
      </c>
      <c r="H896" t="s">
        <v>1916</v>
      </c>
    </row>
    <row r="897" spans="1:8" x14ac:dyDescent="0.3">
      <c r="A897" t="s">
        <v>880</v>
      </c>
      <c r="B897" t="s">
        <v>1914</v>
      </c>
      <c r="C897">
        <v>20</v>
      </c>
      <c r="D897">
        <v>0.99</v>
      </c>
      <c r="E897">
        <v>1.05</v>
      </c>
      <c r="F897" t="s">
        <v>1915</v>
      </c>
      <c r="G897" t="s">
        <v>1916</v>
      </c>
      <c r="H897" t="s">
        <v>1916</v>
      </c>
    </row>
    <row r="898" spans="1:8" x14ac:dyDescent="0.3">
      <c r="A898" t="s">
        <v>888</v>
      </c>
      <c r="B898" t="s">
        <v>1914</v>
      </c>
      <c r="C898">
        <v>1300</v>
      </c>
      <c r="D898">
        <v>1</v>
      </c>
      <c r="E898">
        <v>1.62</v>
      </c>
      <c r="F898" t="s">
        <v>1915</v>
      </c>
      <c r="G898" t="s">
        <v>1916</v>
      </c>
      <c r="H898" t="s">
        <v>1916</v>
      </c>
    </row>
    <row r="899" spans="1:8" x14ac:dyDescent="0.3">
      <c r="A899" t="s">
        <v>629</v>
      </c>
      <c r="B899" t="s">
        <v>1914</v>
      </c>
      <c r="C899">
        <v>20</v>
      </c>
      <c r="D899">
        <v>1</v>
      </c>
      <c r="E899">
        <v>1.1100000000000001</v>
      </c>
      <c r="F899" t="s">
        <v>1915</v>
      </c>
      <c r="G899" t="s">
        <v>1916</v>
      </c>
      <c r="H899" t="s">
        <v>1916</v>
      </c>
    </row>
    <row r="900" spans="1:8" x14ac:dyDescent="0.3">
      <c r="A900" t="s">
        <v>1530</v>
      </c>
      <c r="B900" t="s">
        <v>1914</v>
      </c>
      <c r="C900">
        <v>140</v>
      </c>
      <c r="D900">
        <v>0.93</v>
      </c>
      <c r="E900">
        <v>1.43</v>
      </c>
      <c r="F900" t="s">
        <v>1915</v>
      </c>
      <c r="G900" t="s">
        <v>1916</v>
      </c>
      <c r="H900" t="s">
        <v>1916</v>
      </c>
    </row>
    <row r="901" spans="1:8" x14ac:dyDescent="0.3">
      <c r="A901" t="s">
        <v>1160</v>
      </c>
      <c r="B901" t="s">
        <v>1914</v>
      </c>
      <c r="C901">
        <v>10</v>
      </c>
      <c r="D901">
        <v>0.89</v>
      </c>
      <c r="E901">
        <v>0.61</v>
      </c>
      <c r="F901" t="s">
        <v>1915</v>
      </c>
      <c r="G901" t="s">
        <v>1916</v>
      </c>
      <c r="H901" t="s">
        <v>1916</v>
      </c>
    </row>
    <row r="902" spans="1:8" x14ac:dyDescent="0.3">
      <c r="A902" t="s">
        <v>324</v>
      </c>
      <c r="B902" t="s">
        <v>1914</v>
      </c>
      <c r="F902" t="s">
        <v>1915</v>
      </c>
      <c r="G902" t="s">
        <v>1916</v>
      </c>
      <c r="H902" t="s">
        <v>1916</v>
      </c>
    </row>
    <row r="903" spans="1:8" x14ac:dyDescent="0.3">
      <c r="A903" t="s">
        <v>1393</v>
      </c>
      <c r="B903" t="s">
        <v>1914</v>
      </c>
      <c r="C903">
        <v>170</v>
      </c>
      <c r="D903">
        <v>1</v>
      </c>
      <c r="E903">
        <v>0.93</v>
      </c>
      <c r="F903" t="s">
        <v>1915</v>
      </c>
      <c r="G903" t="s">
        <v>1916</v>
      </c>
      <c r="H903" t="s">
        <v>1916</v>
      </c>
    </row>
    <row r="904" spans="1:8" x14ac:dyDescent="0.3">
      <c r="A904" t="s">
        <v>1173</v>
      </c>
      <c r="B904" t="s">
        <v>1914</v>
      </c>
      <c r="C904">
        <v>20</v>
      </c>
      <c r="D904">
        <v>1</v>
      </c>
      <c r="E904">
        <v>0.91</v>
      </c>
      <c r="F904" t="s">
        <v>1915</v>
      </c>
      <c r="G904" t="s">
        <v>1916</v>
      </c>
      <c r="H904" t="s">
        <v>1916</v>
      </c>
    </row>
    <row r="905" spans="1:8" x14ac:dyDescent="0.3">
      <c r="A905" t="s">
        <v>1872</v>
      </c>
      <c r="B905" t="s">
        <v>1914</v>
      </c>
      <c r="C905">
        <v>20</v>
      </c>
      <c r="D905">
        <v>0.96</v>
      </c>
      <c r="E905">
        <v>1.1499999999999999</v>
      </c>
      <c r="F905" t="s">
        <v>1915</v>
      </c>
      <c r="G905" t="s">
        <v>1916</v>
      </c>
      <c r="H905" t="s">
        <v>1916</v>
      </c>
    </row>
    <row r="906" spans="1:8" x14ac:dyDescent="0.3">
      <c r="A906" t="s">
        <v>1452</v>
      </c>
      <c r="B906" t="s">
        <v>1914</v>
      </c>
      <c r="C906">
        <v>50</v>
      </c>
      <c r="D906">
        <v>0.94</v>
      </c>
      <c r="E906">
        <v>1.1100000000000001</v>
      </c>
      <c r="F906" t="s">
        <v>1915</v>
      </c>
      <c r="G906" t="s">
        <v>1916</v>
      </c>
      <c r="H906" t="s">
        <v>1916</v>
      </c>
    </row>
    <row r="907" spans="1:8" x14ac:dyDescent="0.3">
      <c r="A907" t="s">
        <v>527</v>
      </c>
      <c r="B907" t="s">
        <v>1914</v>
      </c>
      <c r="C907">
        <v>10</v>
      </c>
      <c r="D907">
        <v>0.92</v>
      </c>
      <c r="E907">
        <v>1.45</v>
      </c>
      <c r="F907" t="s">
        <v>1915</v>
      </c>
      <c r="G907" t="s">
        <v>1916</v>
      </c>
      <c r="H907" t="s">
        <v>1916</v>
      </c>
    </row>
    <row r="908" spans="1:8" x14ac:dyDescent="0.3">
      <c r="A908" t="s">
        <v>1377</v>
      </c>
      <c r="B908" t="s">
        <v>1914</v>
      </c>
      <c r="C908">
        <v>480</v>
      </c>
      <c r="D908">
        <v>1</v>
      </c>
      <c r="E908">
        <v>0.43</v>
      </c>
      <c r="F908" t="s">
        <v>1915</v>
      </c>
      <c r="G908" t="s">
        <v>1916</v>
      </c>
      <c r="H908" t="s">
        <v>1916</v>
      </c>
    </row>
    <row r="909" spans="1:8" x14ac:dyDescent="0.3">
      <c r="A909" t="s">
        <v>1035</v>
      </c>
      <c r="B909" t="s">
        <v>1914</v>
      </c>
      <c r="C909">
        <v>10</v>
      </c>
      <c r="D909">
        <v>0.49</v>
      </c>
      <c r="F909" t="s">
        <v>1915</v>
      </c>
      <c r="G909" t="s">
        <v>1916</v>
      </c>
      <c r="H909" t="s">
        <v>1916</v>
      </c>
    </row>
    <row r="910" spans="1:8" x14ac:dyDescent="0.3">
      <c r="A910" t="s">
        <v>1613</v>
      </c>
      <c r="B910" t="s">
        <v>1914</v>
      </c>
      <c r="C910">
        <v>140</v>
      </c>
      <c r="D910">
        <v>0.9</v>
      </c>
      <c r="E910">
        <v>0.48</v>
      </c>
      <c r="F910" t="s">
        <v>1915</v>
      </c>
      <c r="G910" t="s">
        <v>1916</v>
      </c>
      <c r="H910" t="s">
        <v>1916</v>
      </c>
    </row>
    <row r="911" spans="1:8" x14ac:dyDescent="0.3">
      <c r="A911" t="s">
        <v>516</v>
      </c>
      <c r="B911" t="s">
        <v>1914</v>
      </c>
      <c r="C911">
        <v>30</v>
      </c>
      <c r="D911">
        <v>0.73</v>
      </c>
      <c r="E911">
        <v>0.49</v>
      </c>
      <c r="F911" t="s">
        <v>1915</v>
      </c>
      <c r="G911" t="s">
        <v>1916</v>
      </c>
      <c r="H911" t="s">
        <v>1916</v>
      </c>
    </row>
    <row r="912" spans="1:8" x14ac:dyDescent="0.3">
      <c r="A912" t="s">
        <v>974</v>
      </c>
      <c r="B912" t="s">
        <v>1914</v>
      </c>
      <c r="C912">
        <v>260</v>
      </c>
      <c r="D912">
        <v>1</v>
      </c>
      <c r="E912">
        <v>0.5</v>
      </c>
      <c r="F912" t="s">
        <v>1915</v>
      </c>
      <c r="G912" t="s">
        <v>1916</v>
      </c>
      <c r="H912" t="s">
        <v>1916</v>
      </c>
    </row>
    <row r="913" spans="1:8" x14ac:dyDescent="0.3">
      <c r="A913" t="s">
        <v>56</v>
      </c>
      <c r="B913" t="s">
        <v>1914</v>
      </c>
      <c r="C913">
        <v>50</v>
      </c>
      <c r="D913">
        <v>0.66</v>
      </c>
      <c r="E913">
        <v>0.44</v>
      </c>
      <c r="F913" t="s">
        <v>1915</v>
      </c>
      <c r="G913" t="s">
        <v>1916</v>
      </c>
      <c r="H913" t="s">
        <v>1916</v>
      </c>
    </row>
    <row r="914" spans="1:8" x14ac:dyDescent="0.3">
      <c r="A914" t="s">
        <v>1713</v>
      </c>
      <c r="B914" t="s">
        <v>1914</v>
      </c>
      <c r="C914">
        <v>50</v>
      </c>
      <c r="D914">
        <v>0.8</v>
      </c>
      <c r="E914">
        <v>0.52</v>
      </c>
      <c r="F914" t="s">
        <v>1915</v>
      </c>
      <c r="G914" t="s">
        <v>1916</v>
      </c>
      <c r="H914" t="s">
        <v>1916</v>
      </c>
    </row>
    <row r="915" spans="1:8" x14ac:dyDescent="0.3">
      <c r="A915" t="s">
        <v>898</v>
      </c>
      <c r="B915" t="s">
        <v>1914</v>
      </c>
      <c r="C915">
        <v>10</v>
      </c>
      <c r="D915">
        <v>0.86</v>
      </c>
      <c r="E915">
        <v>0.56000000000000005</v>
      </c>
      <c r="F915" t="s">
        <v>1915</v>
      </c>
      <c r="G915" t="s">
        <v>1916</v>
      </c>
      <c r="H915" t="s">
        <v>1916</v>
      </c>
    </row>
    <row r="916" spans="1:8" x14ac:dyDescent="0.3">
      <c r="A916" t="s">
        <v>741</v>
      </c>
      <c r="B916" t="s">
        <v>1914</v>
      </c>
      <c r="C916">
        <v>90</v>
      </c>
      <c r="D916">
        <v>0.42</v>
      </c>
      <c r="E916">
        <v>0.28000000000000003</v>
      </c>
      <c r="F916" t="s">
        <v>1915</v>
      </c>
      <c r="G916" t="s">
        <v>1916</v>
      </c>
      <c r="H916" t="s">
        <v>1916</v>
      </c>
    </row>
    <row r="917" spans="1:8" x14ac:dyDescent="0.3">
      <c r="A917" t="s">
        <v>233</v>
      </c>
      <c r="B917" t="s">
        <v>1914</v>
      </c>
      <c r="C917">
        <v>22200</v>
      </c>
      <c r="D917">
        <v>1</v>
      </c>
      <c r="E917">
        <v>1.25</v>
      </c>
      <c r="F917" t="s">
        <v>1915</v>
      </c>
      <c r="G917" t="s">
        <v>1916</v>
      </c>
      <c r="H917" t="s">
        <v>1916</v>
      </c>
    </row>
    <row r="918" spans="1:8" x14ac:dyDescent="0.3">
      <c r="A918" t="s">
        <v>879</v>
      </c>
      <c r="B918" t="s">
        <v>1914</v>
      </c>
      <c r="C918">
        <v>10</v>
      </c>
      <c r="D918">
        <v>0.99</v>
      </c>
      <c r="E918">
        <v>0.84</v>
      </c>
      <c r="F918" t="s">
        <v>1915</v>
      </c>
      <c r="G918" t="s">
        <v>1916</v>
      </c>
      <c r="H918" t="s">
        <v>1916</v>
      </c>
    </row>
    <row r="919" spans="1:8" x14ac:dyDescent="0.3">
      <c r="A919" t="s">
        <v>1606</v>
      </c>
      <c r="B919" t="s">
        <v>1914</v>
      </c>
      <c r="C919">
        <v>20</v>
      </c>
      <c r="D919">
        <v>1</v>
      </c>
      <c r="E919">
        <v>0.73</v>
      </c>
      <c r="F919" t="s">
        <v>1915</v>
      </c>
      <c r="G919" t="s">
        <v>1916</v>
      </c>
      <c r="H919" t="s">
        <v>1916</v>
      </c>
    </row>
    <row r="920" spans="1:8" x14ac:dyDescent="0.3">
      <c r="A920" t="s">
        <v>12</v>
      </c>
      <c r="B920" t="s">
        <v>1914</v>
      </c>
      <c r="C920">
        <v>4400</v>
      </c>
      <c r="D920">
        <v>1</v>
      </c>
      <c r="E920">
        <v>0.96</v>
      </c>
      <c r="F920" t="s">
        <v>1915</v>
      </c>
      <c r="G920" t="s">
        <v>1916</v>
      </c>
      <c r="H920" t="s">
        <v>1916</v>
      </c>
    </row>
    <row r="921" spans="1:8" x14ac:dyDescent="0.3">
      <c r="A921" t="s">
        <v>970</v>
      </c>
      <c r="B921" t="s">
        <v>1914</v>
      </c>
      <c r="F921" t="s">
        <v>1915</v>
      </c>
      <c r="G921" t="s">
        <v>1916</v>
      </c>
      <c r="H921" t="s">
        <v>1916</v>
      </c>
    </row>
    <row r="922" spans="1:8" x14ac:dyDescent="0.3">
      <c r="A922" t="s">
        <v>428</v>
      </c>
      <c r="B922" t="s">
        <v>1914</v>
      </c>
      <c r="C922">
        <v>260</v>
      </c>
      <c r="D922">
        <v>1</v>
      </c>
      <c r="E922">
        <v>1.08</v>
      </c>
      <c r="F922" t="s">
        <v>1915</v>
      </c>
      <c r="G922" t="s">
        <v>1916</v>
      </c>
      <c r="H922" t="s">
        <v>1916</v>
      </c>
    </row>
    <row r="923" spans="1:8" x14ac:dyDescent="0.3">
      <c r="A923" t="s">
        <v>32</v>
      </c>
      <c r="B923" t="s">
        <v>1914</v>
      </c>
      <c r="C923">
        <v>10</v>
      </c>
      <c r="D923">
        <v>0.76</v>
      </c>
      <c r="E923">
        <v>0.64</v>
      </c>
      <c r="F923" t="s">
        <v>1915</v>
      </c>
      <c r="G923" t="s">
        <v>1916</v>
      </c>
      <c r="H923" t="s">
        <v>1916</v>
      </c>
    </row>
    <row r="924" spans="1:8" x14ac:dyDescent="0.3">
      <c r="A924" t="s">
        <v>1685</v>
      </c>
      <c r="B924" t="s">
        <v>1914</v>
      </c>
      <c r="C924">
        <v>110</v>
      </c>
      <c r="D924">
        <v>0.93</v>
      </c>
      <c r="E924">
        <v>0.7</v>
      </c>
      <c r="F924" t="s">
        <v>1915</v>
      </c>
      <c r="G924" t="s">
        <v>1916</v>
      </c>
      <c r="H924" t="s">
        <v>1916</v>
      </c>
    </row>
    <row r="925" spans="1:8" x14ac:dyDescent="0.3">
      <c r="A925" t="s">
        <v>1899</v>
      </c>
      <c r="B925" t="s">
        <v>1914</v>
      </c>
      <c r="C925">
        <v>70</v>
      </c>
      <c r="D925">
        <v>0.79</v>
      </c>
      <c r="E925">
        <v>0.74</v>
      </c>
      <c r="F925" t="s">
        <v>1915</v>
      </c>
      <c r="G925" t="s">
        <v>1916</v>
      </c>
      <c r="H925" t="s">
        <v>1916</v>
      </c>
    </row>
    <row r="926" spans="1:8" x14ac:dyDescent="0.3">
      <c r="A926" t="s">
        <v>1765</v>
      </c>
      <c r="B926" t="s">
        <v>1914</v>
      </c>
      <c r="F926" t="s">
        <v>1915</v>
      </c>
      <c r="G926" t="s">
        <v>1916</v>
      </c>
      <c r="H926" t="s">
        <v>1916</v>
      </c>
    </row>
    <row r="927" spans="1:8" x14ac:dyDescent="0.3">
      <c r="A927" t="s">
        <v>496</v>
      </c>
      <c r="B927" t="s">
        <v>1914</v>
      </c>
      <c r="C927">
        <v>140</v>
      </c>
      <c r="D927">
        <v>1</v>
      </c>
      <c r="E927">
        <v>0.66</v>
      </c>
      <c r="F927" t="s">
        <v>1915</v>
      </c>
      <c r="G927" t="s">
        <v>1916</v>
      </c>
      <c r="H927" t="s">
        <v>1916</v>
      </c>
    </row>
    <row r="928" spans="1:8" x14ac:dyDescent="0.3">
      <c r="A928" t="s">
        <v>550</v>
      </c>
      <c r="B928" t="s">
        <v>1914</v>
      </c>
      <c r="C928">
        <v>50</v>
      </c>
      <c r="D928">
        <v>1</v>
      </c>
      <c r="E928">
        <v>0.87</v>
      </c>
      <c r="F928" t="s">
        <v>1915</v>
      </c>
      <c r="G928" t="s">
        <v>1916</v>
      </c>
      <c r="H928" t="s">
        <v>1916</v>
      </c>
    </row>
    <row r="929" spans="1:8" x14ac:dyDescent="0.3">
      <c r="A929" t="s">
        <v>472</v>
      </c>
      <c r="B929" t="s">
        <v>1914</v>
      </c>
      <c r="C929">
        <v>20</v>
      </c>
      <c r="D929">
        <v>1</v>
      </c>
      <c r="E929">
        <v>0.71</v>
      </c>
      <c r="F929" t="s">
        <v>1915</v>
      </c>
      <c r="G929" t="s">
        <v>1916</v>
      </c>
      <c r="H929" t="s">
        <v>1916</v>
      </c>
    </row>
    <row r="930" spans="1:8" x14ac:dyDescent="0.3">
      <c r="A930" t="s">
        <v>205</v>
      </c>
      <c r="B930" t="s">
        <v>1914</v>
      </c>
      <c r="C930">
        <v>10</v>
      </c>
      <c r="D930">
        <v>0.78</v>
      </c>
      <c r="E930">
        <v>1.02</v>
      </c>
      <c r="F930" t="s">
        <v>1915</v>
      </c>
      <c r="G930" t="s">
        <v>1916</v>
      </c>
      <c r="H930" t="s">
        <v>1916</v>
      </c>
    </row>
    <row r="931" spans="1:8" x14ac:dyDescent="0.3">
      <c r="A931" t="s">
        <v>1560</v>
      </c>
      <c r="B931" t="s">
        <v>1914</v>
      </c>
      <c r="C931">
        <v>20</v>
      </c>
      <c r="D931">
        <v>0.97</v>
      </c>
      <c r="E931">
        <v>0.67</v>
      </c>
      <c r="F931" t="s">
        <v>1915</v>
      </c>
      <c r="G931" t="s">
        <v>1916</v>
      </c>
      <c r="H931" t="s">
        <v>1916</v>
      </c>
    </row>
    <row r="932" spans="1:8" x14ac:dyDescent="0.3">
      <c r="A932" t="s">
        <v>537</v>
      </c>
      <c r="B932" t="s">
        <v>1914</v>
      </c>
      <c r="C932">
        <v>210</v>
      </c>
      <c r="D932">
        <v>0.96</v>
      </c>
      <c r="E932">
        <v>0.93</v>
      </c>
      <c r="F932" t="s">
        <v>1915</v>
      </c>
      <c r="G932" t="s">
        <v>1916</v>
      </c>
      <c r="H932" t="s">
        <v>1916</v>
      </c>
    </row>
    <row r="933" spans="1:8" x14ac:dyDescent="0.3">
      <c r="A933" t="s">
        <v>1010</v>
      </c>
      <c r="B933" t="s">
        <v>1914</v>
      </c>
      <c r="C933">
        <v>10</v>
      </c>
      <c r="D933">
        <v>0.74</v>
      </c>
      <c r="E933">
        <v>0.92</v>
      </c>
      <c r="F933" t="s">
        <v>1915</v>
      </c>
      <c r="G933" t="s">
        <v>1916</v>
      </c>
      <c r="H933" t="s">
        <v>1916</v>
      </c>
    </row>
    <row r="934" spans="1:8" x14ac:dyDescent="0.3">
      <c r="A934" t="s">
        <v>582</v>
      </c>
      <c r="B934" t="s">
        <v>1914</v>
      </c>
      <c r="C934">
        <v>10</v>
      </c>
      <c r="D934">
        <v>0.94</v>
      </c>
      <c r="E934">
        <v>0.77</v>
      </c>
      <c r="F934" t="s">
        <v>1915</v>
      </c>
      <c r="G934" t="s">
        <v>1916</v>
      </c>
      <c r="H934" t="s">
        <v>1916</v>
      </c>
    </row>
    <row r="935" spans="1:8" x14ac:dyDescent="0.3">
      <c r="A935" t="s">
        <v>918</v>
      </c>
      <c r="B935" t="s">
        <v>1914</v>
      </c>
      <c r="C935">
        <v>10</v>
      </c>
      <c r="D935">
        <v>1</v>
      </c>
      <c r="E935">
        <v>1.1499999999999999</v>
      </c>
      <c r="F935" t="s">
        <v>1915</v>
      </c>
      <c r="G935" t="s">
        <v>1916</v>
      </c>
      <c r="H935" t="s">
        <v>1916</v>
      </c>
    </row>
    <row r="936" spans="1:8" x14ac:dyDescent="0.3">
      <c r="A936" t="s">
        <v>1404</v>
      </c>
      <c r="B936" t="s">
        <v>1914</v>
      </c>
      <c r="C936">
        <v>10</v>
      </c>
      <c r="D936">
        <v>0.88</v>
      </c>
      <c r="E936">
        <v>0.56999999999999995</v>
      </c>
      <c r="F936" t="s">
        <v>1915</v>
      </c>
      <c r="G936" t="s">
        <v>1916</v>
      </c>
      <c r="H936" t="s">
        <v>1916</v>
      </c>
    </row>
    <row r="937" spans="1:8" x14ac:dyDescent="0.3">
      <c r="A937" t="s">
        <v>648</v>
      </c>
      <c r="B937" t="s">
        <v>1914</v>
      </c>
      <c r="C937">
        <v>40</v>
      </c>
      <c r="D937">
        <v>1</v>
      </c>
      <c r="E937">
        <v>0.66</v>
      </c>
      <c r="F937" t="s">
        <v>1915</v>
      </c>
      <c r="G937" t="s">
        <v>1916</v>
      </c>
      <c r="H937" t="s">
        <v>1916</v>
      </c>
    </row>
    <row r="938" spans="1:8" x14ac:dyDescent="0.3">
      <c r="A938" t="s">
        <v>885</v>
      </c>
      <c r="B938" t="s">
        <v>1914</v>
      </c>
      <c r="C938">
        <v>10</v>
      </c>
      <c r="D938">
        <v>1</v>
      </c>
      <c r="E938">
        <v>0.79</v>
      </c>
      <c r="F938" t="s">
        <v>1915</v>
      </c>
      <c r="G938" t="s">
        <v>1916</v>
      </c>
      <c r="H938" t="s">
        <v>1916</v>
      </c>
    </row>
    <row r="939" spans="1:8" x14ac:dyDescent="0.3">
      <c r="A939" t="s">
        <v>1828</v>
      </c>
      <c r="B939" t="s">
        <v>1914</v>
      </c>
      <c r="C939">
        <v>390</v>
      </c>
      <c r="D939">
        <v>1</v>
      </c>
      <c r="E939">
        <v>1.1499999999999999</v>
      </c>
      <c r="F939" t="s">
        <v>1915</v>
      </c>
      <c r="G939" t="s">
        <v>1916</v>
      </c>
      <c r="H939" t="s">
        <v>1916</v>
      </c>
    </row>
    <row r="940" spans="1:8" x14ac:dyDescent="0.3">
      <c r="A940" t="s">
        <v>1402</v>
      </c>
      <c r="B940" t="s">
        <v>1914</v>
      </c>
      <c r="C940">
        <v>50</v>
      </c>
      <c r="D940">
        <v>1</v>
      </c>
      <c r="E940">
        <v>1.01</v>
      </c>
      <c r="F940" t="s">
        <v>1915</v>
      </c>
      <c r="G940" t="s">
        <v>1916</v>
      </c>
      <c r="H940" t="s">
        <v>1916</v>
      </c>
    </row>
    <row r="941" spans="1:8" x14ac:dyDescent="0.3">
      <c r="A941" t="s">
        <v>1579</v>
      </c>
      <c r="B941" t="s">
        <v>1914</v>
      </c>
      <c r="C941">
        <v>20</v>
      </c>
      <c r="D941">
        <v>0.89</v>
      </c>
      <c r="E941">
        <v>0.87</v>
      </c>
      <c r="F941" t="s">
        <v>1915</v>
      </c>
      <c r="G941" t="s">
        <v>1916</v>
      </c>
      <c r="H941" t="s">
        <v>1916</v>
      </c>
    </row>
    <row r="942" spans="1:8" x14ac:dyDescent="0.3">
      <c r="A942" t="s">
        <v>546</v>
      </c>
      <c r="B942" t="s">
        <v>1914</v>
      </c>
      <c r="C942">
        <v>40</v>
      </c>
      <c r="D942">
        <v>0.76</v>
      </c>
      <c r="E942">
        <v>0.75</v>
      </c>
      <c r="F942" t="s">
        <v>1915</v>
      </c>
      <c r="G942" t="s">
        <v>1916</v>
      </c>
      <c r="H942" t="s">
        <v>1916</v>
      </c>
    </row>
    <row r="943" spans="1:8" x14ac:dyDescent="0.3">
      <c r="A943" t="s">
        <v>534</v>
      </c>
      <c r="B943" t="s">
        <v>1914</v>
      </c>
      <c r="C943">
        <v>20</v>
      </c>
      <c r="D943">
        <v>1</v>
      </c>
      <c r="E943">
        <v>0.84</v>
      </c>
      <c r="F943" t="s">
        <v>1915</v>
      </c>
      <c r="G943" t="s">
        <v>1916</v>
      </c>
      <c r="H943" t="s">
        <v>1916</v>
      </c>
    </row>
    <row r="944" spans="1:8" x14ac:dyDescent="0.3">
      <c r="A944" t="s">
        <v>809</v>
      </c>
      <c r="B944" t="s">
        <v>1914</v>
      </c>
      <c r="C944">
        <v>90</v>
      </c>
      <c r="D944">
        <v>1</v>
      </c>
      <c r="E944">
        <v>0.72</v>
      </c>
      <c r="F944" t="s">
        <v>1915</v>
      </c>
      <c r="G944" t="s">
        <v>1916</v>
      </c>
      <c r="H944" t="s">
        <v>1916</v>
      </c>
    </row>
    <row r="945" spans="1:8" x14ac:dyDescent="0.3">
      <c r="A945" t="s">
        <v>729</v>
      </c>
      <c r="B945" t="s">
        <v>1914</v>
      </c>
      <c r="C945">
        <v>10</v>
      </c>
      <c r="D945">
        <v>0.87</v>
      </c>
      <c r="E945">
        <v>1.58</v>
      </c>
      <c r="F945" t="s">
        <v>1915</v>
      </c>
      <c r="G945" t="s">
        <v>1916</v>
      </c>
      <c r="H945" t="s">
        <v>1916</v>
      </c>
    </row>
    <row r="946" spans="1:8" x14ac:dyDescent="0.3">
      <c r="A946" t="s">
        <v>866</v>
      </c>
      <c r="B946" t="s">
        <v>1914</v>
      </c>
      <c r="C946">
        <v>50</v>
      </c>
      <c r="D946">
        <v>0.98</v>
      </c>
      <c r="E946">
        <v>0.16</v>
      </c>
      <c r="F946" t="s">
        <v>1915</v>
      </c>
      <c r="G946" t="s">
        <v>1916</v>
      </c>
      <c r="H946" t="s">
        <v>1916</v>
      </c>
    </row>
    <row r="947" spans="1:8" x14ac:dyDescent="0.3">
      <c r="A947" t="s">
        <v>1145</v>
      </c>
      <c r="B947" t="s">
        <v>1914</v>
      </c>
      <c r="C947">
        <v>10</v>
      </c>
      <c r="D947">
        <v>1</v>
      </c>
      <c r="E947">
        <v>0.86</v>
      </c>
      <c r="F947" t="s">
        <v>1915</v>
      </c>
      <c r="G947" t="s">
        <v>1916</v>
      </c>
      <c r="H947" t="s">
        <v>1916</v>
      </c>
    </row>
    <row r="948" spans="1:8" x14ac:dyDescent="0.3">
      <c r="A948" t="s">
        <v>1266</v>
      </c>
      <c r="B948" t="s">
        <v>1914</v>
      </c>
      <c r="C948">
        <v>10</v>
      </c>
      <c r="D948">
        <v>0.83</v>
      </c>
      <c r="E948">
        <v>1.03</v>
      </c>
      <c r="F948" t="s">
        <v>1915</v>
      </c>
      <c r="G948" t="s">
        <v>1916</v>
      </c>
      <c r="H948" t="s">
        <v>1916</v>
      </c>
    </row>
    <row r="949" spans="1:8" x14ac:dyDescent="0.3">
      <c r="A949" t="s">
        <v>1803</v>
      </c>
      <c r="B949" t="s">
        <v>1914</v>
      </c>
      <c r="C949">
        <v>10</v>
      </c>
      <c r="D949">
        <v>0.64</v>
      </c>
      <c r="E949">
        <v>0.97</v>
      </c>
      <c r="F949" t="s">
        <v>1915</v>
      </c>
      <c r="G949" t="s">
        <v>1916</v>
      </c>
      <c r="H949" t="s">
        <v>1916</v>
      </c>
    </row>
    <row r="950" spans="1:8" x14ac:dyDescent="0.3">
      <c r="A950" t="s">
        <v>1867</v>
      </c>
      <c r="B950" t="s">
        <v>1914</v>
      </c>
      <c r="C950">
        <v>50</v>
      </c>
      <c r="D950">
        <v>0.82</v>
      </c>
      <c r="E950">
        <v>0.81</v>
      </c>
      <c r="F950" t="s">
        <v>1915</v>
      </c>
      <c r="G950" t="s">
        <v>1916</v>
      </c>
      <c r="H950" t="s">
        <v>1916</v>
      </c>
    </row>
    <row r="951" spans="1:8" x14ac:dyDescent="0.3">
      <c r="A951" t="s">
        <v>484</v>
      </c>
      <c r="B951" t="s">
        <v>1914</v>
      </c>
      <c r="C951">
        <v>210</v>
      </c>
      <c r="D951">
        <v>1</v>
      </c>
      <c r="E951">
        <v>0.8</v>
      </c>
      <c r="F951" t="s">
        <v>1915</v>
      </c>
      <c r="G951" t="s">
        <v>1916</v>
      </c>
      <c r="H951" t="s">
        <v>1916</v>
      </c>
    </row>
    <row r="952" spans="1:8" x14ac:dyDescent="0.3">
      <c r="A952" t="s">
        <v>1376</v>
      </c>
      <c r="B952" t="s">
        <v>1914</v>
      </c>
      <c r="C952">
        <v>30</v>
      </c>
      <c r="D952">
        <v>1</v>
      </c>
      <c r="E952">
        <v>0.73</v>
      </c>
      <c r="F952" t="s">
        <v>1915</v>
      </c>
      <c r="G952" t="s">
        <v>1916</v>
      </c>
      <c r="H952" t="s">
        <v>1916</v>
      </c>
    </row>
    <row r="953" spans="1:8" x14ac:dyDescent="0.3">
      <c r="A953" t="s">
        <v>1845</v>
      </c>
      <c r="B953" t="s">
        <v>1914</v>
      </c>
      <c r="C953">
        <v>10</v>
      </c>
      <c r="D953">
        <v>1</v>
      </c>
      <c r="F953" t="s">
        <v>1915</v>
      </c>
      <c r="G953" t="s">
        <v>1916</v>
      </c>
      <c r="H953" t="s">
        <v>1916</v>
      </c>
    </row>
    <row r="954" spans="1:8" x14ac:dyDescent="0.3">
      <c r="A954" t="s">
        <v>328</v>
      </c>
      <c r="B954" t="s">
        <v>1914</v>
      </c>
      <c r="C954">
        <v>90</v>
      </c>
      <c r="D954">
        <v>0.97</v>
      </c>
      <c r="E954">
        <v>0.77</v>
      </c>
      <c r="F954" t="s">
        <v>1915</v>
      </c>
      <c r="G954" t="s">
        <v>1916</v>
      </c>
      <c r="H954" t="s">
        <v>1916</v>
      </c>
    </row>
    <row r="955" spans="1:8" x14ac:dyDescent="0.3">
      <c r="A955" t="s">
        <v>769</v>
      </c>
      <c r="B955" t="s">
        <v>1914</v>
      </c>
      <c r="C955">
        <v>20</v>
      </c>
      <c r="D955">
        <v>0.98</v>
      </c>
      <c r="E955">
        <v>0.59</v>
      </c>
      <c r="F955" t="s">
        <v>1915</v>
      </c>
      <c r="G955" t="s">
        <v>1916</v>
      </c>
      <c r="H955" t="s">
        <v>1916</v>
      </c>
    </row>
    <row r="956" spans="1:8" x14ac:dyDescent="0.3">
      <c r="A956" t="s">
        <v>1503</v>
      </c>
      <c r="B956" t="s">
        <v>1914</v>
      </c>
      <c r="C956">
        <v>10</v>
      </c>
      <c r="D956">
        <v>0.62</v>
      </c>
      <c r="E956">
        <v>0.05</v>
      </c>
      <c r="F956" t="s">
        <v>1915</v>
      </c>
      <c r="G956" t="s">
        <v>1916</v>
      </c>
      <c r="H956" t="s">
        <v>1916</v>
      </c>
    </row>
    <row r="957" spans="1:8" x14ac:dyDescent="0.3">
      <c r="A957" t="s">
        <v>1501</v>
      </c>
      <c r="B957" t="s">
        <v>1914</v>
      </c>
      <c r="C957">
        <v>20</v>
      </c>
      <c r="D957">
        <v>0.74</v>
      </c>
      <c r="E957">
        <v>1.04</v>
      </c>
      <c r="F957" t="s">
        <v>1915</v>
      </c>
      <c r="G957" t="s">
        <v>1916</v>
      </c>
      <c r="H957" t="s">
        <v>1916</v>
      </c>
    </row>
    <row r="958" spans="1:8" x14ac:dyDescent="0.3">
      <c r="A958" t="s">
        <v>887</v>
      </c>
      <c r="B958" t="s">
        <v>1914</v>
      </c>
      <c r="C958">
        <v>20</v>
      </c>
      <c r="D958">
        <v>1</v>
      </c>
      <c r="E958">
        <v>0.8</v>
      </c>
      <c r="F958" t="s">
        <v>1915</v>
      </c>
      <c r="G958" t="s">
        <v>1916</v>
      </c>
      <c r="H958" t="s">
        <v>1916</v>
      </c>
    </row>
    <row r="959" spans="1:8" x14ac:dyDescent="0.3">
      <c r="A959" t="s">
        <v>426</v>
      </c>
      <c r="B959" t="s">
        <v>1914</v>
      </c>
      <c r="C959">
        <v>260</v>
      </c>
      <c r="D959">
        <v>1</v>
      </c>
      <c r="E959">
        <v>1.18</v>
      </c>
      <c r="F959" t="s">
        <v>1915</v>
      </c>
      <c r="G959" t="s">
        <v>1916</v>
      </c>
      <c r="H959" t="s">
        <v>1916</v>
      </c>
    </row>
    <row r="960" spans="1:8" x14ac:dyDescent="0.3">
      <c r="A960" t="s">
        <v>91</v>
      </c>
      <c r="B960" t="s">
        <v>1914</v>
      </c>
      <c r="C960">
        <v>40</v>
      </c>
      <c r="D960">
        <v>0.69</v>
      </c>
      <c r="E960">
        <v>0.72</v>
      </c>
      <c r="F960" t="s">
        <v>1915</v>
      </c>
      <c r="G960" t="s">
        <v>1916</v>
      </c>
      <c r="H960" t="s">
        <v>1916</v>
      </c>
    </row>
    <row r="961" spans="1:8" x14ac:dyDescent="0.3">
      <c r="A961" t="s">
        <v>1788</v>
      </c>
      <c r="B961" t="s">
        <v>1914</v>
      </c>
      <c r="C961">
        <v>880</v>
      </c>
      <c r="D961">
        <v>1</v>
      </c>
      <c r="E961">
        <v>0.65</v>
      </c>
      <c r="F961" t="s">
        <v>1915</v>
      </c>
      <c r="G961" t="s">
        <v>1916</v>
      </c>
      <c r="H961" t="s">
        <v>1916</v>
      </c>
    </row>
    <row r="962" spans="1:8" x14ac:dyDescent="0.3">
      <c r="A962" t="s">
        <v>221</v>
      </c>
      <c r="B962" t="s">
        <v>1914</v>
      </c>
      <c r="C962">
        <v>30</v>
      </c>
      <c r="D962">
        <v>0.85</v>
      </c>
      <c r="E962">
        <v>0.65</v>
      </c>
      <c r="F962" t="s">
        <v>1915</v>
      </c>
      <c r="G962" t="s">
        <v>1916</v>
      </c>
      <c r="H962" t="s">
        <v>1916</v>
      </c>
    </row>
    <row r="963" spans="1:8" x14ac:dyDescent="0.3">
      <c r="A963" t="s">
        <v>952</v>
      </c>
      <c r="B963" t="s">
        <v>1914</v>
      </c>
      <c r="C963">
        <v>10</v>
      </c>
      <c r="D963">
        <v>1</v>
      </c>
      <c r="E963">
        <v>1.06</v>
      </c>
      <c r="F963" t="s">
        <v>1915</v>
      </c>
      <c r="G963" t="s">
        <v>1916</v>
      </c>
      <c r="H963" t="s">
        <v>1916</v>
      </c>
    </row>
    <row r="964" spans="1:8" x14ac:dyDescent="0.3">
      <c r="A964" t="s">
        <v>1397</v>
      </c>
      <c r="B964" t="s">
        <v>1914</v>
      </c>
      <c r="C964">
        <v>50</v>
      </c>
      <c r="D964">
        <v>0.89</v>
      </c>
      <c r="E964">
        <v>0.62</v>
      </c>
      <c r="F964" t="s">
        <v>1915</v>
      </c>
      <c r="G964" t="s">
        <v>1916</v>
      </c>
      <c r="H964" t="s">
        <v>1916</v>
      </c>
    </row>
    <row r="965" spans="1:8" x14ac:dyDescent="0.3">
      <c r="A965" t="s">
        <v>1283</v>
      </c>
      <c r="B965" t="s">
        <v>1914</v>
      </c>
      <c r="C965">
        <v>30</v>
      </c>
      <c r="D965">
        <v>0.88</v>
      </c>
      <c r="E965">
        <v>0.8</v>
      </c>
      <c r="F965" t="s">
        <v>1915</v>
      </c>
      <c r="G965" t="s">
        <v>1916</v>
      </c>
      <c r="H965" t="s">
        <v>1916</v>
      </c>
    </row>
    <row r="966" spans="1:8" x14ac:dyDescent="0.3">
      <c r="A966" t="s">
        <v>971</v>
      </c>
      <c r="B966" t="s">
        <v>1914</v>
      </c>
      <c r="C966">
        <v>10</v>
      </c>
      <c r="D966">
        <v>1</v>
      </c>
      <c r="E966">
        <v>0.86</v>
      </c>
      <c r="F966" t="s">
        <v>1915</v>
      </c>
      <c r="G966" t="s">
        <v>1916</v>
      </c>
      <c r="H966" t="s">
        <v>1916</v>
      </c>
    </row>
    <row r="967" spans="1:8" x14ac:dyDescent="0.3">
      <c r="A967" t="s">
        <v>241</v>
      </c>
      <c r="B967" t="s">
        <v>1914</v>
      </c>
      <c r="C967">
        <v>10</v>
      </c>
      <c r="D967">
        <v>0.95</v>
      </c>
      <c r="F967" t="s">
        <v>1915</v>
      </c>
      <c r="G967" t="s">
        <v>1916</v>
      </c>
      <c r="H967" t="s">
        <v>1916</v>
      </c>
    </row>
    <row r="968" spans="1:8" x14ac:dyDescent="0.3">
      <c r="A968" t="s">
        <v>1735</v>
      </c>
      <c r="B968" t="s">
        <v>1914</v>
      </c>
      <c r="C968">
        <v>110</v>
      </c>
      <c r="D968">
        <v>0.66</v>
      </c>
      <c r="E968">
        <v>0.65</v>
      </c>
      <c r="F968" t="s">
        <v>1915</v>
      </c>
      <c r="G968" t="s">
        <v>1916</v>
      </c>
      <c r="H968" t="s">
        <v>1916</v>
      </c>
    </row>
    <row r="969" spans="1:8" x14ac:dyDescent="0.3">
      <c r="A969" t="s">
        <v>339</v>
      </c>
      <c r="B969" t="s">
        <v>1914</v>
      </c>
      <c r="C969">
        <v>10</v>
      </c>
      <c r="D969">
        <v>0.85</v>
      </c>
      <c r="E969">
        <v>0.97</v>
      </c>
      <c r="F969" t="s">
        <v>1915</v>
      </c>
      <c r="G969" t="s">
        <v>1916</v>
      </c>
      <c r="H969" t="s">
        <v>1916</v>
      </c>
    </row>
    <row r="970" spans="1:8" x14ac:dyDescent="0.3">
      <c r="A970" t="s">
        <v>901</v>
      </c>
      <c r="B970" t="s">
        <v>1914</v>
      </c>
      <c r="C970">
        <v>50</v>
      </c>
      <c r="D970">
        <v>0.7</v>
      </c>
      <c r="E970">
        <v>0.7</v>
      </c>
      <c r="F970" t="s">
        <v>1915</v>
      </c>
      <c r="G970" t="s">
        <v>1916</v>
      </c>
      <c r="H970" t="s">
        <v>1916</v>
      </c>
    </row>
    <row r="971" spans="1:8" x14ac:dyDescent="0.3">
      <c r="A971" t="s">
        <v>1887</v>
      </c>
      <c r="B971" t="s">
        <v>1914</v>
      </c>
      <c r="C971">
        <v>20</v>
      </c>
      <c r="D971">
        <v>0.94</v>
      </c>
      <c r="E971">
        <v>0.89</v>
      </c>
      <c r="F971" t="s">
        <v>1915</v>
      </c>
      <c r="G971" t="s">
        <v>1916</v>
      </c>
      <c r="H971" t="s">
        <v>1916</v>
      </c>
    </row>
    <row r="972" spans="1:8" x14ac:dyDescent="0.3">
      <c r="A972" t="s">
        <v>1697</v>
      </c>
      <c r="B972" t="s">
        <v>1914</v>
      </c>
      <c r="C972">
        <v>10</v>
      </c>
      <c r="D972">
        <v>0.87</v>
      </c>
      <c r="E972">
        <v>0.24</v>
      </c>
      <c r="F972" t="s">
        <v>1915</v>
      </c>
      <c r="G972" t="s">
        <v>1916</v>
      </c>
      <c r="H972" t="s">
        <v>1916</v>
      </c>
    </row>
    <row r="973" spans="1:8" x14ac:dyDescent="0.3">
      <c r="A973" t="s">
        <v>727</v>
      </c>
      <c r="B973" t="s">
        <v>1914</v>
      </c>
      <c r="C973">
        <v>10</v>
      </c>
      <c r="D973">
        <v>0.88</v>
      </c>
      <c r="E973">
        <v>0.99</v>
      </c>
      <c r="F973" t="s">
        <v>1915</v>
      </c>
      <c r="G973" t="s">
        <v>1916</v>
      </c>
      <c r="H973" t="s">
        <v>1916</v>
      </c>
    </row>
    <row r="974" spans="1:8" x14ac:dyDescent="0.3">
      <c r="A974" t="s">
        <v>1540</v>
      </c>
      <c r="B974" t="s">
        <v>1914</v>
      </c>
      <c r="C974">
        <v>10</v>
      </c>
      <c r="D974">
        <v>0.68</v>
      </c>
      <c r="E974">
        <v>0.91</v>
      </c>
      <c r="F974" t="s">
        <v>1915</v>
      </c>
      <c r="G974" t="s">
        <v>1916</v>
      </c>
      <c r="H974" t="s">
        <v>1916</v>
      </c>
    </row>
    <row r="975" spans="1:8" x14ac:dyDescent="0.3">
      <c r="A975" t="s">
        <v>229</v>
      </c>
      <c r="B975" t="s">
        <v>1914</v>
      </c>
      <c r="C975">
        <v>90</v>
      </c>
      <c r="D975">
        <v>0.97</v>
      </c>
      <c r="E975">
        <v>0.61</v>
      </c>
      <c r="F975" t="s">
        <v>1915</v>
      </c>
      <c r="G975" t="s">
        <v>1916</v>
      </c>
      <c r="H975" t="s">
        <v>1916</v>
      </c>
    </row>
    <row r="976" spans="1:8" x14ac:dyDescent="0.3">
      <c r="A976" t="s">
        <v>857</v>
      </c>
      <c r="B976" t="s">
        <v>1914</v>
      </c>
      <c r="C976">
        <v>10</v>
      </c>
      <c r="D976">
        <v>0.97</v>
      </c>
      <c r="F976" t="s">
        <v>1915</v>
      </c>
      <c r="G976" t="s">
        <v>1916</v>
      </c>
      <c r="H976" t="s">
        <v>1916</v>
      </c>
    </row>
    <row r="977" spans="1:8" x14ac:dyDescent="0.3">
      <c r="A977" t="s">
        <v>394</v>
      </c>
      <c r="B977" t="s">
        <v>1914</v>
      </c>
      <c r="C977">
        <v>10</v>
      </c>
      <c r="D977">
        <v>1</v>
      </c>
      <c r="E977">
        <v>1.1399999999999999</v>
      </c>
      <c r="F977" t="s">
        <v>1915</v>
      </c>
      <c r="G977" t="s">
        <v>1916</v>
      </c>
      <c r="H977" t="s">
        <v>1916</v>
      </c>
    </row>
    <row r="978" spans="1:8" x14ac:dyDescent="0.3">
      <c r="A978" t="s">
        <v>1481</v>
      </c>
      <c r="B978" t="s">
        <v>1914</v>
      </c>
      <c r="C978">
        <v>10</v>
      </c>
      <c r="D978">
        <v>0.76</v>
      </c>
      <c r="F978" t="s">
        <v>1915</v>
      </c>
      <c r="G978" t="s">
        <v>1916</v>
      </c>
      <c r="H978" t="s">
        <v>1916</v>
      </c>
    </row>
    <row r="979" spans="1:8" x14ac:dyDescent="0.3">
      <c r="A979" t="s">
        <v>825</v>
      </c>
      <c r="B979" t="s">
        <v>1914</v>
      </c>
      <c r="C979">
        <v>90</v>
      </c>
      <c r="D979">
        <v>1</v>
      </c>
      <c r="E979">
        <v>0.81</v>
      </c>
      <c r="F979" t="s">
        <v>1915</v>
      </c>
      <c r="G979" t="s">
        <v>1916</v>
      </c>
      <c r="H979" t="s">
        <v>1916</v>
      </c>
    </row>
    <row r="980" spans="1:8" x14ac:dyDescent="0.3">
      <c r="A980" t="s">
        <v>1037</v>
      </c>
      <c r="B980" t="s">
        <v>1914</v>
      </c>
      <c r="C980">
        <v>10</v>
      </c>
      <c r="D980">
        <v>1</v>
      </c>
      <c r="E980">
        <v>0.54</v>
      </c>
      <c r="F980" t="s">
        <v>1915</v>
      </c>
      <c r="G980" t="s">
        <v>1916</v>
      </c>
      <c r="H980" t="s">
        <v>1916</v>
      </c>
    </row>
    <row r="981" spans="1:8" x14ac:dyDescent="0.3">
      <c r="A981" t="s">
        <v>1595</v>
      </c>
      <c r="B981" t="s">
        <v>1914</v>
      </c>
      <c r="C981">
        <v>20</v>
      </c>
      <c r="D981">
        <v>0.8</v>
      </c>
      <c r="E981">
        <v>1.02</v>
      </c>
      <c r="F981" t="s">
        <v>1915</v>
      </c>
      <c r="G981" t="s">
        <v>1916</v>
      </c>
      <c r="H981" t="s">
        <v>1916</v>
      </c>
    </row>
    <row r="982" spans="1:8" x14ac:dyDescent="0.3">
      <c r="A982" t="s">
        <v>790</v>
      </c>
      <c r="B982" t="s">
        <v>1914</v>
      </c>
      <c r="C982">
        <v>10</v>
      </c>
      <c r="D982">
        <v>0.95</v>
      </c>
      <c r="E982">
        <v>0.77</v>
      </c>
      <c r="F982" t="s">
        <v>1915</v>
      </c>
      <c r="G982" t="s">
        <v>1916</v>
      </c>
      <c r="H982" t="s">
        <v>1916</v>
      </c>
    </row>
    <row r="983" spans="1:8" x14ac:dyDescent="0.3">
      <c r="A983" t="s">
        <v>518</v>
      </c>
      <c r="B983" t="s">
        <v>1914</v>
      </c>
      <c r="C983">
        <v>30</v>
      </c>
      <c r="D983">
        <v>0.97</v>
      </c>
      <c r="E983">
        <v>0.56999999999999995</v>
      </c>
      <c r="F983" t="s">
        <v>1915</v>
      </c>
      <c r="G983" t="s">
        <v>1916</v>
      </c>
      <c r="H983" t="s">
        <v>1916</v>
      </c>
    </row>
    <row r="984" spans="1:8" x14ac:dyDescent="0.3">
      <c r="A984" t="s">
        <v>1628</v>
      </c>
      <c r="B984" t="s">
        <v>1914</v>
      </c>
      <c r="C984">
        <v>50</v>
      </c>
      <c r="D984">
        <v>0.74</v>
      </c>
      <c r="E984">
        <v>0.46</v>
      </c>
      <c r="F984" t="s">
        <v>1915</v>
      </c>
      <c r="G984" t="s">
        <v>1916</v>
      </c>
      <c r="H984" t="s">
        <v>1916</v>
      </c>
    </row>
    <row r="985" spans="1:8" x14ac:dyDescent="0.3">
      <c r="A985" t="s">
        <v>717</v>
      </c>
      <c r="B985" t="s">
        <v>1914</v>
      </c>
      <c r="C985">
        <v>110</v>
      </c>
      <c r="D985">
        <v>0.84</v>
      </c>
      <c r="E985">
        <v>0.83</v>
      </c>
      <c r="F985" t="s">
        <v>1915</v>
      </c>
      <c r="G985" t="s">
        <v>1916</v>
      </c>
      <c r="H985" t="s">
        <v>1916</v>
      </c>
    </row>
    <row r="986" spans="1:8" x14ac:dyDescent="0.3">
      <c r="A986" t="s">
        <v>566</v>
      </c>
      <c r="B986" t="s">
        <v>1914</v>
      </c>
      <c r="C986">
        <v>10</v>
      </c>
      <c r="D986">
        <v>0.77</v>
      </c>
      <c r="E986">
        <v>0.64</v>
      </c>
      <c r="F986" t="s">
        <v>1915</v>
      </c>
      <c r="G986" t="s">
        <v>1916</v>
      </c>
      <c r="H986" t="s">
        <v>1916</v>
      </c>
    </row>
    <row r="987" spans="1:8" x14ac:dyDescent="0.3">
      <c r="A987" t="s">
        <v>1431</v>
      </c>
      <c r="B987" t="s">
        <v>1914</v>
      </c>
      <c r="C987">
        <v>30</v>
      </c>
      <c r="D987">
        <v>0.91</v>
      </c>
      <c r="E987">
        <v>0.83</v>
      </c>
      <c r="F987" t="s">
        <v>1915</v>
      </c>
      <c r="G987" t="s">
        <v>1916</v>
      </c>
      <c r="H987" t="s">
        <v>1916</v>
      </c>
    </row>
    <row r="988" spans="1:8" x14ac:dyDescent="0.3">
      <c r="A988" t="s">
        <v>1786</v>
      </c>
      <c r="B988" t="s">
        <v>1914</v>
      </c>
      <c r="C988">
        <v>10</v>
      </c>
      <c r="D988">
        <v>0.71</v>
      </c>
      <c r="E988">
        <v>0.63</v>
      </c>
      <c r="F988" t="s">
        <v>1915</v>
      </c>
      <c r="G988" t="s">
        <v>1916</v>
      </c>
      <c r="H988" t="s">
        <v>1916</v>
      </c>
    </row>
    <row r="989" spans="1:8" x14ac:dyDescent="0.3">
      <c r="A989" t="s">
        <v>1356</v>
      </c>
      <c r="B989" t="s">
        <v>1914</v>
      </c>
      <c r="C989">
        <v>140</v>
      </c>
      <c r="D989">
        <v>0.97</v>
      </c>
      <c r="E989">
        <v>0.67</v>
      </c>
      <c r="F989" t="s">
        <v>1915</v>
      </c>
      <c r="G989" t="s">
        <v>1916</v>
      </c>
      <c r="H989" t="s">
        <v>1916</v>
      </c>
    </row>
    <row r="990" spans="1:8" x14ac:dyDescent="0.3">
      <c r="A990" t="s">
        <v>1539</v>
      </c>
      <c r="B990" t="s">
        <v>1914</v>
      </c>
      <c r="C990">
        <v>10</v>
      </c>
      <c r="D990">
        <v>0.71</v>
      </c>
      <c r="E990">
        <v>0.49</v>
      </c>
      <c r="F990" t="s">
        <v>1915</v>
      </c>
      <c r="G990" t="s">
        <v>1916</v>
      </c>
      <c r="H990" t="s">
        <v>1916</v>
      </c>
    </row>
    <row r="991" spans="1:8" x14ac:dyDescent="0.3">
      <c r="A991" t="s">
        <v>976</v>
      </c>
      <c r="B991" t="s">
        <v>1914</v>
      </c>
      <c r="C991">
        <v>10</v>
      </c>
      <c r="D991">
        <v>0.92</v>
      </c>
      <c r="E991">
        <v>0.78</v>
      </c>
      <c r="F991" t="s">
        <v>1915</v>
      </c>
      <c r="G991" t="s">
        <v>1916</v>
      </c>
      <c r="H991" t="s">
        <v>1916</v>
      </c>
    </row>
    <row r="992" spans="1:8" x14ac:dyDescent="0.3">
      <c r="A992" t="s">
        <v>1584</v>
      </c>
      <c r="B992" t="s">
        <v>1914</v>
      </c>
      <c r="C992">
        <v>10</v>
      </c>
      <c r="D992">
        <v>0.9</v>
      </c>
      <c r="E992">
        <v>0.43</v>
      </c>
      <c r="F992" t="s">
        <v>1915</v>
      </c>
      <c r="G992" t="s">
        <v>1916</v>
      </c>
      <c r="H992" t="s">
        <v>1916</v>
      </c>
    </row>
    <row r="993" spans="1:8" x14ac:dyDescent="0.3">
      <c r="A993" t="s">
        <v>177</v>
      </c>
      <c r="B993" t="s">
        <v>1914</v>
      </c>
      <c r="C993">
        <v>40</v>
      </c>
      <c r="D993">
        <v>0.89</v>
      </c>
      <c r="E993">
        <v>1.1599999999999999</v>
      </c>
      <c r="F993" t="s">
        <v>1915</v>
      </c>
      <c r="G993" t="s">
        <v>1916</v>
      </c>
      <c r="H993" t="s">
        <v>1916</v>
      </c>
    </row>
    <row r="994" spans="1:8" x14ac:dyDescent="0.3">
      <c r="A994" t="s">
        <v>268</v>
      </c>
      <c r="B994" t="s">
        <v>1914</v>
      </c>
      <c r="C994">
        <v>70</v>
      </c>
      <c r="D994">
        <v>0.88</v>
      </c>
      <c r="E994">
        <v>0.82</v>
      </c>
      <c r="F994" t="s">
        <v>1915</v>
      </c>
      <c r="G994" t="s">
        <v>1916</v>
      </c>
      <c r="H994" t="s">
        <v>1916</v>
      </c>
    </row>
    <row r="995" spans="1:8" x14ac:dyDescent="0.3">
      <c r="A995" t="s">
        <v>480</v>
      </c>
      <c r="B995" t="s">
        <v>1914</v>
      </c>
      <c r="C995">
        <v>30</v>
      </c>
      <c r="D995">
        <v>0.97</v>
      </c>
      <c r="E995">
        <v>0.91</v>
      </c>
      <c r="F995" t="s">
        <v>1915</v>
      </c>
      <c r="G995" t="s">
        <v>1916</v>
      </c>
      <c r="H995" t="s">
        <v>1916</v>
      </c>
    </row>
    <row r="996" spans="1:8" x14ac:dyDescent="0.3">
      <c r="A996" t="s">
        <v>1364</v>
      </c>
      <c r="B996" t="s">
        <v>1914</v>
      </c>
      <c r="C996">
        <v>30</v>
      </c>
      <c r="D996">
        <v>0.96</v>
      </c>
      <c r="E996">
        <v>1.22</v>
      </c>
      <c r="F996" t="s">
        <v>1915</v>
      </c>
      <c r="G996" t="s">
        <v>1916</v>
      </c>
      <c r="H996" t="s">
        <v>1916</v>
      </c>
    </row>
    <row r="997" spans="1:8" x14ac:dyDescent="0.3">
      <c r="A997" t="s">
        <v>1131</v>
      </c>
      <c r="B997" t="s">
        <v>1914</v>
      </c>
      <c r="C997">
        <v>10</v>
      </c>
      <c r="D997">
        <v>1</v>
      </c>
      <c r="E997">
        <v>1.21</v>
      </c>
      <c r="F997" t="s">
        <v>1915</v>
      </c>
      <c r="G997" t="s">
        <v>1916</v>
      </c>
      <c r="H997" t="s">
        <v>1916</v>
      </c>
    </row>
    <row r="998" spans="1:8" x14ac:dyDescent="0.3">
      <c r="A998" t="s">
        <v>1197</v>
      </c>
      <c r="B998" t="s">
        <v>1914</v>
      </c>
      <c r="C998">
        <v>320</v>
      </c>
      <c r="D998">
        <v>0.96</v>
      </c>
      <c r="E998">
        <v>0.77</v>
      </c>
      <c r="F998" t="s">
        <v>1915</v>
      </c>
      <c r="G998" t="s">
        <v>1916</v>
      </c>
      <c r="H998" t="s">
        <v>1916</v>
      </c>
    </row>
    <row r="999" spans="1:8" x14ac:dyDescent="0.3">
      <c r="A999" t="s">
        <v>1683</v>
      </c>
      <c r="B999" t="s">
        <v>1914</v>
      </c>
      <c r="C999">
        <v>10</v>
      </c>
      <c r="D999">
        <v>1</v>
      </c>
      <c r="E999">
        <v>0.79</v>
      </c>
      <c r="F999" t="s">
        <v>1915</v>
      </c>
      <c r="G999" t="s">
        <v>1916</v>
      </c>
      <c r="H999" t="s">
        <v>1916</v>
      </c>
    </row>
    <row r="1000" spans="1:8" x14ac:dyDescent="0.3">
      <c r="A1000" t="s">
        <v>1248</v>
      </c>
      <c r="B1000" t="s">
        <v>1914</v>
      </c>
      <c r="C1000">
        <v>110</v>
      </c>
      <c r="D1000">
        <v>1</v>
      </c>
      <c r="E1000">
        <v>1.0900000000000001</v>
      </c>
      <c r="F1000" t="s">
        <v>1915</v>
      </c>
      <c r="G1000" t="s">
        <v>1916</v>
      </c>
      <c r="H1000" t="s">
        <v>1916</v>
      </c>
    </row>
    <row r="1001" spans="1:8" x14ac:dyDescent="0.3">
      <c r="A1001" t="s">
        <v>1324</v>
      </c>
      <c r="B1001" t="s">
        <v>1914</v>
      </c>
      <c r="C1001">
        <v>30</v>
      </c>
      <c r="D1001">
        <v>1</v>
      </c>
      <c r="E1001">
        <v>0.98</v>
      </c>
      <c r="F1001" t="s">
        <v>1915</v>
      </c>
      <c r="G1001" t="s">
        <v>1916</v>
      </c>
      <c r="H1001" t="s">
        <v>1916</v>
      </c>
    </row>
    <row r="1002" spans="1:8" x14ac:dyDescent="0.3">
      <c r="A1002" t="s">
        <v>1663</v>
      </c>
      <c r="B1002" t="s">
        <v>1914</v>
      </c>
      <c r="C1002">
        <v>30</v>
      </c>
      <c r="D1002">
        <v>0.73</v>
      </c>
      <c r="E1002">
        <v>0.85</v>
      </c>
      <c r="F1002" t="s">
        <v>1915</v>
      </c>
      <c r="G1002" t="s">
        <v>1916</v>
      </c>
      <c r="H1002" t="s">
        <v>1916</v>
      </c>
    </row>
    <row r="1003" spans="1:8" x14ac:dyDescent="0.3">
      <c r="A1003" t="s">
        <v>309</v>
      </c>
      <c r="B1003" t="s">
        <v>1914</v>
      </c>
      <c r="C1003">
        <v>320</v>
      </c>
      <c r="D1003">
        <v>1</v>
      </c>
      <c r="E1003">
        <v>0.86</v>
      </c>
      <c r="F1003" t="s">
        <v>1915</v>
      </c>
      <c r="G1003" t="s">
        <v>1916</v>
      </c>
      <c r="H1003" t="s">
        <v>1916</v>
      </c>
    </row>
    <row r="1004" spans="1:8" x14ac:dyDescent="0.3">
      <c r="A1004" t="s">
        <v>466</v>
      </c>
      <c r="B1004" t="s">
        <v>1914</v>
      </c>
      <c r="C1004">
        <v>50</v>
      </c>
      <c r="D1004">
        <v>0.83</v>
      </c>
      <c r="E1004">
        <v>0.74</v>
      </c>
      <c r="F1004" t="s">
        <v>1915</v>
      </c>
      <c r="G1004" t="s">
        <v>1916</v>
      </c>
      <c r="H1004" t="s">
        <v>1916</v>
      </c>
    </row>
    <row r="1005" spans="1:8" x14ac:dyDescent="0.3">
      <c r="A1005" t="s">
        <v>576</v>
      </c>
      <c r="B1005" t="s">
        <v>1914</v>
      </c>
      <c r="C1005">
        <v>10</v>
      </c>
      <c r="D1005">
        <v>0.96</v>
      </c>
      <c r="E1005">
        <v>1</v>
      </c>
      <c r="F1005" t="s">
        <v>1915</v>
      </c>
      <c r="G1005" t="s">
        <v>1916</v>
      </c>
      <c r="H1005" t="s">
        <v>1916</v>
      </c>
    </row>
    <row r="1006" spans="1:8" x14ac:dyDescent="0.3">
      <c r="A1006" t="s">
        <v>797</v>
      </c>
      <c r="B1006" t="s">
        <v>1914</v>
      </c>
      <c r="C1006">
        <v>30</v>
      </c>
      <c r="D1006">
        <v>0.83</v>
      </c>
      <c r="E1006">
        <v>0.73</v>
      </c>
      <c r="F1006" t="s">
        <v>1915</v>
      </c>
      <c r="G1006" t="s">
        <v>1916</v>
      </c>
      <c r="H1006" t="s">
        <v>1916</v>
      </c>
    </row>
    <row r="1007" spans="1:8" x14ac:dyDescent="0.3">
      <c r="A1007" t="s">
        <v>1854</v>
      </c>
      <c r="B1007" t="s">
        <v>1914</v>
      </c>
      <c r="C1007">
        <v>10</v>
      </c>
      <c r="D1007">
        <v>0.68</v>
      </c>
      <c r="E1007">
        <v>0.95</v>
      </c>
      <c r="F1007" t="s">
        <v>1915</v>
      </c>
      <c r="G1007" t="s">
        <v>1916</v>
      </c>
      <c r="H1007" t="s">
        <v>1916</v>
      </c>
    </row>
    <row r="1008" spans="1:8" x14ac:dyDescent="0.3">
      <c r="A1008" t="s">
        <v>570</v>
      </c>
      <c r="B1008" t="s">
        <v>1914</v>
      </c>
      <c r="C1008">
        <v>10</v>
      </c>
      <c r="D1008">
        <v>0.78</v>
      </c>
      <c r="E1008">
        <v>1.69</v>
      </c>
      <c r="F1008" t="s">
        <v>1915</v>
      </c>
      <c r="G1008" t="s">
        <v>1916</v>
      </c>
      <c r="H1008" t="s">
        <v>1916</v>
      </c>
    </row>
    <row r="1009" spans="1:8" x14ac:dyDescent="0.3">
      <c r="A1009" t="s">
        <v>1523</v>
      </c>
      <c r="B1009" t="s">
        <v>1914</v>
      </c>
      <c r="C1009">
        <v>10</v>
      </c>
      <c r="D1009">
        <v>0.98</v>
      </c>
      <c r="E1009">
        <v>1.03</v>
      </c>
      <c r="F1009" t="s">
        <v>1915</v>
      </c>
      <c r="G1009" t="s">
        <v>1916</v>
      </c>
      <c r="H1009" t="s">
        <v>1916</v>
      </c>
    </row>
    <row r="1010" spans="1:8" x14ac:dyDescent="0.3">
      <c r="A1010" t="s">
        <v>1164</v>
      </c>
      <c r="B1010" t="s">
        <v>1914</v>
      </c>
      <c r="C1010">
        <v>10</v>
      </c>
      <c r="D1010">
        <v>1</v>
      </c>
      <c r="E1010">
        <v>0.97</v>
      </c>
      <c r="F1010" t="s">
        <v>1915</v>
      </c>
      <c r="G1010" t="s">
        <v>1916</v>
      </c>
      <c r="H1010" t="s">
        <v>1916</v>
      </c>
    </row>
    <row r="1011" spans="1:8" x14ac:dyDescent="0.3">
      <c r="A1011" t="s">
        <v>922</v>
      </c>
      <c r="B1011" t="s">
        <v>1914</v>
      </c>
      <c r="C1011">
        <v>10</v>
      </c>
      <c r="D1011">
        <v>0.81</v>
      </c>
      <c r="E1011">
        <v>0.93</v>
      </c>
      <c r="F1011" t="s">
        <v>1915</v>
      </c>
      <c r="G1011" t="s">
        <v>1916</v>
      </c>
      <c r="H1011" t="s">
        <v>1916</v>
      </c>
    </row>
    <row r="1012" spans="1:8" x14ac:dyDescent="0.3">
      <c r="A1012" t="s">
        <v>535</v>
      </c>
      <c r="B1012" t="s">
        <v>1914</v>
      </c>
      <c r="C1012">
        <v>480</v>
      </c>
      <c r="D1012">
        <v>1</v>
      </c>
      <c r="E1012">
        <v>0.75</v>
      </c>
      <c r="F1012" t="s">
        <v>1915</v>
      </c>
      <c r="G1012" t="s">
        <v>1916</v>
      </c>
      <c r="H1012" t="s">
        <v>1916</v>
      </c>
    </row>
    <row r="1013" spans="1:8" x14ac:dyDescent="0.3">
      <c r="A1013" t="s">
        <v>129</v>
      </c>
      <c r="B1013" t="s">
        <v>1914</v>
      </c>
      <c r="C1013">
        <v>70</v>
      </c>
      <c r="D1013">
        <v>1</v>
      </c>
      <c r="E1013">
        <v>0.84</v>
      </c>
      <c r="F1013" t="s">
        <v>1915</v>
      </c>
      <c r="G1013" t="s">
        <v>1916</v>
      </c>
      <c r="H1013" t="s">
        <v>1916</v>
      </c>
    </row>
    <row r="1014" spans="1:8" x14ac:dyDescent="0.3">
      <c r="A1014" t="s">
        <v>863</v>
      </c>
      <c r="B1014" t="s">
        <v>1914</v>
      </c>
      <c r="C1014">
        <v>10</v>
      </c>
      <c r="D1014">
        <v>1</v>
      </c>
      <c r="E1014">
        <v>0.8</v>
      </c>
      <c r="F1014" t="s">
        <v>1915</v>
      </c>
      <c r="G1014" t="s">
        <v>1916</v>
      </c>
      <c r="H1014" t="s">
        <v>1916</v>
      </c>
    </row>
    <row r="1015" spans="1:8" x14ac:dyDescent="0.3">
      <c r="A1015" t="s">
        <v>1225</v>
      </c>
      <c r="B1015" t="s">
        <v>1914</v>
      </c>
      <c r="C1015">
        <v>10</v>
      </c>
      <c r="D1015">
        <v>0.99</v>
      </c>
      <c r="E1015">
        <v>0.68</v>
      </c>
      <c r="F1015" t="s">
        <v>1915</v>
      </c>
      <c r="G1015" t="s">
        <v>1916</v>
      </c>
      <c r="H1015" t="s">
        <v>1916</v>
      </c>
    </row>
    <row r="1016" spans="1:8" x14ac:dyDescent="0.3">
      <c r="A1016" t="s">
        <v>977</v>
      </c>
      <c r="B1016" t="s">
        <v>1914</v>
      </c>
      <c r="C1016">
        <v>20</v>
      </c>
      <c r="D1016">
        <v>1</v>
      </c>
      <c r="E1016">
        <v>0.74</v>
      </c>
      <c r="F1016" t="s">
        <v>1915</v>
      </c>
      <c r="G1016" t="s">
        <v>1916</v>
      </c>
      <c r="H1016" t="s">
        <v>1916</v>
      </c>
    </row>
    <row r="1017" spans="1:8" x14ac:dyDescent="0.3">
      <c r="A1017" t="s">
        <v>559</v>
      </c>
      <c r="B1017" t="s">
        <v>1914</v>
      </c>
      <c r="C1017">
        <v>170</v>
      </c>
      <c r="D1017">
        <v>1</v>
      </c>
      <c r="E1017">
        <v>0.76</v>
      </c>
      <c r="F1017" t="s">
        <v>1915</v>
      </c>
      <c r="G1017" t="s">
        <v>1916</v>
      </c>
      <c r="H1017" t="s">
        <v>1916</v>
      </c>
    </row>
    <row r="1018" spans="1:8" x14ac:dyDescent="0.3">
      <c r="A1018" t="s">
        <v>1236</v>
      </c>
      <c r="B1018" t="s">
        <v>1914</v>
      </c>
      <c r="C1018">
        <v>20</v>
      </c>
      <c r="D1018">
        <v>1</v>
      </c>
      <c r="E1018">
        <v>0.56999999999999995</v>
      </c>
      <c r="F1018" t="s">
        <v>1915</v>
      </c>
      <c r="G1018" t="s">
        <v>1916</v>
      </c>
      <c r="H1018" t="s">
        <v>1916</v>
      </c>
    </row>
    <row r="1019" spans="1:8" x14ac:dyDescent="0.3">
      <c r="A1019" t="s">
        <v>930</v>
      </c>
      <c r="B1019" t="s">
        <v>1914</v>
      </c>
      <c r="C1019">
        <v>10</v>
      </c>
      <c r="D1019">
        <v>1</v>
      </c>
      <c r="E1019">
        <v>0.63</v>
      </c>
      <c r="F1019" t="s">
        <v>1915</v>
      </c>
      <c r="G1019" t="s">
        <v>1916</v>
      </c>
      <c r="H1019" t="s">
        <v>1916</v>
      </c>
    </row>
    <row r="1020" spans="1:8" x14ac:dyDescent="0.3">
      <c r="A1020" t="s">
        <v>658</v>
      </c>
      <c r="B1020" t="s">
        <v>1914</v>
      </c>
      <c r="C1020">
        <v>20</v>
      </c>
      <c r="D1020">
        <v>1</v>
      </c>
      <c r="E1020">
        <v>1.19</v>
      </c>
      <c r="F1020" t="s">
        <v>1915</v>
      </c>
      <c r="G1020" t="s">
        <v>1916</v>
      </c>
      <c r="H1020" t="s">
        <v>1916</v>
      </c>
    </row>
    <row r="1021" spans="1:8" x14ac:dyDescent="0.3">
      <c r="A1021" t="s">
        <v>1028</v>
      </c>
      <c r="B1021" t="s">
        <v>1914</v>
      </c>
      <c r="C1021">
        <v>20</v>
      </c>
      <c r="D1021">
        <v>0.9</v>
      </c>
      <c r="E1021">
        <v>0.89</v>
      </c>
      <c r="F1021" t="s">
        <v>1915</v>
      </c>
      <c r="G1021" t="s">
        <v>1916</v>
      </c>
      <c r="H1021" t="s">
        <v>1916</v>
      </c>
    </row>
    <row r="1022" spans="1:8" x14ac:dyDescent="0.3">
      <c r="A1022" t="s">
        <v>711</v>
      </c>
      <c r="B1022" t="s">
        <v>1914</v>
      </c>
      <c r="C1022">
        <v>40</v>
      </c>
      <c r="D1022">
        <v>1</v>
      </c>
      <c r="E1022">
        <v>0.71</v>
      </c>
      <c r="F1022" t="s">
        <v>1915</v>
      </c>
      <c r="G1022" t="s">
        <v>1916</v>
      </c>
      <c r="H1022" t="s">
        <v>1916</v>
      </c>
    </row>
    <row r="1023" spans="1:8" x14ac:dyDescent="0.3">
      <c r="A1023" t="s">
        <v>1755</v>
      </c>
      <c r="B1023" t="s">
        <v>1914</v>
      </c>
      <c r="C1023">
        <v>70</v>
      </c>
      <c r="D1023">
        <v>1</v>
      </c>
      <c r="E1023">
        <v>0.86</v>
      </c>
      <c r="F1023" t="s">
        <v>1915</v>
      </c>
      <c r="G1023" t="s">
        <v>1916</v>
      </c>
      <c r="H1023" t="s">
        <v>1916</v>
      </c>
    </row>
    <row r="1024" spans="1:8" x14ac:dyDescent="0.3">
      <c r="A1024" t="s">
        <v>1280</v>
      </c>
      <c r="B1024" t="s">
        <v>1914</v>
      </c>
      <c r="C1024">
        <v>1900</v>
      </c>
      <c r="D1024">
        <v>1</v>
      </c>
      <c r="E1024">
        <v>1.26</v>
      </c>
      <c r="F1024" t="s">
        <v>1915</v>
      </c>
      <c r="G1024" t="s">
        <v>1916</v>
      </c>
      <c r="H1024" t="s">
        <v>1916</v>
      </c>
    </row>
    <row r="1025" spans="1:8" x14ac:dyDescent="0.3">
      <c r="A1025" t="s">
        <v>1569</v>
      </c>
      <c r="B1025" t="s">
        <v>1914</v>
      </c>
      <c r="C1025">
        <v>70</v>
      </c>
      <c r="D1025">
        <v>0.7</v>
      </c>
      <c r="E1025">
        <v>0.87</v>
      </c>
      <c r="F1025" t="s">
        <v>1915</v>
      </c>
      <c r="G1025" t="s">
        <v>1916</v>
      </c>
      <c r="H1025" t="s">
        <v>1916</v>
      </c>
    </row>
    <row r="1026" spans="1:8" x14ac:dyDescent="0.3">
      <c r="A1026" t="s">
        <v>400</v>
      </c>
      <c r="B1026" t="s">
        <v>1914</v>
      </c>
      <c r="C1026">
        <v>210</v>
      </c>
      <c r="D1026">
        <v>1</v>
      </c>
      <c r="E1026">
        <v>1.1299999999999999</v>
      </c>
      <c r="F1026" t="s">
        <v>1915</v>
      </c>
      <c r="G1026" t="s">
        <v>1916</v>
      </c>
      <c r="H1026" t="s">
        <v>1916</v>
      </c>
    </row>
    <row r="1027" spans="1:8" x14ac:dyDescent="0.3">
      <c r="A1027" t="s">
        <v>46</v>
      </c>
      <c r="B1027" t="s">
        <v>1914</v>
      </c>
      <c r="C1027">
        <v>110</v>
      </c>
      <c r="D1027">
        <v>1</v>
      </c>
      <c r="E1027">
        <v>1.25</v>
      </c>
      <c r="F1027" t="s">
        <v>1915</v>
      </c>
      <c r="G1027" t="s">
        <v>1916</v>
      </c>
      <c r="H1027" t="s">
        <v>1916</v>
      </c>
    </row>
    <row r="1028" spans="1:8" x14ac:dyDescent="0.3">
      <c r="A1028" t="s">
        <v>563</v>
      </c>
      <c r="B1028" t="s">
        <v>1914</v>
      </c>
      <c r="C1028">
        <v>10</v>
      </c>
      <c r="D1028">
        <v>0.97</v>
      </c>
      <c r="E1028">
        <v>0.67</v>
      </c>
      <c r="F1028" t="s">
        <v>1915</v>
      </c>
      <c r="G1028" t="s">
        <v>1916</v>
      </c>
      <c r="H1028" t="s">
        <v>1916</v>
      </c>
    </row>
    <row r="1029" spans="1:8" x14ac:dyDescent="0.3">
      <c r="A1029" t="s">
        <v>1727</v>
      </c>
      <c r="B1029" t="s">
        <v>1914</v>
      </c>
      <c r="C1029">
        <v>10</v>
      </c>
      <c r="D1029">
        <v>0.91</v>
      </c>
      <c r="E1029">
        <v>0.84</v>
      </c>
      <c r="F1029" t="s">
        <v>1915</v>
      </c>
      <c r="G1029" t="s">
        <v>1916</v>
      </c>
      <c r="H1029" t="s">
        <v>1916</v>
      </c>
    </row>
    <row r="1030" spans="1:8" x14ac:dyDescent="0.3">
      <c r="A1030" t="s">
        <v>657</v>
      </c>
      <c r="B1030" t="s">
        <v>1914</v>
      </c>
      <c r="C1030">
        <v>10</v>
      </c>
      <c r="D1030">
        <v>1</v>
      </c>
      <c r="E1030">
        <v>1.49</v>
      </c>
      <c r="F1030" t="s">
        <v>1915</v>
      </c>
      <c r="G1030" t="s">
        <v>1916</v>
      </c>
      <c r="H1030" t="s">
        <v>1916</v>
      </c>
    </row>
    <row r="1031" spans="1:8" x14ac:dyDescent="0.3">
      <c r="A1031" t="s">
        <v>1553</v>
      </c>
      <c r="B1031" t="s">
        <v>1914</v>
      </c>
      <c r="C1031">
        <v>70</v>
      </c>
      <c r="D1031">
        <v>1</v>
      </c>
      <c r="E1031">
        <v>0.65</v>
      </c>
      <c r="F1031" t="s">
        <v>1915</v>
      </c>
      <c r="G1031" t="s">
        <v>1916</v>
      </c>
      <c r="H1031" t="s">
        <v>1916</v>
      </c>
    </row>
    <row r="1032" spans="1:8" x14ac:dyDescent="0.3">
      <c r="A1032" t="s">
        <v>1820</v>
      </c>
      <c r="B1032" t="s">
        <v>1914</v>
      </c>
      <c r="C1032">
        <v>90</v>
      </c>
      <c r="D1032">
        <v>1</v>
      </c>
      <c r="E1032">
        <v>0.68</v>
      </c>
      <c r="F1032" t="s">
        <v>1915</v>
      </c>
      <c r="G1032" t="s">
        <v>1916</v>
      </c>
      <c r="H1032" t="s">
        <v>1916</v>
      </c>
    </row>
    <row r="1033" spans="1:8" x14ac:dyDescent="0.3">
      <c r="A1033" t="s">
        <v>1081</v>
      </c>
      <c r="B1033" t="s">
        <v>1914</v>
      </c>
      <c r="C1033">
        <v>40</v>
      </c>
      <c r="D1033">
        <v>0.94</v>
      </c>
      <c r="E1033">
        <v>0.87</v>
      </c>
      <c r="F1033" t="s">
        <v>1915</v>
      </c>
      <c r="G1033" t="s">
        <v>1916</v>
      </c>
      <c r="H1033" t="s">
        <v>1916</v>
      </c>
    </row>
    <row r="1034" spans="1:8" x14ac:dyDescent="0.3">
      <c r="A1034" t="s">
        <v>1234</v>
      </c>
      <c r="B1034" t="s">
        <v>1914</v>
      </c>
      <c r="C1034">
        <v>170</v>
      </c>
      <c r="D1034">
        <v>1</v>
      </c>
      <c r="E1034">
        <v>0.82</v>
      </c>
      <c r="F1034" t="s">
        <v>1915</v>
      </c>
      <c r="G1034" t="s">
        <v>1916</v>
      </c>
      <c r="H1034" t="s">
        <v>1916</v>
      </c>
    </row>
    <row r="1035" spans="1:8" x14ac:dyDescent="0.3">
      <c r="A1035" t="s">
        <v>390</v>
      </c>
      <c r="B1035" t="s">
        <v>1914</v>
      </c>
      <c r="C1035">
        <v>1000</v>
      </c>
      <c r="D1035">
        <v>0.77</v>
      </c>
      <c r="E1035">
        <v>0.61</v>
      </c>
      <c r="F1035" t="s">
        <v>1915</v>
      </c>
      <c r="G1035" t="s">
        <v>1916</v>
      </c>
      <c r="H1035" t="s">
        <v>1916</v>
      </c>
    </row>
    <row r="1036" spans="1:8" x14ac:dyDescent="0.3">
      <c r="A1036" t="s">
        <v>943</v>
      </c>
      <c r="B1036" t="s">
        <v>1914</v>
      </c>
      <c r="C1036">
        <v>20</v>
      </c>
      <c r="D1036">
        <v>0.65</v>
      </c>
      <c r="E1036">
        <v>0.84</v>
      </c>
      <c r="F1036" t="s">
        <v>1915</v>
      </c>
      <c r="G1036" t="s">
        <v>1916</v>
      </c>
      <c r="H1036" t="s">
        <v>1916</v>
      </c>
    </row>
    <row r="1037" spans="1:8" x14ac:dyDescent="0.3">
      <c r="A1037" t="s">
        <v>53</v>
      </c>
      <c r="B1037" t="s">
        <v>1914</v>
      </c>
      <c r="C1037">
        <v>90</v>
      </c>
      <c r="D1037">
        <v>0.8</v>
      </c>
      <c r="E1037">
        <v>0.54</v>
      </c>
      <c r="F1037" t="s">
        <v>1915</v>
      </c>
      <c r="G1037" t="s">
        <v>1916</v>
      </c>
      <c r="H1037" t="s">
        <v>1916</v>
      </c>
    </row>
    <row r="1038" spans="1:8" x14ac:dyDescent="0.3">
      <c r="A1038" t="s">
        <v>1529</v>
      </c>
      <c r="B1038" t="s">
        <v>1914</v>
      </c>
      <c r="C1038">
        <v>10</v>
      </c>
      <c r="D1038">
        <v>0.98</v>
      </c>
      <c r="F1038" t="s">
        <v>1915</v>
      </c>
      <c r="G1038" t="s">
        <v>1916</v>
      </c>
      <c r="H1038" t="s">
        <v>1916</v>
      </c>
    </row>
    <row r="1039" spans="1:8" x14ac:dyDescent="0.3">
      <c r="A1039" t="s">
        <v>855</v>
      </c>
      <c r="B1039" t="s">
        <v>1914</v>
      </c>
      <c r="C1039">
        <v>10</v>
      </c>
      <c r="D1039">
        <v>0.81</v>
      </c>
      <c r="E1039">
        <v>0.23</v>
      </c>
      <c r="F1039" t="s">
        <v>1915</v>
      </c>
      <c r="G1039" t="s">
        <v>1916</v>
      </c>
      <c r="H1039" t="s">
        <v>1916</v>
      </c>
    </row>
    <row r="1040" spans="1:8" x14ac:dyDescent="0.3">
      <c r="A1040" t="s">
        <v>1072</v>
      </c>
      <c r="B1040" t="s">
        <v>1914</v>
      </c>
      <c r="C1040">
        <v>10</v>
      </c>
      <c r="D1040">
        <v>0.49</v>
      </c>
      <c r="E1040">
        <v>1.41</v>
      </c>
      <c r="F1040" t="s">
        <v>1915</v>
      </c>
      <c r="G1040" t="s">
        <v>1916</v>
      </c>
      <c r="H1040" t="s">
        <v>1916</v>
      </c>
    </row>
    <row r="1041" spans="1:8" x14ac:dyDescent="0.3">
      <c r="A1041" t="s">
        <v>867</v>
      </c>
      <c r="B1041" t="s">
        <v>1914</v>
      </c>
      <c r="C1041">
        <v>40</v>
      </c>
      <c r="D1041">
        <v>1</v>
      </c>
      <c r="E1041">
        <v>0.66</v>
      </c>
      <c r="F1041" t="s">
        <v>1915</v>
      </c>
      <c r="G1041" t="s">
        <v>1916</v>
      </c>
      <c r="H1041" t="s">
        <v>1916</v>
      </c>
    </row>
    <row r="1042" spans="1:8" x14ac:dyDescent="0.3">
      <c r="A1042" t="s">
        <v>1439</v>
      </c>
      <c r="B1042" t="s">
        <v>1914</v>
      </c>
      <c r="C1042">
        <v>30</v>
      </c>
      <c r="D1042">
        <v>0.88</v>
      </c>
      <c r="E1042">
        <v>0.64</v>
      </c>
      <c r="F1042" t="s">
        <v>1915</v>
      </c>
      <c r="G1042" t="s">
        <v>1916</v>
      </c>
      <c r="H1042" t="s">
        <v>1916</v>
      </c>
    </row>
    <row r="1043" spans="1:8" x14ac:dyDescent="0.3">
      <c r="A1043" t="s">
        <v>271</v>
      </c>
      <c r="B1043" t="s">
        <v>1914</v>
      </c>
      <c r="C1043">
        <v>320</v>
      </c>
      <c r="D1043">
        <v>1</v>
      </c>
      <c r="E1043">
        <v>0.6</v>
      </c>
      <c r="F1043" t="s">
        <v>1915</v>
      </c>
      <c r="G1043" t="s">
        <v>1916</v>
      </c>
      <c r="H1043" t="s">
        <v>1916</v>
      </c>
    </row>
    <row r="1044" spans="1:8" x14ac:dyDescent="0.3">
      <c r="A1044" t="s">
        <v>115</v>
      </c>
      <c r="B1044" t="s">
        <v>1914</v>
      </c>
      <c r="C1044">
        <v>10</v>
      </c>
      <c r="D1044">
        <v>1</v>
      </c>
      <c r="E1044">
        <v>0.87</v>
      </c>
      <c r="F1044" t="s">
        <v>1915</v>
      </c>
      <c r="G1044" t="s">
        <v>1916</v>
      </c>
      <c r="H1044" t="s">
        <v>1916</v>
      </c>
    </row>
    <row r="1045" spans="1:8" x14ac:dyDescent="0.3">
      <c r="A1045" t="s">
        <v>63</v>
      </c>
      <c r="B1045" t="s">
        <v>1914</v>
      </c>
      <c r="C1045">
        <v>20</v>
      </c>
      <c r="D1045">
        <v>0.84</v>
      </c>
      <c r="E1045">
        <v>0.35</v>
      </c>
      <c r="F1045" t="s">
        <v>1915</v>
      </c>
      <c r="G1045" t="s">
        <v>1916</v>
      </c>
      <c r="H1045" t="s">
        <v>1916</v>
      </c>
    </row>
    <row r="1046" spans="1:8" x14ac:dyDescent="0.3">
      <c r="A1046" t="s">
        <v>1168</v>
      </c>
      <c r="B1046" t="s">
        <v>1914</v>
      </c>
      <c r="C1046">
        <v>20</v>
      </c>
      <c r="D1046">
        <v>0.82</v>
      </c>
      <c r="E1046">
        <v>1.08</v>
      </c>
      <c r="F1046" t="s">
        <v>1915</v>
      </c>
      <c r="G1046" t="s">
        <v>1916</v>
      </c>
      <c r="H1046" t="s">
        <v>1916</v>
      </c>
    </row>
    <row r="1047" spans="1:8" x14ac:dyDescent="0.3">
      <c r="A1047" t="s">
        <v>206</v>
      </c>
      <c r="B1047" t="s">
        <v>1914</v>
      </c>
      <c r="C1047">
        <v>4400</v>
      </c>
      <c r="D1047">
        <v>1</v>
      </c>
      <c r="E1047">
        <v>0.8</v>
      </c>
      <c r="F1047" t="s">
        <v>1915</v>
      </c>
      <c r="G1047" t="s">
        <v>1916</v>
      </c>
      <c r="H1047" t="s">
        <v>1916</v>
      </c>
    </row>
    <row r="1048" spans="1:8" x14ac:dyDescent="0.3">
      <c r="A1048" t="s">
        <v>1224</v>
      </c>
      <c r="B1048" t="s">
        <v>1914</v>
      </c>
      <c r="C1048">
        <v>10</v>
      </c>
      <c r="D1048">
        <v>0.51</v>
      </c>
      <c r="E1048">
        <v>0.63</v>
      </c>
      <c r="F1048" t="s">
        <v>1915</v>
      </c>
      <c r="G1048" t="s">
        <v>1916</v>
      </c>
      <c r="H1048" t="s">
        <v>1916</v>
      </c>
    </row>
    <row r="1049" spans="1:8" x14ac:dyDescent="0.3">
      <c r="A1049" t="s">
        <v>1725</v>
      </c>
      <c r="B1049" t="s">
        <v>1914</v>
      </c>
      <c r="C1049">
        <v>50</v>
      </c>
      <c r="D1049">
        <v>0.96</v>
      </c>
      <c r="E1049">
        <v>0.53</v>
      </c>
      <c r="F1049" t="s">
        <v>1915</v>
      </c>
      <c r="G1049" t="s">
        <v>1916</v>
      </c>
      <c r="H1049" t="s">
        <v>1916</v>
      </c>
    </row>
    <row r="1050" spans="1:8" x14ac:dyDescent="0.3">
      <c r="A1050" t="s">
        <v>225</v>
      </c>
      <c r="B1050" t="s">
        <v>1914</v>
      </c>
      <c r="C1050">
        <v>10</v>
      </c>
      <c r="D1050">
        <v>1</v>
      </c>
      <c r="F1050" t="s">
        <v>1915</v>
      </c>
      <c r="G1050" t="s">
        <v>1916</v>
      </c>
      <c r="H1050" t="s">
        <v>1916</v>
      </c>
    </row>
    <row r="1051" spans="1:8" x14ac:dyDescent="0.3">
      <c r="A1051" t="s">
        <v>878</v>
      </c>
      <c r="B1051" t="s">
        <v>1914</v>
      </c>
      <c r="C1051">
        <v>390</v>
      </c>
      <c r="D1051">
        <v>0.88</v>
      </c>
      <c r="E1051">
        <v>0.42</v>
      </c>
      <c r="F1051" t="s">
        <v>1915</v>
      </c>
      <c r="G1051" t="s">
        <v>1916</v>
      </c>
      <c r="H1051" t="s">
        <v>1916</v>
      </c>
    </row>
    <row r="1052" spans="1:8" x14ac:dyDescent="0.3">
      <c r="A1052" t="s">
        <v>905</v>
      </c>
      <c r="B1052" t="s">
        <v>1914</v>
      </c>
      <c r="C1052">
        <v>50</v>
      </c>
      <c r="D1052">
        <v>1</v>
      </c>
      <c r="E1052">
        <v>0.64</v>
      </c>
      <c r="F1052" t="s">
        <v>1915</v>
      </c>
      <c r="G1052" t="s">
        <v>1916</v>
      </c>
      <c r="H1052" t="s">
        <v>1916</v>
      </c>
    </row>
    <row r="1053" spans="1:8" x14ac:dyDescent="0.3">
      <c r="A1053" t="s">
        <v>837</v>
      </c>
      <c r="B1053" t="s">
        <v>1914</v>
      </c>
      <c r="C1053">
        <v>40</v>
      </c>
      <c r="D1053">
        <v>1</v>
      </c>
      <c r="E1053">
        <v>0.72</v>
      </c>
      <c r="F1053" t="s">
        <v>1915</v>
      </c>
      <c r="G1053" t="s">
        <v>1916</v>
      </c>
      <c r="H1053" t="s">
        <v>1916</v>
      </c>
    </row>
    <row r="1054" spans="1:8" x14ac:dyDescent="0.3">
      <c r="A1054" t="s">
        <v>934</v>
      </c>
      <c r="B1054" t="s">
        <v>1914</v>
      </c>
      <c r="C1054">
        <v>20</v>
      </c>
      <c r="D1054">
        <v>0.86</v>
      </c>
      <c r="E1054">
        <v>0.53</v>
      </c>
      <c r="F1054" t="s">
        <v>1915</v>
      </c>
      <c r="G1054" t="s">
        <v>1916</v>
      </c>
      <c r="H1054" t="s">
        <v>1916</v>
      </c>
    </row>
    <row r="1055" spans="1:8" x14ac:dyDescent="0.3">
      <c r="A1055" t="s">
        <v>1370</v>
      </c>
      <c r="B1055" t="s">
        <v>1914</v>
      </c>
      <c r="C1055">
        <v>10</v>
      </c>
      <c r="F1055" t="s">
        <v>1915</v>
      </c>
      <c r="G1055" t="s">
        <v>1916</v>
      </c>
      <c r="H1055" t="s">
        <v>1916</v>
      </c>
    </row>
    <row r="1056" spans="1:8" x14ac:dyDescent="0.3">
      <c r="A1056" t="s">
        <v>1345</v>
      </c>
      <c r="B1056" t="s">
        <v>1914</v>
      </c>
      <c r="C1056">
        <v>10</v>
      </c>
      <c r="F1056" t="s">
        <v>1915</v>
      </c>
      <c r="G1056" t="s">
        <v>1916</v>
      </c>
      <c r="H1056" t="s">
        <v>1916</v>
      </c>
    </row>
    <row r="1057" spans="1:8" x14ac:dyDescent="0.3">
      <c r="A1057" t="s">
        <v>1139</v>
      </c>
      <c r="B1057" t="s">
        <v>1914</v>
      </c>
      <c r="C1057">
        <v>10</v>
      </c>
      <c r="F1057" t="s">
        <v>1915</v>
      </c>
      <c r="G1057" t="s">
        <v>1916</v>
      </c>
      <c r="H1057" t="s">
        <v>1916</v>
      </c>
    </row>
    <row r="1058" spans="1:8" x14ac:dyDescent="0.3">
      <c r="A1058" t="s">
        <v>975</v>
      </c>
      <c r="B1058" t="s">
        <v>1914</v>
      </c>
      <c r="C1058">
        <v>10</v>
      </c>
      <c r="D1058">
        <v>0.63</v>
      </c>
      <c r="F1058" t="s">
        <v>1915</v>
      </c>
      <c r="G1058" t="s">
        <v>1916</v>
      </c>
      <c r="H1058" t="s">
        <v>1916</v>
      </c>
    </row>
    <row r="1059" spans="1:8" x14ac:dyDescent="0.3">
      <c r="A1059" t="s">
        <v>156</v>
      </c>
      <c r="B1059" t="s">
        <v>1914</v>
      </c>
      <c r="C1059">
        <v>10</v>
      </c>
      <c r="D1059">
        <v>0.56999999999999995</v>
      </c>
      <c r="E1059">
        <v>1.36</v>
      </c>
      <c r="F1059" t="s">
        <v>1915</v>
      </c>
      <c r="G1059" t="s">
        <v>1916</v>
      </c>
      <c r="H1059" t="s">
        <v>1916</v>
      </c>
    </row>
    <row r="1060" spans="1:8" x14ac:dyDescent="0.3">
      <c r="A1060" t="s">
        <v>1181</v>
      </c>
      <c r="B1060" t="s">
        <v>1914</v>
      </c>
      <c r="C1060">
        <v>20</v>
      </c>
      <c r="D1060">
        <v>0.7</v>
      </c>
      <c r="E1060">
        <v>0.77</v>
      </c>
      <c r="F1060" t="s">
        <v>1915</v>
      </c>
      <c r="G1060" t="s">
        <v>1916</v>
      </c>
      <c r="H1060" t="s">
        <v>1916</v>
      </c>
    </row>
    <row r="1061" spans="1:8" x14ac:dyDescent="0.3">
      <c r="A1061" t="s">
        <v>850</v>
      </c>
      <c r="B1061" t="s">
        <v>1914</v>
      </c>
      <c r="C1061">
        <v>50</v>
      </c>
      <c r="D1061">
        <v>0.59</v>
      </c>
      <c r="E1061">
        <v>0.52</v>
      </c>
      <c r="F1061" t="s">
        <v>1915</v>
      </c>
      <c r="G1061" t="s">
        <v>1916</v>
      </c>
      <c r="H1061" t="s">
        <v>1916</v>
      </c>
    </row>
    <row r="1062" spans="1:8" x14ac:dyDescent="0.3">
      <c r="A1062" t="s">
        <v>1336</v>
      </c>
      <c r="B1062" t="s">
        <v>1914</v>
      </c>
      <c r="F1062" t="s">
        <v>1915</v>
      </c>
      <c r="G1062" t="s">
        <v>1916</v>
      </c>
      <c r="H1062" t="s">
        <v>1916</v>
      </c>
    </row>
    <row r="1063" spans="1:8" x14ac:dyDescent="0.3">
      <c r="A1063" t="s">
        <v>455</v>
      </c>
      <c r="B1063" t="s">
        <v>1914</v>
      </c>
      <c r="C1063">
        <v>10</v>
      </c>
      <c r="D1063">
        <v>0.86</v>
      </c>
      <c r="E1063">
        <v>0.87</v>
      </c>
      <c r="F1063" t="s">
        <v>1915</v>
      </c>
      <c r="G1063" t="s">
        <v>1916</v>
      </c>
      <c r="H1063" t="s">
        <v>1916</v>
      </c>
    </row>
    <row r="1064" spans="1:8" x14ac:dyDescent="0.3">
      <c r="A1064" t="s">
        <v>275</v>
      </c>
      <c r="B1064" t="s">
        <v>1914</v>
      </c>
      <c r="C1064">
        <v>20</v>
      </c>
      <c r="D1064">
        <v>0.79</v>
      </c>
      <c r="E1064">
        <v>0.49</v>
      </c>
      <c r="F1064" t="s">
        <v>1915</v>
      </c>
      <c r="G1064" t="s">
        <v>1916</v>
      </c>
      <c r="H1064" t="s">
        <v>1916</v>
      </c>
    </row>
    <row r="1065" spans="1:8" x14ac:dyDescent="0.3">
      <c r="A1065" t="s">
        <v>1646</v>
      </c>
      <c r="B1065" t="s">
        <v>1914</v>
      </c>
      <c r="C1065">
        <v>10</v>
      </c>
      <c r="D1065">
        <v>0.92</v>
      </c>
      <c r="E1065">
        <v>0.61</v>
      </c>
      <c r="F1065" t="s">
        <v>1915</v>
      </c>
      <c r="G1065" t="s">
        <v>1916</v>
      </c>
      <c r="H1065" t="s">
        <v>1916</v>
      </c>
    </row>
    <row r="1066" spans="1:8" x14ac:dyDescent="0.3">
      <c r="A1066" t="s">
        <v>154</v>
      </c>
      <c r="B1066" t="s">
        <v>1914</v>
      </c>
      <c r="C1066">
        <v>10</v>
      </c>
      <c r="D1066">
        <v>0.76</v>
      </c>
      <c r="E1066">
        <v>0.84</v>
      </c>
      <c r="F1066" t="s">
        <v>1915</v>
      </c>
      <c r="G1066" t="s">
        <v>1916</v>
      </c>
      <c r="H1066" t="s">
        <v>1916</v>
      </c>
    </row>
    <row r="1067" spans="1:8" x14ac:dyDescent="0.3">
      <c r="A1067" t="s">
        <v>924</v>
      </c>
      <c r="B1067" t="s">
        <v>1914</v>
      </c>
      <c r="C1067">
        <v>10</v>
      </c>
      <c r="D1067">
        <v>0.6</v>
      </c>
      <c r="E1067">
        <v>0.72</v>
      </c>
      <c r="F1067" t="s">
        <v>1915</v>
      </c>
      <c r="G1067" t="s">
        <v>1916</v>
      </c>
      <c r="H1067" t="s">
        <v>1916</v>
      </c>
    </row>
    <row r="1068" spans="1:8" x14ac:dyDescent="0.3">
      <c r="A1068" t="s">
        <v>1282</v>
      </c>
      <c r="B1068" t="s">
        <v>1914</v>
      </c>
      <c r="C1068">
        <v>140</v>
      </c>
      <c r="D1068">
        <v>0.84</v>
      </c>
      <c r="E1068">
        <v>0.98</v>
      </c>
      <c r="F1068" t="s">
        <v>1915</v>
      </c>
      <c r="G1068" t="s">
        <v>1916</v>
      </c>
      <c r="H1068" t="s">
        <v>1916</v>
      </c>
    </row>
    <row r="1069" spans="1:8" x14ac:dyDescent="0.3">
      <c r="A1069" t="s">
        <v>1815</v>
      </c>
      <c r="B1069" t="s">
        <v>1914</v>
      </c>
      <c r="C1069">
        <v>10</v>
      </c>
      <c r="D1069">
        <v>1</v>
      </c>
      <c r="E1069">
        <v>0.84</v>
      </c>
      <c r="F1069" t="s">
        <v>1915</v>
      </c>
      <c r="G1069" t="s">
        <v>1916</v>
      </c>
      <c r="H1069" t="s">
        <v>1916</v>
      </c>
    </row>
    <row r="1070" spans="1:8" x14ac:dyDescent="0.3">
      <c r="A1070" t="s">
        <v>143</v>
      </c>
      <c r="B1070" t="s">
        <v>1914</v>
      </c>
      <c r="C1070">
        <v>40</v>
      </c>
      <c r="D1070">
        <v>0.95</v>
      </c>
      <c r="E1070">
        <v>0.67</v>
      </c>
      <c r="F1070" t="s">
        <v>1915</v>
      </c>
      <c r="G1070" t="s">
        <v>1916</v>
      </c>
      <c r="H1070" t="s">
        <v>1916</v>
      </c>
    </row>
    <row r="1071" spans="1:8" x14ac:dyDescent="0.3">
      <c r="A1071" t="s">
        <v>323</v>
      </c>
      <c r="B1071" t="s">
        <v>1914</v>
      </c>
      <c r="C1071">
        <v>50</v>
      </c>
      <c r="D1071">
        <v>0.86</v>
      </c>
      <c r="E1071">
        <v>0.19</v>
      </c>
      <c r="F1071" t="s">
        <v>1915</v>
      </c>
      <c r="G1071" t="s">
        <v>1916</v>
      </c>
      <c r="H1071" t="s">
        <v>1916</v>
      </c>
    </row>
    <row r="1072" spans="1:8" x14ac:dyDescent="0.3">
      <c r="A1072" t="s">
        <v>1288</v>
      </c>
      <c r="B1072" t="s">
        <v>1914</v>
      </c>
      <c r="C1072">
        <v>20</v>
      </c>
      <c r="D1072">
        <v>0.8</v>
      </c>
      <c r="E1072">
        <v>2.04</v>
      </c>
      <c r="F1072" t="s">
        <v>1915</v>
      </c>
      <c r="G1072" t="s">
        <v>1916</v>
      </c>
      <c r="H1072" t="s">
        <v>1916</v>
      </c>
    </row>
    <row r="1073" spans="1:8" x14ac:dyDescent="0.3">
      <c r="A1073" t="s">
        <v>1858</v>
      </c>
      <c r="B1073" t="s">
        <v>1914</v>
      </c>
      <c r="C1073">
        <v>20</v>
      </c>
      <c r="D1073">
        <v>1</v>
      </c>
      <c r="E1073">
        <v>0.68</v>
      </c>
      <c r="F1073" t="s">
        <v>1915</v>
      </c>
      <c r="G1073" t="s">
        <v>1916</v>
      </c>
      <c r="H1073" t="s">
        <v>1916</v>
      </c>
    </row>
    <row r="1074" spans="1:8" x14ac:dyDescent="0.3">
      <c r="A1074" t="s">
        <v>931</v>
      </c>
      <c r="B1074" t="s">
        <v>1914</v>
      </c>
      <c r="C1074">
        <v>40</v>
      </c>
      <c r="D1074">
        <v>0.81</v>
      </c>
      <c r="E1074">
        <v>0.39</v>
      </c>
      <c r="F1074" t="s">
        <v>1915</v>
      </c>
      <c r="G1074" t="s">
        <v>1916</v>
      </c>
      <c r="H1074" t="s">
        <v>1916</v>
      </c>
    </row>
    <row r="1075" spans="1:8" x14ac:dyDescent="0.3">
      <c r="A1075" t="s">
        <v>1693</v>
      </c>
      <c r="B1075" t="s">
        <v>1914</v>
      </c>
      <c r="C1075">
        <v>10</v>
      </c>
      <c r="D1075">
        <v>0.47</v>
      </c>
      <c r="E1075">
        <v>0.46</v>
      </c>
      <c r="F1075" t="s">
        <v>1915</v>
      </c>
      <c r="G1075" t="s">
        <v>1916</v>
      </c>
      <c r="H1075" t="s">
        <v>1916</v>
      </c>
    </row>
    <row r="1076" spans="1:8" x14ac:dyDescent="0.3">
      <c r="A1076" t="s">
        <v>1437</v>
      </c>
      <c r="B1076" t="s">
        <v>1914</v>
      </c>
      <c r="C1076">
        <v>30</v>
      </c>
      <c r="D1076">
        <v>0.81</v>
      </c>
      <c r="E1076">
        <v>0.85</v>
      </c>
      <c r="F1076" t="s">
        <v>1915</v>
      </c>
      <c r="G1076" t="s">
        <v>1916</v>
      </c>
      <c r="H1076" t="s">
        <v>1916</v>
      </c>
    </row>
    <row r="1077" spans="1:8" x14ac:dyDescent="0.3">
      <c r="A1077" t="s">
        <v>1021</v>
      </c>
      <c r="B1077" t="s">
        <v>1914</v>
      </c>
      <c r="C1077">
        <v>10</v>
      </c>
      <c r="D1077">
        <v>0.88</v>
      </c>
      <c r="E1077">
        <v>0.65</v>
      </c>
      <c r="F1077" t="s">
        <v>1915</v>
      </c>
      <c r="G1077" t="s">
        <v>1916</v>
      </c>
      <c r="H1077" t="s">
        <v>1916</v>
      </c>
    </row>
    <row r="1078" spans="1:8" x14ac:dyDescent="0.3">
      <c r="A1078" t="s">
        <v>150</v>
      </c>
      <c r="B1078" t="s">
        <v>1914</v>
      </c>
      <c r="C1078">
        <v>20</v>
      </c>
      <c r="D1078">
        <v>0.84</v>
      </c>
      <c r="E1078">
        <v>0.78</v>
      </c>
      <c r="F1078" t="s">
        <v>1915</v>
      </c>
      <c r="G1078" t="s">
        <v>1916</v>
      </c>
      <c r="H1078" t="s">
        <v>1916</v>
      </c>
    </row>
    <row r="1079" spans="1:8" x14ac:dyDescent="0.3">
      <c r="A1079" t="s">
        <v>448</v>
      </c>
      <c r="B1079" t="s">
        <v>1914</v>
      </c>
      <c r="C1079">
        <v>30</v>
      </c>
      <c r="D1079">
        <v>0.78</v>
      </c>
      <c r="E1079">
        <v>0.96</v>
      </c>
      <c r="F1079" t="s">
        <v>1915</v>
      </c>
      <c r="G1079" t="s">
        <v>1916</v>
      </c>
      <c r="H1079" t="s">
        <v>1916</v>
      </c>
    </row>
    <row r="1080" spans="1:8" x14ac:dyDescent="0.3">
      <c r="A1080" t="s">
        <v>1085</v>
      </c>
      <c r="B1080" t="s">
        <v>1914</v>
      </c>
      <c r="C1080">
        <v>10</v>
      </c>
      <c r="D1080">
        <v>0.68</v>
      </c>
      <c r="F1080" t="s">
        <v>1915</v>
      </c>
      <c r="G1080" t="s">
        <v>1916</v>
      </c>
      <c r="H1080" t="s">
        <v>1916</v>
      </c>
    </row>
    <row r="1081" spans="1:8" x14ac:dyDescent="0.3">
      <c r="A1081" t="s">
        <v>279</v>
      </c>
      <c r="B1081" t="s">
        <v>1914</v>
      </c>
      <c r="C1081">
        <v>10</v>
      </c>
      <c r="D1081">
        <v>0.94</v>
      </c>
      <c r="E1081">
        <v>0.33</v>
      </c>
      <c r="F1081" t="s">
        <v>1915</v>
      </c>
      <c r="G1081" t="s">
        <v>1916</v>
      </c>
      <c r="H1081" t="s">
        <v>1916</v>
      </c>
    </row>
    <row r="1082" spans="1:8" x14ac:dyDescent="0.3">
      <c r="A1082" t="s">
        <v>742</v>
      </c>
      <c r="B1082" t="s">
        <v>1914</v>
      </c>
      <c r="C1082">
        <v>20</v>
      </c>
      <c r="D1082">
        <v>0.62</v>
      </c>
      <c r="E1082">
        <v>3.04</v>
      </c>
      <c r="F1082" t="s">
        <v>1915</v>
      </c>
      <c r="G1082" t="s">
        <v>1916</v>
      </c>
      <c r="H1082" t="s">
        <v>1916</v>
      </c>
    </row>
    <row r="1083" spans="1:8" x14ac:dyDescent="0.3">
      <c r="A1083" t="s">
        <v>196</v>
      </c>
      <c r="B1083" t="s">
        <v>1914</v>
      </c>
      <c r="C1083">
        <v>70</v>
      </c>
      <c r="D1083">
        <v>0.84</v>
      </c>
      <c r="E1083">
        <v>0.37</v>
      </c>
      <c r="F1083" t="s">
        <v>1915</v>
      </c>
      <c r="G1083" t="s">
        <v>1916</v>
      </c>
      <c r="H1083" t="s">
        <v>1916</v>
      </c>
    </row>
    <row r="1084" spans="1:8" x14ac:dyDescent="0.3">
      <c r="A1084" t="s">
        <v>1485</v>
      </c>
      <c r="B1084" t="s">
        <v>1914</v>
      </c>
      <c r="C1084">
        <v>20</v>
      </c>
      <c r="D1084">
        <v>0.87</v>
      </c>
      <c r="E1084">
        <v>1.62</v>
      </c>
      <c r="F1084" t="s">
        <v>1915</v>
      </c>
      <c r="G1084" t="s">
        <v>1916</v>
      </c>
      <c r="H1084" t="s">
        <v>1916</v>
      </c>
    </row>
    <row r="1085" spans="1:8" x14ac:dyDescent="0.3">
      <c r="A1085" t="s">
        <v>1794</v>
      </c>
      <c r="B1085" t="s">
        <v>1914</v>
      </c>
      <c r="C1085">
        <v>20</v>
      </c>
      <c r="D1085">
        <v>1</v>
      </c>
      <c r="E1085">
        <v>0.57999999999999996</v>
      </c>
      <c r="F1085" t="s">
        <v>1915</v>
      </c>
      <c r="G1085" t="s">
        <v>1916</v>
      </c>
      <c r="H1085" t="s">
        <v>1916</v>
      </c>
    </row>
    <row r="1086" spans="1:8" x14ac:dyDescent="0.3">
      <c r="A1086" t="s">
        <v>1644</v>
      </c>
      <c r="B1086" t="s">
        <v>1914</v>
      </c>
      <c r="C1086">
        <v>8100</v>
      </c>
      <c r="D1086">
        <v>0</v>
      </c>
      <c r="F1086" t="s">
        <v>1915</v>
      </c>
      <c r="G1086" t="s">
        <v>1916</v>
      </c>
      <c r="H1086" t="s">
        <v>1916</v>
      </c>
    </row>
    <row r="1087" spans="1:8" x14ac:dyDescent="0.3">
      <c r="A1087" t="s">
        <v>452</v>
      </c>
      <c r="B1087" t="s">
        <v>1914</v>
      </c>
      <c r="C1087">
        <v>10</v>
      </c>
      <c r="D1087">
        <v>0</v>
      </c>
      <c r="F1087" t="s">
        <v>1915</v>
      </c>
      <c r="G1087" t="s">
        <v>1916</v>
      </c>
      <c r="H1087" t="s">
        <v>1916</v>
      </c>
    </row>
    <row r="1088" spans="1:8" x14ac:dyDescent="0.3">
      <c r="A1088" t="s">
        <v>64</v>
      </c>
      <c r="B1088" t="s">
        <v>1914</v>
      </c>
      <c r="C1088">
        <v>10</v>
      </c>
      <c r="D1088">
        <v>0.01</v>
      </c>
      <c r="F1088" t="s">
        <v>1915</v>
      </c>
      <c r="G1088" t="s">
        <v>1916</v>
      </c>
      <c r="H1088" t="s">
        <v>1916</v>
      </c>
    </row>
    <row r="1089" spans="1:8" x14ac:dyDescent="0.3">
      <c r="A1089" t="s">
        <v>139</v>
      </c>
      <c r="B1089" t="s">
        <v>1914</v>
      </c>
      <c r="C1089">
        <v>10</v>
      </c>
      <c r="D1089">
        <v>1</v>
      </c>
      <c r="F1089" t="s">
        <v>1915</v>
      </c>
      <c r="G1089" t="s">
        <v>1916</v>
      </c>
      <c r="H1089" t="s">
        <v>1916</v>
      </c>
    </row>
    <row r="1090" spans="1:8" x14ac:dyDescent="0.3">
      <c r="A1090" t="s">
        <v>1641</v>
      </c>
      <c r="B1090" t="s">
        <v>1914</v>
      </c>
      <c r="C1090">
        <v>50</v>
      </c>
      <c r="D1090">
        <v>1</v>
      </c>
      <c r="E1090">
        <v>1.08</v>
      </c>
      <c r="F1090" t="s">
        <v>1915</v>
      </c>
      <c r="G1090" t="s">
        <v>1916</v>
      </c>
      <c r="H1090" t="s">
        <v>1916</v>
      </c>
    </row>
    <row r="1091" spans="1:8" x14ac:dyDescent="0.3">
      <c r="A1091" t="s">
        <v>274</v>
      </c>
      <c r="B1091" t="s">
        <v>1914</v>
      </c>
      <c r="C1091">
        <v>20</v>
      </c>
      <c r="D1091">
        <v>1</v>
      </c>
      <c r="E1091">
        <v>1.1499999999999999</v>
      </c>
      <c r="F1091" t="s">
        <v>1915</v>
      </c>
      <c r="G1091" t="s">
        <v>1916</v>
      </c>
      <c r="H1091" t="s">
        <v>1916</v>
      </c>
    </row>
    <row r="1092" spans="1:8" x14ac:dyDescent="0.3">
      <c r="A1092" t="s">
        <v>270</v>
      </c>
      <c r="B1092" t="s">
        <v>1914</v>
      </c>
      <c r="C1092">
        <v>50</v>
      </c>
      <c r="D1092">
        <v>0.63</v>
      </c>
      <c r="E1092">
        <v>0.26</v>
      </c>
      <c r="F1092" t="s">
        <v>1915</v>
      </c>
      <c r="G1092" t="s">
        <v>1916</v>
      </c>
      <c r="H1092" t="s">
        <v>1916</v>
      </c>
    </row>
    <row r="1093" spans="1:8" x14ac:dyDescent="0.3">
      <c r="A1093" t="s">
        <v>1837</v>
      </c>
      <c r="B1093" t="s">
        <v>1914</v>
      </c>
      <c r="C1093">
        <v>10</v>
      </c>
      <c r="D1093">
        <v>0.73</v>
      </c>
      <c r="E1093">
        <v>0.93</v>
      </c>
      <c r="F1093" t="s">
        <v>1915</v>
      </c>
      <c r="G1093" t="s">
        <v>1916</v>
      </c>
      <c r="H1093" t="s">
        <v>1916</v>
      </c>
    </row>
    <row r="1094" spans="1:8" x14ac:dyDescent="0.3">
      <c r="A1094" t="s">
        <v>40</v>
      </c>
      <c r="B1094" t="s">
        <v>1914</v>
      </c>
      <c r="C1094">
        <v>70</v>
      </c>
      <c r="D1094">
        <v>1</v>
      </c>
      <c r="E1094">
        <v>0.38</v>
      </c>
      <c r="F1094" t="s">
        <v>1915</v>
      </c>
      <c r="G1094" t="s">
        <v>1916</v>
      </c>
      <c r="H1094" t="s">
        <v>1916</v>
      </c>
    </row>
    <row r="1095" spans="1:8" x14ac:dyDescent="0.3">
      <c r="A1095" t="s">
        <v>951</v>
      </c>
      <c r="B1095" t="s">
        <v>1914</v>
      </c>
      <c r="C1095">
        <v>50</v>
      </c>
      <c r="D1095">
        <v>1</v>
      </c>
      <c r="E1095">
        <v>0.41</v>
      </c>
      <c r="F1095" t="s">
        <v>1915</v>
      </c>
      <c r="G1095" t="s">
        <v>1916</v>
      </c>
      <c r="H1095" t="s">
        <v>1916</v>
      </c>
    </row>
    <row r="1096" spans="1:8" x14ac:dyDescent="0.3">
      <c r="A1096" t="s">
        <v>31</v>
      </c>
      <c r="B1096" t="s">
        <v>1914</v>
      </c>
      <c r="C1096">
        <v>50</v>
      </c>
      <c r="D1096">
        <v>1</v>
      </c>
      <c r="E1096">
        <v>0.67</v>
      </c>
      <c r="F1096" t="s">
        <v>1915</v>
      </c>
      <c r="G1096" t="s">
        <v>1916</v>
      </c>
      <c r="H1096" t="s">
        <v>1916</v>
      </c>
    </row>
    <row r="1097" spans="1:8" x14ac:dyDescent="0.3">
      <c r="A1097" t="s">
        <v>373</v>
      </c>
      <c r="B1097" t="s">
        <v>1914</v>
      </c>
      <c r="C1097">
        <v>10</v>
      </c>
      <c r="D1097">
        <v>0.98</v>
      </c>
      <c r="E1097">
        <v>0.99</v>
      </c>
      <c r="F1097" t="s">
        <v>1915</v>
      </c>
      <c r="G1097" t="s">
        <v>1916</v>
      </c>
      <c r="H1097" t="s">
        <v>1916</v>
      </c>
    </row>
    <row r="1098" spans="1:8" x14ac:dyDescent="0.3">
      <c r="A1098" t="s">
        <v>1182</v>
      </c>
      <c r="B1098" t="s">
        <v>1914</v>
      </c>
      <c r="C1098">
        <v>10</v>
      </c>
      <c r="D1098">
        <v>1</v>
      </c>
      <c r="E1098">
        <v>0.62</v>
      </c>
      <c r="F1098" t="s">
        <v>1915</v>
      </c>
      <c r="G1098" t="s">
        <v>1916</v>
      </c>
      <c r="H1098" t="s">
        <v>1916</v>
      </c>
    </row>
    <row r="1099" spans="1:8" x14ac:dyDescent="0.3">
      <c r="A1099" t="s">
        <v>1607</v>
      </c>
      <c r="B1099" t="s">
        <v>1914</v>
      </c>
      <c r="C1099">
        <v>50</v>
      </c>
      <c r="D1099">
        <v>0.16</v>
      </c>
      <c r="F1099" t="s">
        <v>1915</v>
      </c>
      <c r="G1099" t="s">
        <v>1916</v>
      </c>
      <c r="H1099" t="s">
        <v>1916</v>
      </c>
    </row>
    <row r="1100" spans="1:8" x14ac:dyDescent="0.3">
      <c r="A1100" t="s">
        <v>662</v>
      </c>
      <c r="B1100" t="s">
        <v>1914</v>
      </c>
      <c r="C1100">
        <v>10</v>
      </c>
      <c r="D1100">
        <v>0.73</v>
      </c>
      <c r="F1100" t="s">
        <v>1915</v>
      </c>
      <c r="G1100" t="s">
        <v>1916</v>
      </c>
      <c r="H1100" t="s">
        <v>1916</v>
      </c>
    </row>
    <row r="1101" spans="1:8" x14ac:dyDescent="0.3">
      <c r="A1101" t="s">
        <v>1278</v>
      </c>
      <c r="B1101" t="s">
        <v>1914</v>
      </c>
      <c r="C1101">
        <v>10</v>
      </c>
      <c r="F1101" t="s">
        <v>1915</v>
      </c>
      <c r="G1101" t="s">
        <v>1916</v>
      </c>
      <c r="H1101" t="s">
        <v>1916</v>
      </c>
    </row>
    <row r="1102" spans="1:8" x14ac:dyDescent="0.3">
      <c r="A1102" t="s">
        <v>1678</v>
      </c>
      <c r="B1102" t="s">
        <v>1914</v>
      </c>
      <c r="C1102">
        <v>10</v>
      </c>
      <c r="D1102">
        <v>0.76</v>
      </c>
      <c r="F1102" t="s">
        <v>1915</v>
      </c>
      <c r="G1102" t="s">
        <v>1916</v>
      </c>
      <c r="H1102" t="s">
        <v>1916</v>
      </c>
    </row>
    <row r="1103" spans="1:8" x14ac:dyDescent="0.3">
      <c r="A1103" t="s">
        <v>1125</v>
      </c>
      <c r="B1103" t="s">
        <v>1914</v>
      </c>
      <c r="C1103">
        <v>140</v>
      </c>
      <c r="D1103">
        <v>0.91</v>
      </c>
      <c r="E1103">
        <v>0.89</v>
      </c>
      <c r="F1103" t="s">
        <v>1915</v>
      </c>
      <c r="G1103" t="s">
        <v>1916</v>
      </c>
      <c r="H1103" t="s">
        <v>1916</v>
      </c>
    </row>
    <row r="1104" spans="1:8" x14ac:dyDescent="0.3">
      <c r="A1104" t="s">
        <v>1271</v>
      </c>
      <c r="B1104" t="s">
        <v>1914</v>
      </c>
      <c r="C1104">
        <v>10</v>
      </c>
      <c r="D1104">
        <v>1</v>
      </c>
      <c r="E1104">
        <v>0.67</v>
      </c>
      <c r="F1104" t="s">
        <v>1915</v>
      </c>
      <c r="G1104" t="s">
        <v>1916</v>
      </c>
      <c r="H1104" t="s">
        <v>1916</v>
      </c>
    </row>
    <row r="1105" spans="1:8" x14ac:dyDescent="0.3">
      <c r="A1105" t="s">
        <v>1830</v>
      </c>
      <c r="B1105" t="s">
        <v>1914</v>
      </c>
      <c r="C1105">
        <v>140</v>
      </c>
      <c r="D1105">
        <v>0.08</v>
      </c>
      <c r="E1105">
        <v>0.94</v>
      </c>
      <c r="F1105" t="s">
        <v>1915</v>
      </c>
      <c r="G1105" t="s">
        <v>1916</v>
      </c>
      <c r="H1105" t="s">
        <v>1916</v>
      </c>
    </row>
    <row r="1106" spans="1:8" x14ac:dyDescent="0.3">
      <c r="A1106" t="s">
        <v>1847</v>
      </c>
      <c r="B1106" t="s">
        <v>1914</v>
      </c>
      <c r="C1106">
        <v>10</v>
      </c>
      <c r="D1106">
        <v>0.64</v>
      </c>
      <c r="E1106">
        <v>0.81</v>
      </c>
      <c r="F1106" t="s">
        <v>1915</v>
      </c>
      <c r="G1106" t="s">
        <v>1916</v>
      </c>
      <c r="H1106" t="s">
        <v>1916</v>
      </c>
    </row>
    <row r="1107" spans="1:8" x14ac:dyDescent="0.3">
      <c r="A1107" t="s">
        <v>989</v>
      </c>
      <c r="B1107" t="s">
        <v>1914</v>
      </c>
      <c r="C1107">
        <v>20</v>
      </c>
      <c r="D1107">
        <v>0.77</v>
      </c>
      <c r="E1107">
        <v>0.91</v>
      </c>
      <c r="F1107" t="s">
        <v>1915</v>
      </c>
      <c r="G1107" t="s">
        <v>1916</v>
      </c>
      <c r="H1107" t="s">
        <v>1916</v>
      </c>
    </row>
    <row r="1108" spans="1:8" x14ac:dyDescent="0.3">
      <c r="A1108" t="s">
        <v>965</v>
      </c>
      <c r="B1108" t="s">
        <v>1914</v>
      </c>
      <c r="C1108">
        <v>2900</v>
      </c>
      <c r="D1108">
        <v>1</v>
      </c>
      <c r="E1108">
        <v>0.97</v>
      </c>
      <c r="F1108" t="s">
        <v>1915</v>
      </c>
      <c r="G1108" t="s">
        <v>1916</v>
      </c>
      <c r="H1108" t="s">
        <v>1916</v>
      </c>
    </row>
    <row r="1109" spans="1:8" x14ac:dyDescent="0.3">
      <c r="A1109" t="s">
        <v>1340</v>
      </c>
      <c r="B1109" t="s">
        <v>1914</v>
      </c>
      <c r="C1109">
        <v>10</v>
      </c>
      <c r="D1109">
        <v>0.74</v>
      </c>
      <c r="E1109">
        <v>0.95</v>
      </c>
      <c r="F1109" t="s">
        <v>1915</v>
      </c>
      <c r="G1109" t="s">
        <v>1916</v>
      </c>
      <c r="H1109" t="s">
        <v>1916</v>
      </c>
    </row>
    <row r="1110" spans="1:8" x14ac:dyDescent="0.3">
      <c r="A1110" t="s">
        <v>444</v>
      </c>
      <c r="B1110" t="s">
        <v>1914</v>
      </c>
      <c r="C1110">
        <v>20</v>
      </c>
      <c r="D1110">
        <v>0.9</v>
      </c>
      <c r="E1110">
        <v>0.88</v>
      </c>
      <c r="F1110" t="s">
        <v>1915</v>
      </c>
      <c r="G1110" t="s">
        <v>1916</v>
      </c>
      <c r="H1110" t="s">
        <v>1916</v>
      </c>
    </row>
    <row r="1111" spans="1:8" x14ac:dyDescent="0.3">
      <c r="A1111" t="s">
        <v>1416</v>
      </c>
      <c r="B1111" t="s">
        <v>1914</v>
      </c>
      <c r="C1111">
        <v>10</v>
      </c>
      <c r="D1111">
        <v>0.94</v>
      </c>
      <c r="E1111">
        <v>0.87</v>
      </c>
      <c r="F1111" t="s">
        <v>1915</v>
      </c>
      <c r="G1111" t="s">
        <v>1916</v>
      </c>
      <c r="H1111" t="s">
        <v>1916</v>
      </c>
    </row>
    <row r="1112" spans="1:8" x14ac:dyDescent="0.3">
      <c r="A1112" t="s">
        <v>1775</v>
      </c>
      <c r="B1112" t="s">
        <v>1914</v>
      </c>
      <c r="C1112">
        <v>10</v>
      </c>
      <c r="D1112">
        <v>0.88</v>
      </c>
      <c r="E1112">
        <v>0.31</v>
      </c>
      <c r="F1112" t="s">
        <v>1915</v>
      </c>
      <c r="G1112" t="s">
        <v>1916</v>
      </c>
      <c r="H1112" t="s">
        <v>1916</v>
      </c>
    </row>
    <row r="1113" spans="1:8" x14ac:dyDescent="0.3">
      <c r="A1113" t="s">
        <v>1044</v>
      </c>
      <c r="B1113" t="s">
        <v>1914</v>
      </c>
      <c r="C1113">
        <v>10</v>
      </c>
      <c r="D1113">
        <v>0.08</v>
      </c>
      <c r="F1113" t="s">
        <v>1915</v>
      </c>
      <c r="G1113" t="s">
        <v>1916</v>
      </c>
      <c r="H1113" t="s">
        <v>1916</v>
      </c>
    </row>
    <row r="1114" spans="1:8" x14ac:dyDescent="0.3">
      <c r="A1114" t="s">
        <v>345</v>
      </c>
      <c r="B1114" t="s">
        <v>1914</v>
      </c>
      <c r="C1114">
        <v>70</v>
      </c>
      <c r="D1114">
        <v>0.81</v>
      </c>
      <c r="E1114">
        <v>0.39</v>
      </c>
      <c r="F1114" t="s">
        <v>1915</v>
      </c>
      <c r="G1114" t="s">
        <v>1916</v>
      </c>
      <c r="H1114" t="s">
        <v>1916</v>
      </c>
    </row>
    <row r="1115" spans="1:8" x14ac:dyDescent="0.3">
      <c r="A1115" t="s">
        <v>1654</v>
      </c>
      <c r="B1115" t="s">
        <v>1914</v>
      </c>
      <c r="C1115">
        <v>10</v>
      </c>
      <c r="D1115">
        <v>0.87</v>
      </c>
      <c r="E1115">
        <v>0.54</v>
      </c>
      <c r="F1115" t="s">
        <v>1915</v>
      </c>
      <c r="G1115" t="s">
        <v>1916</v>
      </c>
      <c r="H1115" t="s">
        <v>1916</v>
      </c>
    </row>
    <row r="1116" spans="1:8" x14ac:dyDescent="0.3">
      <c r="A1116" t="s">
        <v>370</v>
      </c>
      <c r="B1116" t="s">
        <v>1914</v>
      </c>
      <c r="C1116">
        <v>12100</v>
      </c>
      <c r="D1116">
        <v>1</v>
      </c>
      <c r="E1116">
        <v>0.95</v>
      </c>
      <c r="F1116" t="s">
        <v>1915</v>
      </c>
      <c r="G1116" t="s">
        <v>1916</v>
      </c>
      <c r="H1116" t="s">
        <v>1916</v>
      </c>
    </row>
    <row r="1117" spans="1:8" x14ac:dyDescent="0.3">
      <c r="A1117" t="s">
        <v>500</v>
      </c>
      <c r="B1117" t="s">
        <v>1914</v>
      </c>
      <c r="C1117">
        <v>50</v>
      </c>
      <c r="D1117">
        <v>1</v>
      </c>
      <c r="E1117">
        <v>0.51</v>
      </c>
      <c r="F1117" t="s">
        <v>1915</v>
      </c>
      <c r="G1117" t="s">
        <v>1916</v>
      </c>
      <c r="H1117" t="s">
        <v>1916</v>
      </c>
    </row>
    <row r="1118" spans="1:8" x14ac:dyDescent="0.3">
      <c r="A1118" t="s">
        <v>1233</v>
      </c>
      <c r="B1118" t="s">
        <v>1914</v>
      </c>
      <c r="C1118">
        <v>20</v>
      </c>
      <c r="D1118">
        <v>1</v>
      </c>
      <c r="E1118">
        <v>0.7</v>
      </c>
      <c r="F1118" t="s">
        <v>1915</v>
      </c>
      <c r="G1118" t="s">
        <v>1916</v>
      </c>
      <c r="H1118" t="s">
        <v>1916</v>
      </c>
    </row>
    <row r="1119" spans="1:8" x14ac:dyDescent="0.3">
      <c r="A1119" t="s">
        <v>1778</v>
      </c>
      <c r="B1119" t="s">
        <v>1914</v>
      </c>
      <c r="C1119">
        <v>10</v>
      </c>
      <c r="D1119">
        <v>0.98</v>
      </c>
      <c r="E1119">
        <v>0.26</v>
      </c>
      <c r="F1119" t="s">
        <v>1915</v>
      </c>
      <c r="G1119" t="s">
        <v>1916</v>
      </c>
      <c r="H1119" t="s">
        <v>1916</v>
      </c>
    </row>
    <row r="1120" spans="1:8" x14ac:dyDescent="0.3">
      <c r="A1120" t="s">
        <v>1816</v>
      </c>
      <c r="B1120" t="s">
        <v>1914</v>
      </c>
      <c r="C1120">
        <v>210</v>
      </c>
      <c r="D1120">
        <v>1</v>
      </c>
      <c r="E1120">
        <v>0.69</v>
      </c>
      <c r="F1120" t="s">
        <v>1915</v>
      </c>
      <c r="G1120" t="s">
        <v>1916</v>
      </c>
      <c r="H1120" t="s">
        <v>1916</v>
      </c>
    </row>
    <row r="1121" spans="1:8" x14ac:dyDescent="0.3">
      <c r="A1121" t="s">
        <v>1270</v>
      </c>
      <c r="B1121" t="s">
        <v>1914</v>
      </c>
      <c r="C1121">
        <v>20</v>
      </c>
      <c r="D1121">
        <v>0.91</v>
      </c>
      <c r="E1121">
        <v>0.41</v>
      </c>
      <c r="F1121" t="s">
        <v>1915</v>
      </c>
      <c r="G1121" t="s">
        <v>1916</v>
      </c>
      <c r="H1121" t="s">
        <v>1916</v>
      </c>
    </row>
    <row r="1122" spans="1:8" x14ac:dyDescent="0.3">
      <c r="A1122" t="s">
        <v>1375</v>
      </c>
      <c r="B1122" t="s">
        <v>1914</v>
      </c>
      <c r="C1122">
        <v>40</v>
      </c>
      <c r="D1122">
        <v>0.83</v>
      </c>
      <c r="E1122">
        <v>0.74</v>
      </c>
      <c r="F1122" t="s">
        <v>1915</v>
      </c>
      <c r="G1122" t="s">
        <v>1916</v>
      </c>
      <c r="H1122" t="s">
        <v>1916</v>
      </c>
    </row>
    <row r="1123" spans="1:8" x14ac:dyDescent="0.3">
      <c r="A1123" t="s">
        <v>1587</v>
      </c>
      <c r="B1123" t="s">
        <v>1914</v>
      </c>
      <c r="C1123">
        <v>1300</v>
      </c>
      <c r="D1123">
        <v>1</v>
      </c>
      <c r="E1123">
        <v>0.93</v>
      </c>
      <c r="F1123" t="s">
        <v>1915</v>
      </c>
      <c r="G1123" t="s">
        <v>1916</v>
      </c>
      <c r="H1123" t="s">
        <v>1916</v>
      </c>
    </row>
    <row r="1124" spans="1:8" x14ac:dyDescent="0.3">
      <c r="A1124" t="s">
        <v>1107</v>
      </c>
      <c r="B1124" t="s">
        <v>1914</v>
      </c>
      <c r="C1124">
        <v>10</v>
      </c>
      <c r="D1124">
        <v>0.67</v>
      </c>
      <c r="E1124">
        <v>0.3</v>
      </c>
      <c r="F1124" t="s">
        <v>1915</v>
      </c>
      <c r="G1124" t="s">
        <v>1916</v>
      </c>
      <c r="H1124" t="s">
        <v>1916</v>
      </c>
    </row>
    <row r="1125" spans="1:8" x14ac:dyDescent="0.3">
      <c r="A1125" t="s">
        <v>1578</v>
      </c>
      <c r="B1125" t="s">
        <v>1914</v>
      </c>
      <c r="C1125">
        <v>10</v>
      </c>
      <c r="D1125">
        <v>0.6</v>
      </c>
      <c r="E1125">
        <v>0.83</v>
      </c>
      <c r="F1125" t="s">
        <v>1915</v>
      </c>
      <c r="G1125" t="s">
        <v>1916</v>
      </c>
      <c r="H1125" t="s">
        <v>1916</v>
      </c>
    </row>
    <row r="1126" spans="1:8" x14ac:dyDescent="0.3">
      <c r="A1126" t="s">
        <v>418</v>
      </c>
      <c r="B1126" t="s">
        <v>1914</v>
      </c>
      <c r="C1126">
        <v>20</v>
      </c>
      <c r="D1126">
        <v>0.92</v>
      </c>
      <c r="E1126">
        <v>0.42</v>
      </c>
      <c r="F1126" t="s">
        <v>1915</v>
      </c>
      <c r="G1126" t="s">
        <v>1916</v>
      </c>
      <c r="H1126" t="s">
        <v>1916</v>
      </c>
    </row>
    <row r="1127" spans="1:8" x14ac:dyDescent="0.3">
      <c r="A1127" t="s">
        <v>981</v>
      </c>
      <c r="B1127" t="s">
        <v>1914</v>
      </c>
      <c r="C1127">
        <v>10</v>
      </c>
      <c r="D1127">
        <v>1</v>
      </c>
      <c r="E1127">
        <v>0.76</v>
      </c>
      <c r="F1127" t="s">
        <v>1915</v>
      </c>
      <c r="G1127" t="s">
        <v>1916</v>
      </c>
      <c r="H1127" t="s">
        <v>1916</v>
      </c>
    </row>
    <row r="1128" spans="1:8" x14ac:dyDescent="0.3">
      <c r="A1128" t="s">
        <v>478</v>
      </c>
      <c r="B1128" t="s">
        <v>1914</v>
      </c>
      <c r="C1128">
        <v>210</v>
      </c>
      <c r="D1128">
        <v>1</v>
      </c>
      <c r="E1128">
        <v>0.57999999999999996</v>
      </c>
      <c r="F1128" t="s">
        <v>1915</v>
      </c>
      <c r="G1128" t="s">
        <v>1916</v>
      </c>
      <c r="H1128" t="s">
        <v>1916</v>
      </c>
    </row>
    <row r="1129" spans="1:8" x14ac:dyDescent="0.3">
      <c r="A1129" t="s">
        <v>1652</v>
      </c>
      <c r="B1129" t="s">
        <v>1914</v>
      </c>
      <c r="C1129">
        <v>10</v>
      </c>
      <c r="D1129">
        <v>0.99</v>
      </c>
      <c r="E1129">
        <v>0.54</v>
      </c>
      <c r="F1129" t="s">
        <v>1915</v>
      </c>
      <c r="G1129" t="s">
        <v>1916</v>
      </c>
      <c r="H1129" t="s">
        <v>1916</v>
      </c>
    </row>
    <row r="1130" spans="1:8" x14ac:dyDescent="0.3">
      <c r="A1130" t="s">
        <v>1075</v>
      </c>
      <c r="B1130" t="s">
        <v>1914</v>
      </c>
      <c r="C1130">
        <v>390</v>
      </c>
      <c r="D1130">
        <v>0.31</v>
      </c>
      <c r="E1130">
        <v>0.17</v>
      </c>
      <c r="F1130" t="s">
        <v>1915</v>
      </c>
      <c r="G1130" t="s">
        <v>1916</v>
      </c>
      <c r="H1130" t="s">
        <v>1916</v>
      </c>
    </row>
    <row r="1131" spans="1:8" x14ac:dyDescent="0.3">
      <c r="A1131" t="s">
        <v>57</v>
      </c>
      <c r="B1131" t="s">
        <v>1914</v>
      </c>
      <c r="C1131">
        <v>1600</v>
      </c>
      <c r="D1131">
        <v>1</v>
      </c>
      <c r="E1131">
        <v>0.4</v>
      </c>
      <c r="F1131" t="s">
        <v>1915</v>
      </c>
      <c r="G1131" t="s">
        <v>1916</v>
      </c>
      <c r="H1131" t="s">
        <v>1916</v>
      </c>
    </row>
    <row r="1132" spans="1:8" x14ac:dyDescent="0.3">
      <c r="A1132" t="s">
        <v>391</v>
      </c>
      <c r="B1132" t="s">
        <v>1914</v>
      </c>
      <c r="C1132">
        <v>140</v>
      </c>
      <c r="D1132">
        <v>0.8</v>
      </c>
      <c r="E1132">
        <v>0.28999999999999998</v>
      </c>
      <c r="F1132" t="s">
        <v>1915</v>
      </c>
      <c r="G1132" t="s">
        <v>1916</v>
      </c>
      <c r="H1132" t="s">
        <v>1916</v>
      </c>
    </row>
    <row r="1133" spans="1:8" x14ac:dyDescent="0.3">
      <c r="A1133" t="s">
        <v>376</v>
      </c>
      <c r="B1133" t="s">
        <v>1914</v>
      </c>
      <c r="C1133">
        <v>4400</v>
      </c>
      <c r="D1133">
        <v>1</v>
      </c>
      <c r="E1133">
        <v>1.04</v>
      </c>
      <c r="F1133" t="s">
        <v>1915</v>
      </c>
      <c r="G1133" t="s">
        <v>1916</v>
      </c>
      <c r="H1133" t="s">
        <v>1916</v>
      </c>
    </row>
    <row r="1134" spans="1:8" x14ac:dyDescent="0.3">
      <c r="A1134" t="s">
        <v>963</v>
      </c>
      <c r="B1134" t="s">
        <v>1914</v>
      </c>
      <c r="C1134">
        <v>10</v>
      </c>
      <c r="D1134">
        <v>0.98</v>
      </c>
      <c r="E1134">
        <v>0.4</v>
      </c>
      <c r="F1134" t="s">
        <v>1915</v>
      </c>
      <c r="G1134" t="s">
        <v>1916</v>
      </c>
      <c r="H1134" t="s">
        <v>1916</v>
      </c>
    </row>
    <row r="1135" spans="1:8" x14ac:dyDescent="0.3">
      <c r="A1135" t="s">
        <v>1465</v>
      </c>
      <c r="B1135" t="s">
        <v>1914</v>
      </c>
      <c r="C1135">
        <v>30</v>
      </c>
      <c r="D1135">
        <v>1</v>
      </c>
      <c r="E1135">
        <v>0.28999999999999998</v>
      </c>
      <c r="F1135" t="s">
        <v>1915</v>
      </c>
      <c r="G1135" t="s">
        <v>1916</v>
      </c>
      <c r="H1135" t="s">
        <v>1916</v>
      </c>
    </row>
    <row r="1136" spans="1:8" x14ac:dyDescent="0.3">
      <c r="A1136" t="s">
        <v>1301</v>
      </c>
      <c r="B1136" t="s">
        <v>1914</v>
      </c>
      <c r="C1136">
        <v>10</v>
      </c>
      <c r="D1136">
        <v>0.57999999999999996</v>
      </c>
      <c r="E1136">
        <v>0.28999999999999998</v>
      </c>
      <c r="F1136" t="s">
        <v>1915</v>
      </c>
      <c r="G1136" t="s">
        <v>1916</v>
      </c>
      <c r="H1136" t="s">
        <v>1916</v>
      </c>
    </row>
    <row r="1137" spans="1:8" x14ac:dyDescent="0.3">
      <c r="A1137" t="s">
        <v>1812</v>
      </c>
      <c r="B1137" t="s">
        <v>1914</v>
      </c>
      <c r="C1137">
        <v>50</v>
      </c>
      <c r="D1137">
        <v>0.9</v>
      </c>
      <c r="E1137">
        <v>0.4</v>
      </c>
      <c r="F1137" t="s">
        <v>1915</v>
      </c>
      <c r="G1137" t="s">
        <v>1916</v>
      </c>
      <c r="H1137" t="s">
        <v>1916</v>
      </c>
    </row>
    <row r="1138" spans="1:8" x14ac:dyDescent="0.3">
      <c r="A1138" t="s">
        <v>1216</v>
      </c>
      <c r="B1138" t="s">
        <v>1914</v>
      </c>
      <c r="C1138">
        <v>40</v>
      </c>
      <c r="D1138">
        <v>1</v>
      </c>
      <c r="E1138">
        <v>0.41</v>
      </c>
      <c r="F1138" t="s">
        <v>1915</v>
      </c>
      <c r="G1138" t="s">
        <v>1916</v>
      </c>
      <c r="H1138" t="s">
        <v>1916</v>
      </c>
    </row>
    <row r="1139" spans="1:8" x14ac:dyDescent="0.3">
      <c r="A1139" t="s">
        <v>1423</v>
      </c>
      <c r="B1139" t="s">
        <v>1914</v>
      </c>
      <c r="C1139">
        <v>110</v>
      </c>
      <c r="D1139">
        <v>1</v>
      </c>
      <c r="E1139">
        <v>0.57999999999999996</v>
      </c>
      <c r="F1139" t="s">
        <v>1915</v>
      </c>
      <c r="G1139" t="s">
        <v>1916</v>
      </c>
      <c r="H1139" t="s">
        <v>1916</v>
      </c>
    </row>
    <row r="1140" spans="1:8" x14ac:dyDescent="0.3">
      <c r="A1140" t="s">
        <v>326</v>
      </c>
      <c r="B1140" t="s">
        <v>1914</v>
      </c>
      <c r="C1140">
        <v>320</v>
      </c>
      <c r="D1140">
        <v>0.78</v>
      </c>
      <c r="E1140">
        <v>0.4</v>
      </c>
      <c r="F1140" t="s">
        <v>1915</v>
      </c>
      <c r="G1140" t="s">
        <v>1916</v>
      </c>
      <c r="H1140" t="s">
        <v>1916</v>
      </c>
    </row>
    <row r="1141" spans="1:8" x14ac:dyDescent="0.3">
      <c r="A1141" t="s">
        <v>181</v>
      </c>
      <c r="B1141" t="s">
        <v>1914</v>
      </c>
      <c r="C1141">
        <v>4400</v>
      </c>
      <c r="D1141">
        <v>0.03</v>
      </c>
      <c r="E1141">
        <v>0.95</v>
      </c>
      <c r="F1141" t="s">
        <v>1915</v>
      </c>
      <c r="G1141" t="s">
        <v>1916</v>
      </c>
      <c r="H1141" t="s">
        <v>1916</v>
      </c>
    </row>
    <row r="1142" spans="1:8" x14ac:dyDescent="0.3">
      <c r="A1142" t="s">
        <v>1223</v>
      </c>
      <c r="B1142" t="s">
        <v>1914</v>
      </c>
      <c r="C1142">
        <v>20</v>
      </c>
      <c r="D1142">
        <v>0.82</v>
      </c>
      <c r="E1142">
        <v>0.81</v>
      </c>
      <c r="F1142" t="s">
        <v>1915</v>
      </c>
      <c r="G1142" t="s">
        <v>1916</v>
      </c>
      <c r="H1142" t="s">
        <v>1916</v>
      </c>
    </row>
    <row r="1143" spans="1:8" x14ac:dyDescent="0.3">
      <c r="A1143" t="s">
        <v>1482</v>
      </c>
      <c r="B1143" t="s">
        <v>1914</v>
      </c>
      <c r="C1143">
        <v>10</v>
      </c>
      <c r="D1143">
        <v>0.94</v>
      </c>
      <c r="E1143">
        <v>0.34</v>
      </c>
      <c r="F1143" t="s">
        <v>1915</v>
      </c>
      <c r="G1143" t="s">
        <v>1916</v>
      </c>
      <c r="H1143" t="s">
        <v>1916</v>
      </c>
    </row>
    <row r="1144" spans="1:8" x14ac:dyDescent="0.3">
      <c r="A1144" t="s">
        <v>701</v>
      </c>
      <c r="B1144" t="s">
        <v>1914</v>
      </c>
      <c r="C1144">
        <v>40</v>
      </c>
      <c r="D1144">
        <v>0.6</v>
      </c>
      <c r="E1144">
        <v>0.33</v>
      </c>
      <c r="F1144" t="s">
        <v>1915</v>
      </c>
      <c r="G1144" t="s">
        <v>1916</v>
      </c>
      <c r="H1144" t="s">
        <v>1916</v>
      </c>
    </row>
    <row r="1145" spans="1:8" x14ac:dyDescent="0.3">
      <c r="A1145" t="s">
        <v>90</v>
      </c>
      <c r="B1145" t="s">
        <v>1914</v>
      </c>
      <c r="C1145">
        <v>10</v>
      </c>
      <c r="D1145">
        <v>0.5</v>
      </c>
      <c r="E1145">
        <v>0.2</v>
      </c>
      <c r="F1145" t="s">
        <v>1915</v>
      </c>
      <c r="G1145" t="s">
        <v>1916</v>
      </c>
      <c r="H1145" t="s">
        <v>1916</v>
      </c>
    </row>
    <row r="1146" spans="1:8" x14ac:dyDescent="0.3">
      <c r="A1146" t="s">
        <v>1146</v>
      </c>
      <c r="B1146" t="s">
        <v>1914</v>
      </c>
      <c r="C1146">
        <v>10</v>
      </c>
      <c r="D1146">
        <v>1</v>
      </c>
      <c r="E1146">
        <v>0.98</v>
      </c>
      <c r="F1146" t="s">
        <v>1915</v>
      </c>
      <c r="G1146" t="s">
        <v>1916</v>
      </c>
      <c r="H1146" t="s">
        <v>1916</v>
      </c>
    </row>
    <row r="1147" spans="1:8" x14ac:dyDescent="0.3">
      <c r="A1147" t="s">
        <v>1204</v>
      </c>
      <c r="B1147" t="s">
        <v>1914</v>
      </c>
      <c r="C1147">
        <v>6600</v>
      </c>
      <c r="D1147">
        <v>0.03</v>
      </c>
      <c r="E1147">
        <v>0.43</v>
      </c>
      <c r="F1147" t="s">
        <v>1915</v>
      </c>
      <c r="G1147" t="s">
        <v>1916</v>
      </c>
      <c r="H1147" t="s">
        <v>1916</v>
      </c>
    </row>
    <row r="1148" spans="1:8" x14ac:dyDescent="0.3">
      <c r="A1148" t="s">
        <v>700</v>
      </c>
      <c r="B1148" t="s">
        <v>1914</v>
      </c>
      <c r="C1148">
        <v>40</v>
      </c>
      <c r="D1148">
        <v>0.16</v>
      </c>
      <c r="F1148" t="s">
        <v>1915</v>
      </c>
      <c r="G1148" t="s">
        <v>1916</v>
      </c>
      <c r="H1148" t="s">
        <v>1916</v>
      </c>
    </row>
    <row r="1149" spans="1:8" x14ac:dyDescent="0.3">
      <c r="A1149" t="s">
        <v>834</v>
      </c>
      <c r="B1149" t="s">
        <v>1914</v>
      </c>
      <c r="C1149">
        <v>30</v>
      </c>
      <c r="D1149">
        <v>0.6</v>
      </c>
      <c r="E1149">
        <v>0.41</v>
      </c>
      <c r="F1149" t="s">
        <v>1915</v>
      </c>
      <c r="G1149" t="s">
        <v>1916</v>
      </c>
      <c r="H1149" t="s">
        <v>1916</v>
      </c>
    </row>
    <row r="1150" spans="1:8" x14ac:dyDescent="0.3">
      <c r="A1150" t="s">
        <v>441</v>
      </c>
      <c r="B1150" t="s">
        <v>1914</v>
      </c>
      <c r="C1150">
        <v>6600</v>
      </c>
      <c r="D1150">
        <v>0.35</v>
      </c>
      <c r="E1150">
        <v>0.24</v>
      </c>
      <c r="F1150" t="s">
        <v>1915</v>
      </c>
      <c r="G1150" t="s">
        <v>1916</v>
      </c>
      <c r="H1150" t="s">
        <v>1916</v>
      </c>
    </row>
    <row r="1151" spans="1:8" x14ac:dyDescent="0.3">
      <c r="A1151" t="s">
        <v>539</v>
      </c>
      <c r="B1151" t="s">
        <v>1914</v>
      </c>
      <c r="C1151">
        <v>10</v>
      </c>
      <c r="D1151">
        <v>0.98</v>
      </c>
      <c r="E1151">
        <v>0.38</v>
      </c>
      <c r="F1151" t="s">
        <v>1915</v>
      </c>
      <c r="G1151" t="s">
        <v>1916</v>
      </c>
      <c r="H1151" t="s">
        <v>1916</v>
      </c>
    </row>
    <row r="1152" spans="1:8" x14ac:dyDescent="0.3">
      <c r="A1152" t="s">
        <v>953</v>
      </c>
      <c r="B1152" t="s">
        <v>1914</v>
      </c>
      <c r="C1152">
        <v>10</v>
      </c>
      <c r="D1152">
        <v>0.39</v>
      </c>
      <c r="E1152">
        <v>0.16</v>
      </c>
      <c r="F1152" t="s">
        <v>1915</v>
      </c>
      <c r="G1152" t="s">
        <v>1916</v>
      </c>
      <c r="H1152" t="s">
        <v>1916</v>
      </c>
    </row>
    <row r="1153" spans="1:8" x14ac:dyDescent="0.3">
      <c r="A1153" t="s">
        <v>948</v>
      </c>
      <c r="B1153" t="s">
        <v>1914</v>
      </c>
      <c r="C1153">
        <v>1900</v>
      </c>
      <c r="D1153">
        <v>0.57999999999999996</v>
      </c>
      <c r="E1153">
        <v>0.33</v>
      </c>
      <c r="F1153" t="s">
        <v>1915</v>
      </c>
      <c r="G1153" t="s">
        <v>1916</v>
      </c>
      <c r="H1153" t="s">
        <v>1916</v>
      </c>
    </row>
    <row r="1154" spans="1:8" x14ac:dyDescent="0.3">
      <c r="A1154" t="s">
        <v>1773</v>
      </c>
      <c r="B1154" t="s">
        <v>1914</v>
      </c>
      <c r="C1154">
        <v>20</v>
      </c>
      <c r="D1154">
        <v>0.98</v>
      </c>
      <c r="E1154">
        <v>0.26</v>
      </c>
      <c r="F1154" t="s">
        <v>1915</v>
      </c>
      <c r="G1154" t="s">
        <v>1916</v>
      </c>
      <c r="H1154" t="s">
        <v>1916</v>
      </c>
    </row>
    <row r="1155" spans="1:8" x14ac:dyDescent="0.3">
      <c r="A1155" t="s">
        <v>1544</v>
      </c>
      <c r="B1155" t="s">
        <v>1914</v>
      </c>
      <c r="C1155">
        <v>10</v>
      </c>
      <c r="D1155">
        <v>0.61</v>
      </c>
      <c r="E1155">
        <v>0.28999999999999998</v>
      </c>
      <c r="F1155" t="s">
        <v>1915</v>
      </c>
      <c r="G1155" t="s">
        <v>1916</v>
      </c>
      <c r="H1155" t="s">
        <v>1916</v>
      </c>
    </row>
    <row r="1156" spans="1:8" x14ac:dyDescent="0.3">
      <c r="A1156" t="s">
        <v>1361</v>
      </c>
      <c r="B1156" t="s">
        <v>1914</v>
      </c>
      <c r="C1156">
        <v>10</v>
      </c>
      <c r="D1156">
        <v>0.64</v>
      </c>
      <c r="E1156">
        <v>0.42</v>
      </c>
      <c r="F1156" t="s">
        <v>1915</v>
      </c>
      <c r="G1156" t="s">
        <v>1916</v>
      </c>
      <c r="H1156" t="s">
        <v>1916</v>
      </c>
    </row>
    <row r="1157" spans="1:8" x14ac:dyDescent="0.3">
      <c r="A1157" t="s">
        <v>532</v>
      </c>
      <c r="B1157" t="s">
        <v>1914</v>
      </c>
      <c r="C1157">
        <v>40</v>
      </c>
      <c r="D1157">
        <v>0.72</v>
      </c>
      <c r="E1157">
        <v>0.54</v>
      </c>
      <c r="F1157" t="s">
        <v>1915</v>
      </c>
      <c r="G1157" t="s">
        <v>1916</v>
      </c>
      <c r="H1157" t="s">
        <v>1916</v>
      </c>
    </row>
    <row r="1158" spans="1:8" x14ac:dyDescent="0.3">
      <c r="A1158" t="s">
        <v>1121</v>
      </c>
      <c r="B1158" t="s">
        <v>1914</v>
      </c>
      <c r="C1158">
        <v>10</v>
      </c>
      <c r="D1158">
        <v>0.43</v>
      </c>
      <c r="E1158">
        <v>0.13</v>
      </c>
      <c r="F1158" t="s">
        <v>1915</v>
      </c>
      <c r="G1158" t="s">
        <v>1916</v>
      </c>
      <c r="H1158" t="s">
        <v>1916</v>
      </c>
    </row>
    <row r="1159" spans="1:8" x14ac:dyDescent="0.3">
      <c r="A1159" t="s">
        <v>437</v>
      </c>
      <c r="B1159" t="s">
        <v>1914</v>
      </c>
      <c r="C1159">
        <v>20</v>
      </c>
      <c r="D1159">
        <v>0.44</v>
      </c>
      <c r="E1159">
        <v>0.57999999999999996</v>
      </c>
      <c r="F1159" t="s">
        <v>1915</v>
      </c>
      <c r="G1159" t="s">
        <v>1916</v>
      </c>
      <c r="H1159" t="s">
        <v>1916</v>
      </c>
    </row>
    <row r="1160" spans="1:8" x14ac:dyDescent="0.3">
      <c r="A1160" t="s">
        <v>175</v>
      </c>
      <c r="B1160" t="s">
        <v>1914</v>
      </c>
      <c r="C1160">
        <v>20</v>
      </c>
      <c r="D1160">
        <v>0.97</v>
      </c>
      <c r="E1160">
        <v>0.37</v>
      </c>
      <c r="F1160" t="s">
        <v>1915</v>
      </c>
      <c r="G1160" t="s">
        <v>1916</v>
      </c>
      <c r="H1160" t="s">
        <v>1916</v>
      </c>
    </row>
    <row r="1161" spans="1:8" x14ac:dyDescent="0.3">
      <c r="A1161" t="s">
        <v>594</v>
      </c>
      <c r="B1161" t="s">
        <v>1914</v>
      </c>
      <c r="C1161">
        <v>10</v>
      </c>
      <c r="D1161">
        <v>0.81</v>
      </c>
      <c r="E1161">
        <v>0.22</v>
      </c>
      <c r="F1161" t="s">
        <v>1915</v>
      </c>
      <c r="G1161" t="s">
        <v>1916</v>
      </c>
      <c r="H1161" t="s">
        <v>1916</v>
      </c>
    </row>
    <row r="1162" spans="1:8" x14ac:dyDescent="0.3">
      <c r="A1162" t="s">
        <v>155</v>
      </c>
      <c r="B1162" t="s">
        <v>1914</v>
      </c>
      <c r="C1162">
        <v>10</v>
      </c>
      <c r="D1162">
        <v>0.54</v>
      </c>
      <c r="E1162">
        <v>0.78</v>
      </c>
      <c r="F1162" t="s">
        <v>1915</v>
      </c>
      <c r="G1162" t="s">
        <v>1916</v>
      </c>
      <c r="H1162" t="s">
        <v>1916</v>
      </c>
    </row>
    <row r="1163" spans="1:8" x14ac:dyDescent="0.3">
      <c r="A1163" t="s">
        <v>807</v>
      </c>
      <c r="B1163" t="s">
        <v>1914</v>
      </c>
      <c r="C1163">
        <v>70</v>
      </c>
      <c r="D1163">
        <v>0.87</v>
      </c>
      <c r="E1163">
        <v>0.33</v>
      </c>
      <c r="F1163" t="s">
        <v>1915</v>
      </c>
      <c r="G1163" t="s">
        <v>1916</v>
      </c>
      <c r="H1163" t="s">
        <v>1916</v>
      </c>
    </row>
    <row r="1164" spans="1:8" x14ac:dyDescent="0.3">
      <c r="A1164" t="s">
        <v>1889</v>
      </c>
      <c r="B1164" t="s">
        <v>1914</v>
      </c>
      <c r="C1164">
        <v>50</v>
      </c>
      <c r="D1164">
        <v>0.95</v>
      </c>
      <c r="E1164">
        <v>0.48</v>
      </c>
      <c r="F1164" t="s">
        <v>1915</v>
      </c>
      <c r="G1164" t="s">
        <v>1916</v>
      </c>
      <c r="H1164" t="s">
        <v>1916</v>
      </c>
    </row>
    <row r="1165" spans="1:8" x14ac:dyDescent="0.3">
      <c r="A1165" t="s">
        <v>706</v>
      </c>
      <c r="B1165" t="s">
        <v>1914</v>
      </c>
      <c r="C1165">
        <v>50</v>
      </c>
      <c r="D1165">
        <v>0.34</v>
      </c>
      <c r="E1165">
        <v>0.24</v>
      </c>
      <c r="F1165" t="s">
        <v>1915</v>
      </c>
      <c r="G1165" t="s">
        <v>1916</v>
      </c>
      <c r="H1165" t="s">
        <v>1916</v>
      </c>
    </row>
    <row r="1166" spans="1:8" x14ac:dyDescent="0.3">
      <c r="A1166" t="s">
        <v>890</v>
      </c>
      <c r="B1166" t="s">
        <v>1914</v>
      </c>
      <c r="C1166">
        <v>10</v>
      </c>
      <c r="D1166">
        <v>0.6</v>
      </c>
      <c r="E1166">
        <v>0.24</v>
      </c>
      <c r="F1166" t="s">
        <v>1915</v>
      </c>
      <c r="G1166" t="s">
        <v>1916</v>
      </c>
      <c r="H1166" t="s">
        <v>1916</v>
      </c>
    </row>
    <row r="1167" spans="1:8" x14ac:dyDescent="0.3">
      <c r="A1167" t="s">
        <v>723</v>
      </c>
      <c r="B1167" t="s">
        <v>1914</v>
      </c>
      <c r="C1167">
        <v>20</v>
      </c>
      <c r="D1167">
        <v>0.9</v>
      </c>
      <c r="E1167">
        <v>0.33</v>
      </c>
      <c r="F1167" t="s">
        <v>1915</v>
      </c>
      <c r="G1167" t="s">
        <v>1916</v>
      </c>
      <c r="H1167" t="s">
        <v>1916</v>
      </c>
    </row>
    <row r="1168" spans="1:8" x14ac:dyDescent="0.3">
      <c r="A1168" t="s">
        <v>832</v>
      </c>
      <c r="B1168" t="s">
        <v>1914</v>
      </c>
      <c r="C1168">
        <v>20</v>
      </c>
      <c r="D1168">
        <v>0.78</v>
      </c>
      <c r="E1168">
        <v>0.51</v>
      </c>
      <c r="F1168" t="s">
        <v>1915</v>
      </c>
      <c r="G1168" t="s">
        <v>1916</v>
      </c>
      <c r="H1168" t="s">
        <v>1916</v>
      </c>
    </row>
    <row r="1169" spans="1:8" x14ac:dyDescent="0.3">
      <c r="A1169" t="s">
        <v>1244</v>
      </c>
      <c r="B1169" t="s">
        <v>1914</v>
      </c>
      <c r="C1169">
        <v>0</v>
      </c>
      <c r="F1169" t="s">
        <v>1915</v>
      </c>
      <c r="G1169" t="s">
        <v>1916</v>
      </c>
      <c r="H1169" t="s">
        <v>1916</v>
      </c>
    </row>
    <row r="1170" spans="1:8" x14ac:dyDescent="0.3">
      <c r="A1170" t="s">
        <v>886</v>
      </c>
      <c r="B1170" t="s">
        <v>1914</v>
      </c>
      <c r="C1170">
        <v>20</v>
      </c>
      <c r="D1170">
        <v>0.44</v>
      </c>
      <c r="F1170" t="s">
        <v>1915</v>
      </c>
      <c r="G1170" t="s">
        <v>1916</v>
      </c>
      <c r="H1170" t="s">
        <v>1916</v>
      </c>
    </row>
    <row r="1171" spans="1:8" x14ac:dyDescent="0.3">
      <c r="A1171" t="s">
        <v>600</v>
      </c>
      <c r="B1171" t="s">
        <v>1914</v>
      </c>
      <c r="C1171">
        <v>10</v>
      </c>
      <c r="D1171">
        <v>0.7</v>
      </c>
      <c r="E1171">
        <v>0.26</v>
      </c>
      <c r="F1171" t="s">
        <v>1915</v>
      </c>
      <c r="G1171" t="s">
        <v>1916</v>
      </c>
      <c r="H1171" t="s">
        <v>1916</v>
      </c>
    </row>
    <row r="1172" spans="1:8" x14ac:dyDescent="0.3">
      <c r="A1172" t="s">
        <v>1219</v>
      </c>
      <c r="B1172" t="s">
        <v>1914</v>
      </c>
      <c r="C1172">
        <v>50</v>
      </c>
      <c r="D1172">
        <v>0.75</v>
      </c>
      <c r="E1172">
        <v>0.27</v>
      </c>
      <c r="F1172" t="s">
        <v>1915</v>
      </c>
      <c r="G1172" t="s">
        <v>1916</v>
      </c>
      <c r="H1172" t="s">
        <v>1916</v>
      </c>
    </row>
    <row r="1173" spans="1:8" x14ac:dyDescent="0.3">
      <c r="A1173" t="s">
        <v>1015</v>
      </c>
      <c r="B1173" t="s">
        <v>1914</v>
      </c>
      <c r="C1173">
        <v>20</v>
      </c>
      <c r="D1173">
        <v>0.83</v>
      </c>
      <c r="E1173">
        <v>0.72</v>
      </c>
      <c r="F1173" t="s">
        <v>1915</v>
      </c>
      <c r="G1173" t="s">
        <v>1916</v>
      </c>
      <c r="H1173" t="s">
        <v>1916</v>
      </c>
    </row>
    <row r="1174" spans="1:8" x14ac:dyDescent="0.3">
      <c r="A1174" t="s">
        <v>533</v>
      </c>
      <c r="B1174" t="s">
        <v>1914</v>
      </c>
      <c r="C1174">
        <v>50</v>
      </c>
      <c r="D1174">
        <v>0.84</v>
      </c>
      <c r="E1174">
        <v>0.67</v>
      </c>
      <c r="F1174" t="s">
        <v>1915</v>
      </c>
      <c r="G1174" t="s">
        <v>1916</v>
      </c>
      <c r="H1174" t="s">
        <v>1916</v>
      </c>
    </row>
    <row r="1175" spans="1:8" x14ac:dyDescent="0.3">
      <c r="A1175" t="s">
        <v>502</v>
      </c>
      <c r="B1175" t="s">
        <v>1914</v>
      </c>
      <c r="C1175">
        <v>10</v>
      </c>
      <c r="D1175">
        <v>0.86</v>
      </c>
      <c r="E1175">
        <v>1.02</v>
      </c>
      <c r="F1175" t="s">
        <v>1915</v>
      </c>
      <c r="G1175" t="s">
        <v>1916</v>
      </c>
      <c r="H1175" t="s">
        <v>1916</v>
      </c>
    </row>
    <row r="1176" spans="1:8" x14ac:dyDescent="0.3">
      <c r="A1176" t="s">
        <v>77</v>
      </c>
      <c r="B1176" t="s">
        <v>1914</v>
      </c>
      <c r="C1176">
        <v>10</v>
      </c>
      <c r="D1176">
        <v>0.82</v>
      </c>
      <c r="F1176" t="s">
        <v>1915</v>
      </c>
      <c r="G1176" t="s">
        <v>1916</v>
      </c>
      <c r="H1176" t="s">
        <v>1916</v>
      </c>
    </row>
    <row r="1177" spans="1:8" x14ac:dyDescent="0.3">
      <c r="A1177" t="s">
        <v>1384</v>
      </c>
      <c r="B1177" t="s">
        <v>1914</v>
      </c>
      <c r="C1177">
        <v>10</v>
      </c>
      <c r="D1177">
        <v>0.79</v>
      </c>
      <c r="E1177">
        <v>0.39</v>
      </c>
      <c r="F1177" t="s">
        <v>1915</v>
      </c>
      <c r="G1177" t="s">
        <v>1916</v>
      </c>
      <c r="H1177" t="s">
        <v>1916</v>
      </c>
    </row>
    <row r="1178" spans="1:8" x14ac:dyDescent="0.3">
      <c r="A1178" t="s">
        <v>1303</v>
      </c>
      <c r="B1178" t="s">
        <v>1914</v>
      </c>
      <c r="C1178">
        <v>10</v>
      </c>
      <c r="D1178">
        <v>0.9</v>
      </c>
      <c r="E1178">
        <v>0.41</v>
      </c>
      <c r="F1178" t="s">
        <v>1915</v>
      </c>
      <c r="G1178" t="s">
        <v>1916</v>
      </c>
      <c r="H1178" t="s">
        <v>1916</v>
      </c>
    </row>
    <row r="1179" spans="1:8" x14ac:dyDescent="0.3">
      <c r="A1179" t="s">
        <v>775</v>
      </c>
      <c r="B1179" t="s">
        <v>1914</v>
      </c>
      <c r="C1179">
        <v>20</v>
      </c>
      <c r="D1179">
        <v>0.78</v>
      </c>
      <c r="E1179">
        <v>0.25</v>
      </c>
      <c r="F1179" t="s">
        <v>1915</v>
      </c>
      <c r="G1179" t="s">
        <v>1916</v>
      </c>
      <c r="H1179" t="s">
        <v>1916</v>
      </c>
    </row>
    <row r="1180" spans="1:8" x14ac:dyDescent="0.3">
      <c r="A1180" t="s">
        <v>571</v>
      </c>
      <c r="B1180" t="s">
        <v>1914</v>
      </c>
      <c r="C1180">
        <v>590</v>
      </c>
      <c r="D1180">
        <v>0.91</v>
      </c>
      <c r="E1180">
        <v>0.35</v>
      </c>
      <c r="F1180" t="s">
        <v>1915</v>
      </c>
      <c r="G1180" t="s">
        <v>1916</v>
      </c>
      <c r="H1180" t="s">
        <v>1916</v>
      </c>
    </row>
    <row r="1181" spans="1:8" x14ac:dyDescent="0.3">
      <c r="A1181" t="s">
        <v>306</v>
      </c>
      <c r="B1181" t="s">
        <v>1914</v>
      </c>
      <c r="C1181">
        <v>50</v>
      </c>
      <c r="D1181">
        <v>0.97</v>
      </c>
      <c r="E1181">
        <v>0.3</v>
      </c>
      <c r="F1181" t="s">
        <v>1915</v>
      </c>
      <c r="G1181" t="s">
        <v>1916</v>
      </c>
      <c r="H1181" t="s">
        <v>1916</v>
      </c>
    </row>
    <row r="1182" spans="1:8" x14ac:dyDescent="0.3">
      <c r="A1182" t="s">
        <v>1098</v>
      </c>
      <c r="B1182" t="s">
        <v>1914</v>
      </c>
      <c r="C1182">
        <v>10</v>
      </c>
      <c r="D1182">
        <v>0.48</v>
      </c>
      <c r="F1182" t="s">
        <v>1915</v>
      </c>
      <c r="G1182" t="s">
        <v>1916</v>
      </c>
      <c r="H1182" t="s">
        <v>1916</v>
      </c>
    </row>
    <row r="1183" spans="1:8" x14ac:dyDescent="0.3">
      <c r="A1183" t="s">
        <v>1444</v>
      </c>
      <c r="B1183" t="s">
        <v>1914</v>
      </c>
      <c r="C1183">
        <v>40</v>
      </c>
      <c r="D1183">
        <v>0.97</v>
      </c>
      <c r="E1183">
        <v>0.24</v>
      </c>
      <c r="F1183" t="s">
        <v>1915</v>
      </c>
      <c r="G1183" t="s">
        <v>1916</v>
      </c>
      <c r="H1183" t="s">
        <v>1916</v>
      </c>
    </row>
    <row r="1184" spans="1:8" x14ac:dyDescent="0.3">
      <c r="A1184" t="s">
        <v>1127</v>
      </c>
      <c r="B1184" t="s">
        <v>1914</v>
      </c>
      <c r="C1184">
        <v>10</v>
      </c>
      <c r="D1184">
        <v>0.98</v>
      </c>
      <c r="E1184">
        <v>0.34</v>
      </c>
      <c r="F1184" t="s">
        <v>1915</v>
      </c>
      <c r="G1184" t="s">
        <v>1916</v>
      </c>
      <c r="H1184" t="s">
        <v>1916</v>
      </c>
    </row>
    <row r="1185" spans="1:8" x14ac:dyDescent="0.3">
      <c r="A1185" t="s">
        <v>1276</v>
      </c>
      <c r="B1185" t="s">
        <v>1914</v>
      </c>
      <c r="C1185">
        <v>30</v>
      </c>
      <c r="D1185">
        <v>0.99</v>
      </c>
      <c r="E1185">
        <v>0.34</v>
      </c>
      <c r="F1185" t="s">
        <v>1915</v>
      </c>
      <c r="G1185" t="s">
        <v>1916</v>
      </c>
      <c r="H1185" t="s">
        <v>1916</v>
      </c>
    </row>
    <row r="1186" spans="1:8" x14ac:dyDescent="0.3">
      <c r="A1186" t="s">
        <v>1707</v>
      </c>
      <c r="B1186" t="s">
        <v>1914</v>
      </c>
      <c r="C1186">
        <v>10</v>
      </c>
      <c r="D1186">
        <v>0.98</v>
      </c>
      <c r="E1186">
        <v>0.39</v>
      </c>
      <c r="F1186" t="s">
        <v>1915</v>
      </c>
      <c r="G1186" t="s">
        <v>1916</v>
      </c>
      <c r="H1186" t="s">
        <v>1916</v>
      </c>
    </row>
    <row r="1187" spans="1:8" x14ac:dyDescent="0.3">
      <c r="A1187" t="s">
        <v>341</v>
      </c>
      <c r="B1187" t="s">
        <v>1914</v>
      </c>
      <c r="C1187">
        <v>10</v>
      </c>
      <c r="D1187">
        <v>0.85</v>
      </c>
      <c r="E1187">
        <v>0.26</v>
      </c>
      <c r="F1187" t="s">
        <v>1915</v>
      </c>
      <c r="G1187" t="s">
        <v>1916</v>
      </c>
      <c r="H1187" t="s">
        <v>1916</v>
      </c>
    </row>
    <row r="1188" spans="1:8" x14ac:dyDescent="0.3">
      <c r="A1188" t="s">
        <v>1686</v>
      </c>
      <c r="B1188" t="s">
        <v>1914</v>
      </c>
      <c r="C1188">
        <v>140</v>
      </c>
      <c r="D1188">
        <v>0.92</v>
      </c>
      <c r="E1188">
        <v>0.31</v>
      </c>
      <c r="F1188" t="s">
        <v>1915</v>
      </c>
      <c r="G1188" t="s">
        <v>1916</v>
      </c>
      <c r="H1188" t="s">
        <v>1916</v>
      </c>
    </row>
    <row r="1189" spans="1:8" x14ac:dyDescent="0.3">
      <c r="A1189" t="s">
        <v>83</v>
      </c>
      <c r="B1189" t="s">
        <v>1914</v>
      </c>
      <c r="C1189">
        <v>110</v>
      </c>
      <c r="D1189">
        <v>0.98</v>
      </c>
      <c r="E1189">
        <v>0.28000000000000003</v>
      </c>
      <c r="F1189" t="s">
        <v>1915</v>
      </c>
      <c r="G1189" t="s">
        <v>1916</v>
      </c>
      <c r="H1189" t="s">
        <v>1916</v>
      </c>
    </row>
    <row r="1190" spans="1:8" x14ac:dyDescent="0.3">
      <c r="A1190" t="s">
        <v>814</v>
      </c>
      <c r="B1190" t="s">
        <v>1914</v>
      </c>
      <c r="C1190">
        <v>20</v>
      </c>
      <c r="D1190">
        <v>1</v>
      </c>
      <c r="E1190">
        <v>0.36</v>
      </c>
      <c r="F1190" t="s">
        <v>1915</v>
      </c>
      <c r="G1190" t="s">
        <v>1916</v>
      </c>
      <c r="H1190" t="s">
        <v>1916</v>
      </c>
    </row>
    <row r="1191" spans="1:8" x14ac:dyDescent="0.3">
      <c r="A1191" t="s">
        <v>1161</v>
      </c>
      <c r="B1191" t="s">
        <v>1914</v>
      </c>
      <c r="C1191">
        <v>30</v>
      </c>
      <c r="D1191">
        <v>0.86</v>
      </c>
      <c r="E1191">
        <v>0.45</v>
      </c>
      <c r="F1191" t="s">
        <v>1915</v>
      </c>
      <c r="G1191" t="s">
        <v>1916</v>
      </c>
      <c r="H1191" t="s">
        <v>1916</v>
      </c>
    </row>
    <row r="1192" spans="1:8" x14ac:dyDescent="0.3">
      <c r="A1192" t="s">
        <v>619</v>
      </c>
      <c r="B1192" t="s">
        <v>1914</v>
      </c>
      <c r="C1192">
        <v>140</v>
      </c>
      <c r="D1192">
        <v>0.15</v>
      </c>
      <c r="E1192">
        <v>0.09</v>
      </c>
      <c r="F1192" t="s">
        <v>1915</v>
      </c>
      <c r="G1192" t="s">
        <v>1916</v>
      </c>
      <c r="H1192" t="s">
        <v>1916</v>
      </c>
    </row>
    <row r="1193" spans="1:8" x14ac:dyDescent="0.3">
      <c r="A1193" t="s">
        <v>1635</v>
      </c>
      <c r="B1193" t="s">
        <v>1914</v>
      </c>
      <c r="C1193">
        <v>30</v>
      </c>
      <c r="D1193">
        <v>0.63</v>
      </c>
      <c r="E1193">
        <v>0.26</v>
      </c>
      <c r="F1193" t="s">
        <v>1915</v>
      </c>
      <c r="G1193" t="s">
        <v>1916</v>
      </c>
      <c r="H1193" t="s">
        <v>1916</v>
      </c>
    </row>
    <row r="1194" spans="1:8" x14ac:dyDescent="0.3">
      <c r="A1194" t="s">
        <v>966</v>
      </c>
      <c r="B1194" t="s">
        <v>1914</v>
      </c>
      <c r="F1194" t="s">
        <v>1915</v>
      </c>
      <c r="G1194" t="s">
        <v>1916</v>
      </c>
      <c r="H1194" t="s">
        <v>1916</v>
      </c>
    </row>
    <row r="1195" spans="1:8" x14ac:dyDescent="0.3">
      <c r="A1195" t="s">
        <v>973</v>
      </c>
      <c r="B1195" t="s">
        <v>1914</v>
      </c>
      <c r="C1195">
        <v>20</v>
      </c>
      <c r="D1195">
        <v>0.54</v>
      </c>
      <c r="E1195">
        <v>0.22</v>
      </c>
      <c r="F1195" t="s">
        <v>1915</v>
      </c>
      <c r="G1195" t="s">
        <v>1916</v>
      </c>
      <c r="H1195" t="s">
        <v>1916</v>
      </c>
    </row>
    <row r="1196" spans="1:8" x14ac:dyDescent="0.3">
      <c r="A1196" t="s">
        <v>200</v>
      </c>
      <c r="B1196" t="s">
        <v>1914</v>
      </c>
      <c r="C1196">
        <v>320</v>
      </c>
      <c r="D1196">
        <v>1</v>
      </c>
      <c r="E1196">
        <v>0.95</v>
      </c>
      <c r="F1196" t="s">
        <v>1915</v>
      </c>
      <c r="G1196" t="s">
        <v>1916</v>
      </c>
      <c r="H1196" t="s">
        <v>1916</v>
      </c>
    </row>
    <row r="1197" spans="1:8" x14ac:dyDescent="0.3">
      <c r="A1197" t="s">
        <v>1666</v>
      </c>
      <c r="B1197" t="s">
        <v>1914</v>
      </c>
      <c r="C1197">
        <v>20</v>
      </c>
      <c r="D1197">
        <v>0.61</v>
      </c>
      <c r="E1197">
        <v>0.51</v>
      </c>
      <c r="F1197" t="s">
        <v>1915</v>
      </c>
      <c r="G1197" t="s">
        <v>1916</v>
      </c>
      <c r="H1197" t="s">
        <v>1916</v>
      </c>
    </row>
    <row r="1198" spans="1:8" x14ac:dyDescent="0.3">
      <c r="A1198" t="s">
        <v>1239</v>
      </c>
      <c r="B1198" t="s">
        <v>1914</v>
      </c>
      <c r="C1198">
        <v>10</v>
      </c>
      <c r="D1198">
        <v>0.7</v>
      </c>
      <c r="E1198">
        <v>0.28000000000000003</v>
      </c>
      <c r="F1198" t="s">
        <v>1915</v>
      </c>
      <c r="G1198" t="s">
        <v>1916</v>
      </c>
      <c r="H1198" t="s">
        <v>1916</v>
      </c>
    </row>
    <row r="1199" spans="1:8" x14ac:dyDescent="0.3">
      <c r="A1199" t="s">
        <v>1096</v>
      </c>
      <c r="B1199" t="s">
        <v>1914</v>
      </c>
      <c r="C1199">
        <v>10</v>
      </c>
      <c r="D1199">
        <v>0.56999999999999995</v>
      </c>
      <c r="E1199">
        <v>0.56000000000000005</v>
      </c>
      <c r="F1199" t="s">
        <v>1915</v>
      </c>
      <c r="G1199" t="s">
        <v>1916</v>
      </c>
      <c r="H1199" t="s">
        <v>1916</v>
      </c>
    </row>
    <row r="1200" spans="1:8" x14ac:dyDescent="0.3">
      <c r="A1200" t="s">
        <v>1684</v>
      </c>
      <c r="B1200" t="s">
        <v>1914</v>
      </c>
      <c r="C1200">
        <v>10</v>
      </c>
      <c r="D1200">
        <v>0.82</v>
      </c>
      <c r="E1200">
        <v>1.17</v>
      </c>
      <c r="F1200" t="s">
        <v>1915</v>
      </c>
      <c r="G1200" t="s">
        <v>1916</v>
      </c>
      <c r="H1200" t="s">
        <v>1916</v>
      </c>
    </row>
    <row r="1201" spans="1:8" x14ac:dyDescent="0.3">
      <c r="A1201" t="s">
        <v>1226</v>
      </c>
      <c r="B1201" t="s">
        <v>1914</v>
      </c>
      <c r="C1201">
        <v>10</v>
      </c>
      <c r="D1201">
        <v>0.62</v>
      </c>
      <c r="E1201">
        <v>0.99</v>
      </c>
      <c r="F1201" t="s">
        <v>1915</v>
      </c>
      <c r="G1201" t="s">
        <v>1916</v>
      </c>
      <c r="H1201" t="s">
        <v>1916</v>
      </c>
    </row>
    <row r="1202" spans="1:8" x14ac:dyDescent="0.3">
      <c r="A1202" t="s">
        <v>1629</v>
      </c>
      <c r="B1202" t="s">
        <v>1914</v>
      </c>
      <c r="C1202">
        <v>10</v>
      </c>
      <c r="D1202">
        <v>0.27</v>
      </c>
      <c r="F1202" t="s">
        <v>1915</v>
      </c>
      <c r="G1202" t="s">
        <v>1916</v>
      </c>
      <c r="H1202" t="s">
        <v>1916</v>
      </c>
    </row>
    <row r="1203" spans="1:8" x14ac:dyDescent="0.3">
      <c r="A1203" t="s">
        <v>768</v>
      </c>
      <c r="B1203" t="s">
        <v>1914</v>
      </c>
      <c r="C1203">
        <v>10</v>
      </c>
      <c r="D1203">
        <v>0.83</v>
      </c>
      <c r="F1203" t="s">
        <v>1915</v>
      </c>
      <c r="G1203" t="s">
        <v>1916</v>
      </c>
      <c r="H1203" t="s">
        <v>1916</v>
      </c>
    </row>
    <row r="1204" spans="1:8" x14ac:dyDescent="0.3">
      <c r="A1204" t="s">
        <v>1670</v>
      </c>
      <c r="B1204" t="s">
        <v>1914</v>
      </c>
      <c r="C1204">
        <v>50</v>
      </c>
      <c r="D1204">
        <v>0.21</v>
      </c>
      <c r="E1204">
        <v>0.36</v>
      </c>
      <c r="F1204" t="s">
        <v>1915</v>
      </c>
      <c r="G1204" t="s">
        <v>1916</v>
      </c>
      <c r="H1204" t="s">
        <v>1916</v>
      </c>
    </row>
    <row r="1205" spans="1:8" x14ac:dyDescent="0.3">
      <c r="A1205" t="s">
        <v>647</v>
      </c>
      <c r="B1205" t="s">
        <v>1914</v>
      </c>
      <c r="C1205">
        <v>20</v>
      </c>
      <c r="D1205">
        <v>0.71</v>
      </c>
      <c r="E1205">
        <v>0.23</v>
      </c>
      <c r="F1205" t="s">
        <v>1915</v>
      </c>
      <c r="G1205" t="s">
        <v>1916</v>
      </c>
      <c r="H1205" t="s">
        <v>1916</v>
      </c>
    </row>
    <row r="1206" spans="1:8" x14ac:dyDescent="0.3">
      <c r="A1206" t="s">
        <v>720</v>
      </c>
      <c r="B1206" t="s">
        <v>1914</v>
      </c>
      <c r="C1206">
        <v>140</v>
      </c>
      <c r="D1206">
        <v>0.63</v>
      </c>
      <c r="E1206">
        <v>0.22</v>
      </c>
      <c r="F1206" t="s">
        <v>1915</v>
      </c>
      <c r="G1206" t="s">
        <v>1916</v>
      </c>
      <c r="H1206" t="s">
        <v>1916</v>
      </c>
    </row>
    <row r="1207" spans="1:8" x14ac:dyDescent="0.3">
      <c r="A1207" t="s">
        <v>120</v>
      </c>
      <c r="B1207" t="s">
        <v>1914</v>
      </c>
      <c r="C1207">
        <v>10</v>
      </c>
      <c r="D1207">
        <v>0.22</v>
      </c>
      <c r="F1207" t="s">
        <v>1915</v>
      </c>
      <c r="G1207" t="s">
        <v>1916</v>
      </c>
      <c r="H1207" t="s">
        <v>1916</v>
      </c>
    </row>
    <row r="1208" spans="1:8" x14ac:dyDescent="0.3">
      <c r="A1208" t="s">
        <v>29</v>
      </c>
      <c r="B1208" t="s">
        <v>1914</v>
      </c>
      <c r="C1208">
        <v>10</v>
      </c>
      <c r="D1208">
        <v>0.09</v>
      </c>
      <c r="F1208" t="s">
        <v>1915</v>
      </c>
      <c r="G1208" t="s">
        <v>1916</v>
      </c>
      <c r="H1208" t="s">
        <v>1916</v>
      </c>
    </row>
    <row r="1209" spans="1:8" x14ac:dyDescent="0.3">
      <c r="A1209" t="s">
        <v>637</v>
      </c>
      <c r="B1209" t="s">
        <v>1914</v>
      </c>
      <c r="C1209">
        <v>10</v>
      </c>
      <c r="D1209">
        <v>1</v>
      </c>
      <c r="E1209">
        <v>0.8</v>
      </c>
      <c r="F1209" t="s">
        <v>1915</v>
      </c>
      <c r="G1209" t="s">
        <v>1916</v>
      </c>
      <c r="H1209" t="s">
        <v>1916</v>
      </c>
    </row>
    <row r="1210" spans="1:8" x14ac:dyDescent="0.3">
      <c r="A1210" t="s">
        <v>1331</v>
      </c>
      <c r="B1210" t="s">
        <v>1914</v>
      </c>
      <c r="C1210">
        <v>10</v>
      </c>
      <c r="D1210">
        <v>0</v>
      </c>
      <c r="F1210" t="s">
        <v>1915</v>
      </c>
      <c r="G1210" t="s">
        <v>1916</v>
      </c>
      <c r="H1210" t="s">
        <v>1916</v>
      </c>
    </row>
    <row r="1211" spans="1:8" x14ac:dyDescent="0.3">
      <c r="A1211" t="s">
        <v>315</v>
      </c>
      <c r="B1211" t="s">
        <v>1914</v>
      </c>
      <c r="C1211">
        <v>2400</v>
      </c>
      <c r="D1211">
        <v>0.01</v>
      </c>
      <c r="E1211">
        <v>0.46</v>
      </c>
      <c r="F1211" t="s">
        <v>1915</v>
      </c>
      <c r="G1211" t="s">
        <v>1916</v>
      </c>
      <c r="H1211" t="s">
        <v>1916</v>
      </c>
    </row>
    <row r="1212" spans="1:8" x14ac:dyDescent="0.3">
      <c r="A1212" t="s">
        <v>9</v>
      </c>
      <c r="B1212" t="s">
        <v>1914</v>
      </c>
      <c r="C1212">
        <v>40</v>
      </c>
      <c r="D1212">
        <v>0</v>
      </c>
      <c r="F1212" t="s">
        <v>1915</v>
      </c>
      <c r="G1212" t="s">
        <v>1916</v>
      </c>
      <c r="H1212" t="s">
        <v>1916</v>
      </c>
    </row>
    <row r="1213" spans="1:8" x14ac:dyDescent="0.3">
      <c r="A1213" t="s">
        <v>211</v>
      </c>
      <c r="B1213" t="s">
        <v>1914</v>
      </c>
      <c r="C1213">
        <v>140</v>
      </c>
      <c r="D1213">
        <v>0</v>
      </c>
      <c r="F1213" t="s">
        <v>1915</v>
      </c>
      <c r="G1213" t="s">
        <v>1916</v>
      </c>
      <c r="H1213" t="s">
        <v>1916</v>
      </c>
    </row>
    <row r="1214" spans="1:8" x14ac:dyDescent="0.3">
      <c r="A1214" t="s">
        <v>1084</v>
      </c>
      <c r="B1214" t="s">
        <v>1914</v>
      </c>
      <c r="C1214">
        <v>10</v>
      </c>
      <c r="D1214">
        <v>0.91</v>
      </c>
      <c r="E1214">
        <v>0.74</v>
      </c>
      <c r="F1214" t="s">
        <v>1915</v>
      </c>
      <c r="G1214" t="s">
        <v>1916</v>
      </c>
      <c r="H1214" t="s">
        <v>1916</v>
      </c>
    </row>
    <row r="1215" spans="1:8" x14ac:dyDescent="0.3">
      <c r="A1215" t="s">
        <v>1743</v>
      </c>
      <c r="B1215" t="s">
        <v>1914</v>
      </c>
      <c r="C1215">
        <v>10</v>
      </c>
      <c r="D1215">
        <v>1</v>
      </c>
      <c r="E1215">
        <v>0.64</v>
      </c>
      <c r="F1215" t="s">
        <v>1915</v>
      </c>
      <c r="G1215" t="s">
        <v>1916</v>
      </c>
      <c r="H1215" t="s">
        <v>1916</v>
      </c>
    </row>
    <row r="1216" spans="1:8" x14ac:dyDescent="0.3">
      <c r="A1216" t="s">
        <v>1696</v>
      </c>
      <c r="B1216" t="s">
        <v>1914</v>
      </c>
      <c r="C1216">
        <v>10</v>
      </c>
      <c r="D1216">
        <v>0.72</v>
      </c>
      <c r="E1216">
        <v>0.08</v>
      </c>
      <c r="F1216" t="s">
        <v>1915</v>
      </c>
      <c r="G1216" t="s">
        <v>1916</v>
      </c>
      <c r="H1216" t="s">
        <v>1916</v>
      </c>
    </row>
    <row r="1217" spans="1:8" x14ac:dyDescent="0.3">
      <c r="A1217" t="s">
        <v>1242</v>
      </c>
      <c r="B1217" t="s">
        <v>1914</v>
      </c>
      <c r="C1217">
        <v>20</v>
      </c>
      <c r="D1217">
        <v>0.99</v>
      </c>
      <c r="E1217">
        <v>0.32</v>
      </c>
      <c r="F1217" t="s">
        <v>1915</v>
      </c>
      <c r="G1217" t="s">
        <v>1916</v>
      </c>
      <c r="H1217" t="s">
        <v>1916</v>
      </c>
    </row>
    <row r="1218" spans="1:8" x14ac:dyDescent="0.3">
      <c r="A1218" t="s">
        <v>984</v>
      </c>
      <c r="B1218" t="s">
        <v>1914</v>
      </c>
      <c r="C1218">
        <v>30</v>
      </c>
      <c r="D1218">
        <v>1</v>
      </c>
      <c r="E1218">
        <v>0.32</v>
      </c>
      <c r="F1218" t="s">
        <v>1915</v>
      </c>
      <c r="G1218" t="s">
        <v>1916</v>
      </c>
      <c r="H1218" t="s">
        <v>1916</v>
      </c>
    </row>
    <row r="1219" spans="1:8" x14ac:dyDescent="0.3">
      <c r="A1219" t="s">
        <v>838</v>
      </c>
      <c r="B1219" t="s">
        <v>1914</v>
      </c>
      <c r="C1219">
        <v>20</v>
      </c>
      <c r="D1219">
        <v>1</v>
      </c>
      <c r="E1219">
        <v>0.54</v>
      </c>
      <c r="F1219" t="s">
        <v>1915</v>
      </c>
      <c r="G1219" t="s">
        <v>1916</v>
      </c>
      <c r="H1219" t="s">
        <v>1916</v>
      </c>
    </row>
    <row r="1220" spans="1:8" x14ac:dyDescent="0.3">
      <c r="A1220" t="s">
        <v>1186</v>
      </c>
      <c r="B1220" t="s">
        <v>1914</v>
      </c>
      <c r="C1220">
        <v>10</v>
      </c>
      <c r="D1220">
        <v>0.88</v>
      </c>
      <c r="E1220">
        <v>0.41</v>
      </c>
      <c r="F1220" t="s">
        <v>1915</v>
      </c>
      <c r="G1220" t="s">
        <v>1916</v>
      </c>
      <c r="H1220" t="s">
        <v>1916</v>
      </c>
    </row>
    <row r="1221" spans="1:8" x14ac:dyDescent="0.3">
      <c r="A1221" t="s">
        <v>763</v>
      </c>
      <c r="B1221" t="s">
        <v>1914</v>
      </c>
      <c r="C1221">
        <v>10</v>
      </c>
      <c r="D1221">
        <v>1</v>
      </c>
      <c r="E1221">
        <v>0.86</v>
      </c>
      <c r="F1221" t="s">
        <v>1915</v>
      </c>
      <c r="G1221" t="s">
        <v>1916</v>
      </c>
      <c r="H1221" t="s">
        <v>1916</v>
      </c>
    </row>
    <row r="1222" spans="1:8" x14ac:dyDescent="0.3">
      <c r="A1222" t="s">
        <v>505</v>
      </c>
      <c r="B1222" t="s">
        <v>1914</v>
      </c>
      <c r="C1222">
        <v>90</v>
      </c>
      <c r="D1222">
        <v>0.9</v>
      </c>
      <c r="E1222">
        <v>0.44</v>
      </c>
      <c r="F1222" t="s">
        <v>1915</v>
      </c>
      <c r="G1222" t="s">
        <v>1916</v>
      </c>
      <c r="H1222" t="s">
        <v>1916</v>
      </c>
    </row>
    <row r="1223" spans="1:8" x14ac:dyDescent="0.3">
      <c r="A1223" t="s">
        <v>289</v>
      </c>
      <c r="B1223" t="s">
        <v>1914</v>
      </c>
      <c r="C1223">
        <v>20</v>
      </c>
      <c r="D1223">
        <v>0.88</v>
      </c>
      <c r="E1223">
        <v>0.48</v>
      </c>
      <c r="F1223" t="s">
        <v>1915</v>
      </c>
      <c r="G1223" t="s">
        <v>1916</v>
      </c>
      <c r="H1223" t="s">
        <v>1916</v>
      </c>
    </row>
    <row r="1224" spans="1:8" x14ac:dyDescent="0.3">
      <c r="A1224" t="s">
        <v>587</v>
      </c>
      <c r="B1224" t="s">
        <v>1914</v>
      </c>
      <c r="C1224">
        <v>20</v>
      </c>
      <c r="D1224">
        <v>0.89</v>
      </c>
      <c r="E1224">
        <v>0.74</v>
      </c>
      <c r="F1224" t="s">
        <v>1915</v>
      </c>
      <c r="G1224" t="s">
        <v>1916</v>
      </c>
      <c r="H1224" t="s">
        <v>1916</v>
      </c>
    </row>
    <row r="1225" spans="1:8" x14ac:dyDescent="0.3">
      <c r="A1225" t="s">
        <v>162</v>
      </c>
      <c r="B1225" t="s">
        <v>1914</v>
      </c>
      <c r="C1225">
        <v>40</v>
      </c>
      <c r="D1225">
        <v>1</v>
      </c>
      <c r="E1225">
        <v>0.67</v>
      </c>
      <c r="F1225" t="s">
        <v>1915</v>
      </c>
      <c r="G1225" t="s">
        <v>1916</v>
      </c>
      <c r="H1225" t="s">
        <v>1916</v>
      </c>
    </row>
    <row r="1226" spans="1:8" x14ac:dyDescent="0.3">
      <c r="A1226" t="s">
        <v>1017</v>
      </c>
      <c r="B1226" t="s">
        <v>1914</v>
      </c>
      <c r="C1226">
        <v>20</v>
      </c>
      <c r="D1226">
        <v>0.75</v>
      </c>
      <c r="E1226">
        <v>0.28000000000000003</v>
      </c>
      <c r="F1226" t="s">
        <v>1915</v>
      </c>
      <c r="G1226" t="s">
        <v>1916</v>
      </c>
      <c r="H1226" t="s">
        <v>1916</v>
      </c>
    </row>
    <row r="1227" spans="1:8" x14ac:dyDescent="0.3">
      <c r="A1227" t="s">
        <v>556</v>
      </c>
      <c r="B1227" t="s">
        <v>1914</v>
      </c>
      <c r="C1227">
        <v>20</v>
      </c>
      <c r="D1227">
        <v>0.93</v>
      </c>
      <c r="E1227">
        <v>0.83</v>
      </c>
      <c r="F1227" t="s">
        <v>1915</v>
      </c>
      <c r="G1227" t="s">
        <v>1916</v>
      </c>
      <c r="H1227" t="s">
        <v>1916</v>
      </c>
    </row>
    <row r="1228" spans="1:8" x14ac:dyDescent="0.3">
      <c r="A1228" t="s">
        <v>491</v>
      </c>
      <c r="B1228" t="s">
        <v>1914</v>
      </c>
      <c r="F1228" t="s">
        <v>1915</v>
      </c>
      <c r="G1228" t="s">
        <v>1916</v>
      </c>
      <c r="H1228" t="s">
        <v>1916</v>
      </c>
    </row>
    <row r="1229" spans="1:8" x14ac:dyDescent="0.3">
      <c r="A1229" t="s">
        <v>1053</v>
      </c>
      <c r="B1229" t="s">
        <v>1914</v>
      </c>
      <c r="C1229">
        <v>30</v>
      </c>
      <c r="D1229">
        <v>0.8</v>
      </c>
      <c r="E1229">
        <v>0.13</v>
      </c>
      <c r="F1229" t="s">
        <v>1915</v>
      </c>
      <c r="G1229" t="s">
        <v>1916</v>
      </c>
      <c r="H1229" t="s">
        <v>1916</v>
      </c>
    </row>
    <row r="1230" spans="1:8" x14ac:dyDescent="0.3">
      <c r="A1230" t="s">
        <v>783</v>
      </c>
      <c r="B1230" t="s">
        <v>1914</v>
      </c>
      <c r="C1230">
        <v>2400</v>
      </c>
      <c r="D1230">
        <v>0.01</v>
      </c>
      <c r="E1230">
        <v>1.02</v>
      </c>
      <c r="F1230" t="s">
        <v>1915</v>
      </c>
      <c r="G1230" t="s">
        <v>1916</v>
      </c>
      <c r="H1230" t="s">
        <v>1916</v>
      </c>
    </row>
    <row r="1231" spans="1:8" x14ac:dyDescent="0.3">
      <c r="A1231" t="s">
        <v>779</v>
      </c>
      <c r="B1231" t="s">
        <v>1914</v>
      </c>
      <c r="C1231">
        <v>30</v>
      </c>
      <c r="D1231">
        <v>0.01</v>
      </c>
      <c r="F1231" t="s">
        <v>1915</v>
      </c>
      <c r="G1231" t="s">
        <v>1916</v>
      </c>
      <c r="H1231" t="s">
        <v>1916</v>
      </c>
    </row>
    <row r="1232" spans="1:8" x14ac:dyDescent="0.3">
      <c r="A1232" t="s">
        <v>591</v>
      </c>
      <c r="B1232" t="s">
        <v>1914</v>
      </c>
      <c r="C1232">
        <v>10</v>
      </c>
      <c r="D1232">
        <v>0.28999999999999998</v>
      </c>
      <c r="E1232">
        <v>0.14000000000000001</v>
      </c>
      <c r="F1232" t="s">
        <v>1915</v>
      </c>
      <c r="G1232" t="s">
        <v>1916</v>
      </c>
      <c r="H1232" t="s">
        <v>1916</v>
      </c>
    </row>
    <row r="1233" spans="1:8" x14ac:dyDescent="0.3">
      <c r="A1233" t="s">
        <v>755</v>
      </c>
      <c r="B1233" t="s">
        <v>1914</v>
      </c>
      <c r="C1233">
        <v>320</v>
      </c>
      <c r="D1233">
        <v>0.99</v>
      </c>
      <c r="E1233">
        <v>0.6</v>
      </c>
      <c r="F1233" t="s">
        <v>1915</v>
      </c>
      <c r="G1233" t="s">
        <v>1916</v>
      </c>
      <c r="H1233" t="s">
        <v>1916</v>
      </c>
    </row>
    <row r="1234" spans="1:8" x14ac:dyDescent="0.3">
      <c r="A1234" t="s">
        <v>1839</v>
      </c>
      <c r="B1234" t="s">
        <v>1914</v>
      </c>
      <c r="C1234">
        <v>30</v>
      </c>
      <c r="D1234">
        <v>0.86</v>
      </c>
      <c r="E1234">
        <v>0.56999999999999995</v>
      </c>
      <c r="F1234" t="s">
        <v>1915</v>
      </c>
      <c r="G1234" t="s">
        <v>1916</v>
      </c>
      <c r="H1234" t="s">
        <v>1916</v>
      </c>
    </row>
    <row r="1235" spans="1:8" x14ac:dyDescent="0.3">
      <c r="A1235" t="s">
        <v>1387</v>
      </c>
      <c r="B1235" t="s">
        <v>1914</v>
      </c>
      <c r="C1235">
        <v>10</v>
      </c>
      <c r="D1235">
        <v>0.89</v>
      </c>
      <c r="E1235">
        <v>0.8</v>
      </c>
      <c r="F1235" t="s">
        <v>1915</v>
      </c>
      <c r="G1235" t="s">
        <v>1916</v>
      </c>
      <c r="H1235" t="s">
        <v>1916</v>
      </c>
    </row>
    <row r="1236" spans="1:8" x14ac:dyDescent="0.3">
      <c r="A1236" t="s">
        <v>1348</v>
      </c>
      <c r="B1236" t="s">
        <v>1914</v>
      </c>
      <c r="C1236">
        <v>20</v>
      </c>
      <c r="D1236">
        <v>0.62</v>
      </c>
      <c r="E1236">
        <v>0.61</v>
      </c>
      <c r="F1236" t="s">
        <v>1915</v>
      </c>
      <c r="G1236" t="s">
        <v>1916</v>
      </c>
      <c r="H1236" t="s">
        <v>1916</v>
      </c>
    </row>
    <row r="1237" spans="1:8" x14ac:dyDescent="0.3">
      <c r="A1237" t="s">
        <v>1573</v>
      </c>
      <c r="B1237" t="s">
        <v>1914</v>
      </c>
      <c r="C1237">
        <v>110</v>
      </c>
      <c r="D1237">
        <v>1</v>
      </c>
      <c r="E1237">
        <v>0.65</v>
      </c>
      <c r="F1237" t="s">
        <v>1915</v>
      </c>
      <c r="G1237" t="s">
        <v>1916</v>
      </c>
      <c r="H1237" t="s">
        <v>1916</v>
      </c>
    </row>
    <row r="1238" spans="1:8" x14ac:dyDescent="0.3">
      <c r="A1238" t="s">
        <v>1211</v>
      </c>
      <c r="B1238" t="s">
        <v>1914</v>
      </c>
      <c r="C1238">
        <v>10</v>
      </c>
      <c r="D1238">
        <v>0.78</v>
      </c>
      <c r="E1238">
        <v>0.36</v>
      </c>
      <c r="F1238" t="s">
        <v>1915</v>
      </c>
      <c r="G1238" t="s">
        <v>1916</v>
      </c>
      <c r="H1238" t="s">
        <v>1916</v>
      </c>
    </row>
    <row r="1239" spans="1:8" x14ac:dyDescent="0.3">
      <c r="A1239" t="s">
        <v>1047</v>
      </c>
      <c r="B1239" t="s">
        <v>1914</v>
      </c>
      <c r="C1239">
        <v>10</v>
      </c>
      <c r="D1239">
        <v>0.85</v>
      </c>
      <c r="E1239">
        <v>1.24</v>
      </c>
      <c r="F1239" t="s">
        <v>1915</v>
      </c>
      <c r="G1239" t="s">
        <v>1916</v>
      </c>
      <c r="H1239" t="s">
        <v>1916</v>
      </c>
    </row>
    <row r="1240" spans="1:8" x14ac:dyDescent="0.3">
      <c r="A1240" t="s">
        <v>1194</v>
      </c>
      <c r="B1240" t="s">
        <v>1914</v>
      </c>
      <c r="C1240">
        <v>30</v>
      </c>
      <c r="D1240">
        <v>0.81</v>
      </c>
      <c r="E1240">
        <v>0.39</v>
      </c>
      <c r="F1240" t="s">
        <v>1915</v>
      </c>
      <c r="G1240" t="s">
        <v>1916</v>
      </c>
      <c r="H1240" t="s">
        <v>1916</v>
      </c>
    </row>
    <row r="1241" spans="1:8" x14ac:dyDescent="0.3">
      <c r="A1241" t="s">
        <v>1749</v>
      </c>
      <c r="B1241" t="s">
        <v>1914</v>
      </c>
      <c r="C1241">
        <v>90</v>
      </c>
      <c r="D1241">
        <v>0.91</v>
      </c>
      <c r="E1241">
        <v>1.23</v>
      </c>
      <c r="F1241" t="s">
        <v>1915</v>
      </c>
      <c r="G1241" t="s">
        <v>1916</v>
      </c>
      <c r="H1241" t="s">
        <v>1916</v>
      </c>
    </row>
    <row r="1242" spans="1:8" x14ac:dyDescent="0.3">
      <c r="A1242" t="s">
        <v>1502</v>
      </c>
      <c r="B1242" t="s">
        <v>1914</v>
      </c>
      <c r="C1242">
        <v>10</v>
      </c>
      <c r="D1242">
        <v>0.72</v>
      </c>
      <c r="E1242">
        <v>1.06</v>
      </c>
      <c r="F1242" t="s">
        <v>1915</v>
      </c>
      <c r="G1242" t="s">
        <v>1916</v>
      </c>
      <c r="H1242" t="s">
        <v>1916</v>
      </c>
    </row>
    <row r="1243" spans="1:8" x14ac:dyDescent="0.3">
      <c r="A1243" t="s">
        <v>949</v>
      </c>
      <c r="B1243" t="s">
        <v>1914</v>
      </c>
      <c r="C1243">
        <v>30</v>
      </c>
      <c r="D1243">
        <v>0.91</v>
      </c>
      <c r="E1243">
        <v>0.84</v>
      </c>
      <c r="F1243" t="s">
        <v>1915</v>
      </c>
      <c r="G1243" t="s">
        <v>1916</v>
      </c>
      <c r="H1243" t="s">
        <v>1916</v>
      </c>
    </row>
    <row r="1244" spans="1:8" x14ac:dyDescent="0.3">
      <c r="A1244" t="s">
        <v>693</v>
      </c>
      <c r="B1244" t="s">
        <v>1914</v>
      </c>
      <c r="C1244">
        <v>20</v>
      </c>
      <c r="D1244">
        <v>1</v>
      </c>
      <c r="E1244">
        <v>0.73</v>
      </c>
      <c r="F1244" t="s">
        <v>1915</v>
      </c>
      <c r="G1244" t="s">
        <v>1916</v>
      </c>
      <c r="H1244" t="s">
        <v>1916</v>
      </c>
    </row>
    <row r="1245" spans="1:8" x14ac:dyDescent="0.3">
      <c r="A1245" t="s">
        <v>1292</v>
      </c>
      <c r="B1245" t="s">
        <v>1914</v>
      </c>
      <c r="C1245">
        <v>10</v>
      </c>
      <c r="D1245">
        <v>1</v>
      </c>
      <c r="E1245">
        <v>0.9</v>
      </c>
      <c r="F1245" t="s">
        <v>1915</v>
      </c>
      <c r="G1245" t="s">
        <v>1916</v>
      </c>
      <c r="H1245" t="s">
        <v>1916</v>
      </c>
    </row>
    <row r="1246" spans="1:8" x14ac:dyDescent="0.3">
      <c r="A1246" t="s">
        <v>1311</v>
      </c>
      <c r="B1246" t="s">
        <v>1914</v>
      </c>
      <c r="C1246">
        <v>10</v>
      </c>
      <c r="D1246">
        <v>0.67</v>
      </c>
      <c r="E1246">
        <v>0.68</v>
      </c>
      <c r="F1246" t="s">
        <v>1915</v>
      </c>
      <c r="G1246" t="s">
        <v>1916</v>
      </c>
      <c r="H1246" t="s">
        <v>1916</v>
      </c>
    </row>
    <row r="1247" spans="1:8" x14ac:dyDescent="0.3">
      <c r="A1247" t="s">
        <v>944</v>
      </c>
      <c r="B1247" t="s">
        <v>1914</v>
      </c>
      <c r="C1247">
        <v>10</v>
      </c>
      <c r="D1247">
        <v>0.99</v>
      </c>
      <c r="E1247">
        <v>0.85</v>
      </c>
      <c r="F1247" t="s">
        <v>1915</v>
      </c>
      <c r="G1247" t="s">
        <v>1916</v>
      </c>
      <c r="H1247" t="s">
        <v>1916</v>
      </c>
    </row>
    <row r="1248" spans="1:8" x14ac:dyDescent="0.3">
      <c r="A1248" t="s">
        <v>1154</v>
      </c>
      <c r="B1248" t="s">
        <v>1914</v>
      </c>
      <c r="C1248">
        <v>110</v>
      </c>
      <c r="D1248">
        <v>1</v>
      </c>
      <c r="E1248">
        <v>0.73</v>
      </c>
      <c r="F1248" t="s">
        <v>1915</v>
      </c>
      <c r="G1248" t="s">
        <v>1916</v>
      </c>
      <c r="H1248" t="s">
        <v>1916</v>
      </c>
    </row>
    <row r="1249" spans="1:8" x14ac:dyDescent="0.3">
      <c r="A1249" t="s">
        <v>1740</v>
      </c>
      <c r="B1249" t="s">
        <v>1914</v>
      </c>
      <c r="C1249">
        <v>70</v>
      </c>
      <c r="D1249">
        <v>1</v>
      </c>
      <c r="E1249">
        <v>0.54</v>
      </c>
      <c r="F1249" t="s">
        <v>1915</v>
      </c>
      <c r="G1249" t="s">
        <v>1916</v>
      </c>
      <c r="H1249" t="s">
        <v>1916</v>
      </c>
    </row>
    <row r="1250" spans="1:8" x14ac:dyDescent="0.3">
      <c r="A1250" t="s">
        <v>724</v>
      </c>
      <c r="B1250" t="s">
        <v>1914</v>
      </c>
      <c r="C1250">
        <v>20</v>
      </c>
      <c r="D1250">
        <v>1</v>
      </c>
      <c r="E1250">
        <v>0.42</v>
      </c>
      <c r="F1250" t="s">
        <v>1915</v>
      </c>
      <c r="G1250" t="s">
        <v>1916</v>
      </c>
      <c r="H1250" t="s">
        <v>1916</v>
      </c>
    </row>
    <row r="1251" spans="1:8" x14ac:dyDescent="0.3">
      <c r="A1251" t="s">
        <v>794</v>
      </c>
      <c r="B1251" t="s">
        <v>1914</v>
      </c>
      <c r="C1251">
        <v>30</v>
      </c>
      <c r="D1251">
        <v>1</v>
      </c>
      <c r="E1251">
        <v>0.68</v>
      </c>
      <c r="F1251" t="s">
        <v>1915</v>
      </c>
      <c r="G1251" t="s">
        <v>1916</v>
      </c>
      <c r="H1251" t="s">
        <v>1916</v>
      </c>
    </row>
    <row r="1252" spans="1:8" x14ac:dyDescent="0.3">
      <c r="A1252" t="s">
        <v>877</v>
      </c>
      <c r="B1252" t="s">
        <v>1914</v>
      </c>
      <c r="C1252">
        <v>210</v>
      </c>
      <c r="D1252">
        <v>0.79</v>
      </c>
      <c r="E1252">
        <v>0.54</v>
      </c>
      <c r="F1252" t="s">
        <v>1915</v>
      </c>
      <c r="G1252" t="s">
        <v>1916</v>
      </c>
      <c r="H1252" t="s">
        <v>1916</v>
      </c>
    </row>
    <row r="1253" spans="1:8" x14ac:dyDescent="0.3">
      <c r="A1253" t="s">
        <v>1782</v>
      </c>
      <c r="B1253" t="s">
        <v>1914</v>
      </c>
      <c r="C1253">
        <v>40</v>
      </c>
      <c r="D1253">
        <v>0.7</v>
      </c>
      <c r="E1253">
        <v>0.6</v>
      </c>
      <c r="F1253" t="s">
        <v>1915</v>
      </c>
      <c r="G1253" t="s">
        <v>1916</v>
      </c>
      <c r="H1253" t="s">
        <v>1916</v>
      </c>
    </row>
    <row r="1254" spans="1:8" x14ac:dyDescent="0.3">
      <c r="A1254" t="s">
        <v>1240</v>
      </c>
      <c r="B1254" t="s">
        <v>1914</v>
      </c>
      <c r="C1254">
        <v>30</v>
      </c>
      <c r="D1254">
        <v>0.95</v>
      </c>
      <c r="E1254">
        <v>0.71</v>
      </c>
      <c r="F1254" t="s">
        <v>1915</v>
      </c>
      <c r="G1254" t="s">
        <v>1916</v>
      </c>
      <c r="H1254" t="s">
        <v>1916</v>
      </c>
    </row>
    <row r="1255" spans="1:8" x14ac:dyDescent="0.3">
      <c r="A1255" t="s">
        <v>1902</v>
      </c>
      <c r="B1255" t="s">
        <v>1914</v>
      </c>
      <c r="C1255">
        <v>20</v>
      </c>
      <c r="D1255">
        <v>1</v>
      </c>
      <c r="E1255">
        <v>0.57999999999999996</v>
      </c>
      <c r="F1255" t="s">
        <v>1915</v>
      </c>
      <c r="G1255" t="s">
        <v>1916</v>
      </c>
      <c r="H1255" t="s">
        <v>1916</v>
      </c>
    </row>
    <row r="1256" spans="1:8" x14ac:dyDescent="0.3">
      <c r="A1256" t="s">
        <v>1177</v>
      </c>
      <c r="B1256" t="s">
        <v>1914</v>
      </c>
      <c r="C1256">
        <v>20</v>
      </c>
      <c r="D1256">
        <v>0.92</v>
      </c>
      <c r="E1256">
        <v>0.47</v>
      </c>
      <c r="F1256" t="s">
        <v>1915</v>
      </c>
      <c r="G1256" t="s">
        <v>1916</v>
      </c>
      <c r="H1256" t="s">
        <v>1916</v>
      </c>
    </row>
    <row r="1257" spans="1:8" x14ac:dyDescent="0.3">
      <c r="A1257" t="s">
        <v>921</v>
      </c>
      <c r="B1257" t="s">
        <v>1914</v>
      </c>
      <c r="C1257">
        <v>170</v>
      </c>
      <c r="D1257">
        <v>1</v>
      </c>
      <c r="E1257">
        <v>0.61</v>
      </c>
      <c r="F1257" t="s">
        <v>1915</v>
      </c>
      <c r="G1257" t="s">
        <v>1916</v>
      </c>
      <c r="H1257" t="s">
        <v>1916</v>
      </c>
    </row>
    <row r="1258" spans="1:8" x14ac:dyDescent="0.3">
      <c r="A1258" t="s">
        <v>1781</v>
      </c>
      <c r="B1258" t="s">
        <v>1914</v>
      </c>
      <c r="C1258">
        <v>40</v>
      </c>
      <c r="D1258">
        <v>0.76</v>
      </c>
      <c r="E1258">
        <v>0.68</v>
      </c>
      <c r="F1258" t="s">
        <v>1915</v>
      </c>
      <c r="G1258" t="s">
        <v>1916</v>
      </c>
      <c r="H1258" t="s">
        <v>1916</v>
      </c>
    </row>
    <row r="1259" spans="1:8" x14ac:dyDescent="0.3">
      <c r="A1259" t="s">
        <v>558</v>
      </c>
      <c r="B1259" t="s">
        <v>1914</v>
      </c>
      <c r="C1259">
        <v>20</v>
      </c>
      <c r="D1259">
        <v>0.72</v>
      </c>
      <c r="E1259">
        <v>0.41</v>
      </c>
      <c r="F1259" t="s">
        <v>1915</v>
      </c>
      <c r="G1259" t="s">
        <v>1916</v>
      </c>
      <c r="H1259" t="s">
        <v>1916</v>
      </c>
    </row>
    <row r="1260" spans="1:8" x14ac:dyDescent="0.3">
      <c r="A1260" t="s">
        <v>1119</v>
      </c>
      <c r="B1260" t="s">
        <v>1914</v>
      </c>
      <c r="C1260">
        <v>170</v>
      </c>
      <c r="D1260">
        <v>0.97</v>
      </c>
      <c r="E1260">
        <v>0.33</v>
      </c>
      <c r="F1260" t="s">
        <v>1915</v>
      </c>
      <c r="G1260" t="s">
        <v>1916</v>
      </c>
      <c r="H1260" t="s">
        <v>1916</v>
      </c>
    </row>
    <row r="1261" spans="1:8" x14ac:dyDescent="0.3">
      <c r="A1261" t="s">
        <v>1637</v>
      </c>
      <c r="B1261" t="s">
        <v>1914</v>
      </c>
      <c r="C1261">
        <v>50</v>
      </c>
      <c r="D1261">
        <v>0.96</v>
      </c>
      <c r="E1261">
        <v>0.54</v>
      </c>
      <c r="F1261" t="s">
        <v>1915</v>
      </c>
      <c r="G1261" t="s">
        <v>1916</v>
      </c>
      <c r="H1261" t="s">
        <v>1916</v>
      </c>
    </row>
    <row r="1262" spans="1:8" x14ac:dyDescent="0.3">
      <c r="A1262" t="s">
        <v>795</v>
      </c>
      <c r="B1262" t="s">
        <v>1914</v>
      </c>
      <c r="C1262">
        <v>20</v>
      </c>
      <c r="D1262">
        <v>0.99</v>
      </c>
      <c r="E1262">
        <v>0.14000000000000001</v>
      </c>
      <c r="F1262" t="s">
        <v>1915</v>
      </c>
      <c r="G1262" t="s">
        <v>1916</v>
      </c>
      <c r="H1262" t="s">
        <v>1916</v>
      </c>
    </row>
    <row r="1263" spans="1:8" x14ac:dyDescent="0.3">
      <c r="A1263" t="s">
        <v>1156</v>
      </c>
      <c r="B1263" t="s">
        <v>1914</v>
      </c>
      <c r="C1263">
        <v>260</v>
      </c>
      <c r="D1263">
        <v>0.99</v>
      </c>
      <c r="E1263">
        <v>0.73</v>
      </c>
      <c r="F1263" t="s">
        <v>1915</v>
      </c>
      <c r="G1263" t="s">
        <v>1916</v>
      </c>
      <c r="H1263" t="s">
        <v>1916</v>
      </c>
    </row>
    <row r="1264" spans="1:8" x14ac:dyDescent="0.3">
      <c r="A1264" t="s">
        <v>1401</v>
      </c>
      <c r="B1264" t="s">
        <v>1914</v>
      </c>
      <c r="C1264">
        <v>20</v>
      </c>
      <c r="D1264">
        <v>0.85</v>
      </c>
      <c r="E1264">
        <v>0.59</v>
      </c>
      <c r="F1264" t="s">
        <v>1915</v>
      </c>
      <c r="G1264" t="s">
        <v>1916</v>
      </c>
      <c r="H1264" t="s">
        <v>1916</v>
      </c>
    </row>
    <row r="1265" spans="1:8" x14ac:dyDescent="0.3">
      <c r="A1265" t="s">
        <v>1296</v>
      </c>
      <c r="B1265" t="s">
        <v>1914</v>
      </c>
      <c r="C1265">
        <v>110</v>
      </c>
      <c r="D1265">
        <v>0.96</v>
      </c>
      <c r="E1265">
        <v>0.36</v>
      </c>
      <c r="F1265" t="s">
        <v>1915</v>
      </c>
      <c r="G1265" t="s">
        <v>1916</v>
      </c>
      <c r="H1265" t="s">
        <v>1916</v>
      </c>
    </row>
    <row r="1266" spans="1:8" x14ac:dyDescent="0.3">
      <c r="A1266" t="s">
        <v>1001</v>
      </c>
      <c r="B1266" t="s">
        <v>1914</v>
      </c>
      <c r="C1266">
        <v>90</v>
      </c>
      <c r="D1266">
        <v>0.84</v>
      </c>
      <c r="E1266">
        <v>1.65</v>
      </c>
      <c r="F1266" t="s">
        <v>1915</v>
      </c>
      <c r="G1266" t="s">
        <v>1916</v>
      </c>
      <c r="H1266" t="s">
        <v>1916</v>
      </c>
    </row>
    <row r="1267" spans="1:8" x14ac:dyDescent="0.3">
      <c r="A1267" t="s">
        <v>926</v>
      </c>
      <c r="B1267" t="s">
        <v>1914</v>
      </c>
      <c r="C1267">
        <v>50</v>
      </c>
      <c r="D1267">
        <v>0.96</v>
      </c>
      <c r="E1267">
        <v>0.74</v>
      </c>
      <c r="F1267" t="s">
        <v>1915</v>
      </c>
      <c r="G1267" t="s">
        <v>1916</v>
      </c>
      <c r="H1267" t="s">
        <v>1916</v>
      </c>
    </row>
    <row r="1268" spans="1:8" x14ac:dyDescent="0.3">
      <c r="A1268" t="s">
        <v>414</v>
      </c>
      <c r="B1268" t="s">
        <v>1914</v>
      </c>
      <c r="C1268">
        <v>30</v>
      </c>
      <c r="D1268">
        <v>0.95</v>
      </c>
      <c r="E1268">
        <v>0.63</v>
      </c>
      <c r="F1268" t="s">
        <v>1915</v>
      </c>
      <c r="G1268" t="s">
        <v>1916</v>
      </c>
      <c r="H1268" t="s">
        <v>1916</v>
      </c>
    </row>
    <row r="1269" spans="1:8" x14ac:dyDescent="0.3">
      <c r="A1269" t="s">
        <v>138</v>
      </c>
      <c r="B1269" t="s">
        <v>1914</v>
      </c>
      <c r="C1269">
        <v>90</v>
      </c>
      <c r="D1269">
        <v>1</v>
      </c>
      <c r="E1269">
        <v>0.74</v>
      </c>
      <c r="F1269" t="s">
        <v>1915</v>
      </c>
      <c r="G1269" t="s">
        <v>1916</v>
      </c>
      <c r="H1269" t="s">
        <v>1916</v>
      </c>
    </row>
    <row r="1270" spans="1:8" x14ac:dyDescent="0.3">
      <c r="A1270" t="s">
        <v>743</v>
      </c>
      <c r="B1270" t="s">
        <v>1914</v>
      </c>
      <c r="C1270">
        <v>320</v>
      </c>
      <c r="D1270">
        <v>1</v>
      </c>
      <c r="E1270">
        <v>0.5</v>
      </c>
      <c r="F1270" t="s">
        <v>1915</v>
      </c>
      <c r="G1270" t="s">
        <v>1916</v>
      </c>
      <c r="H1270" t="s">
        <v>1916</v>
      </c>
    </row>
    <row r="1271" spans="1:8" x14ac:dyDescent="0.3">
      <c r="A1271" t="s">
        <v>172</v>
      </c>
      <c r="B1271" t="s">
        <v>1914</v>
      </c>
      <c r="C1271">
        <v>90</v>
      </c>
      <c r="D1271">
        <v>1</v>
      </c>
      <c r="E1271">
        <v>0.53</v>
      </c>
      <c r="F1271" t="s">
        <v>1915</v>
      </c>
      <c r="G1271" t="s">
        <v>1916</v>
      </c>
      <c r="H1271" t="s">
        <v>1916</v>
      </c>
    </row>
    <row r="1272" spans="1:8" x14ac:dyDescent="0.3">
      <c r="A1272" t="s">
        <v>292</v>
      </c>
      <c r="B1272" t="s">
        <v>1914</v>
      </c>
      <c r="C1272">
        <v>30</v>
      </c>
      <c r="D1272">
        <v>0.22</v>
      </c>
      <c r="E1272">
        <v>0.1</v>
      </c>
      <c r="F1272" t="s">
        <v>1915</v>
      </c>
      <c r="G1272" t="s">
        <v>1916</v>
      </c>
      <c r="H1272" t="s">
        <v>1916</v>
      </c>
    </row>
    <row r="1273" spans="1:8" x14ac:dyDescent="0.3">
      <c r="A1273" t="s">
        <v>47</v>
      </c>
      <c r="B1273" t="s">
        <v>1914</v>
      </c>
      <c r="C1273">
        <v>10</v>
      </c>
      <c r="D1273">
        <v>1</v>
      </c>
      <c r="E1273">
        <v>0.38</v>
      </c>
      <c r="F1273" t="s">
        <v>1915</v>
      </c>
      <c r="G1273" t="s">
        <v>1916</v>
      </c>
      <c r="H1273" t="s">
        <v>1916</v>
      </c>
    </row>
    <row r="1274" spans="1:8" x14ac:dyDescent="0.3">
      <c r="A1274" t="s">
        <v>427</v>
      </c>
      <c r="B1274" t="s">
        <v>1914</v>
      </c>
      <c r="C1274">
        <v>170</v>
      </c>
      <c r="D1274">
        <v>1</v>
      </c>
      <c r="E1274">
        <v>0.42</v>
      </c>
      <c r="F1274" t="s">
        <v>1915</v>
      </c>
      <c r="G1274" t="s">
        <v>1916</v>
      </c>
      <c r="H1274" t="s">
        <v>1916</v>
      </c>
    </row>
    <row r="1275" spans="1:8" x14ac:dyDescent="0.3">
      <c r="A1275" t="s">
        <v>1155</v>
      </c>
      <c r="B1275" t="s">
        <v>1914</v>
      </c>
      <c r="C1275">
        <v>90</v>
      </c>
      <c r="D1275">
        <v>0.1</v>
      </c>
      <c r="F1275" t="s">
        <v>1915</v>
      </c>
      <c r="G1275" t="s">
        <v>1916</v>
      </c>
      <c r="H1275" t="s">
        <v>1916</v>
      </c>
    </row>
    <row r="1276" spans="1:8" x14ac:dyDescent="0.3">
      <c r="A1276" t="s">
        <v>1723</v>
      </c>
      <c r="B1276" t="s">
        <v>1914</v>
      </c>
      <c r="C1276">
        <v>10</v>
      </c>
      <c r="F1276" t="s">
        <v>1915</v>
      </c>
      <c r="G1276" t="s">
        <v>1916</v>
      </c>
      <c r="H1276" t="s">
        <v>1916</v>
      </c>
    </row>
    <row r="1277" spans="1:8" x14ac:dyDescent="0.3">
      <c r="A1277" t="s">
        <v>1334</v>
      </c>
      <c r="B1277" t="s">
        <v>1914</v>
      </c>
      <c r="C1277">
        <v>10</v>
      </c>
      <c r="D1277">
        <v>0.44</v>
      </c>
      <c r="F1277" t="s">
        <v>1915</v>
      </c>
      <c r="G1277" t="s">
        <v>1916</v>
      </c>
      <c r="H1277" t="s">
        <v>1916</v>
      </c>
    </row>
    <row r="1278" spans="1:8" x14ac:dyDescent="0.3">
      <c r="A1278" t="s">
        <v>1349</v>
      </c>
      <c r="B1278" t="s">
        <v>1914</v>
      </c>
      <c r="C1278">
        <v>10</v>
      </c>
      <c r="D1278">
        <v>0.8</v>
      </c>
      <c r="E1278">
        <v>0.5</v>
      </c>
      <c r="F1278" t="s">
        <v>1915</v>
      </c>
      <c r="G1278" t="s">
        <v>1916</v>
      </c>
      <c r="H1278" t="s">
        <v>1916</v>
      </c>
    </row>
    <row r="1279" spans="1:8" x14ac:dyDescent="0.3">
      <c r="A1279" t="s">
        <v>847</v>
      </c>
      <c r="B1279" t="s">
        <v>1914</v>
      </c>
      <c r="C1279">
        <v>10</v>
      </c>
      <c r="D1279">
        <v>0.8</v>
      </c>
      <c r="E1279">
        <v>1.1000000000000001</v>
      </c>
      <c r="F1279" t="s">
        <v>1915</v>
      </c>
      <c r="G1279" t="s">
        <v>1916</v>
      </c>
      <c r="H1279" t="s">
        <v>1916</v>
      </c>
    </row>
    <row r="1280" spans="1:8" x14ac:dyDescent="0.3">
      <c r="A1280" t="s">
        <v>1257</v>
      </c>
      <c r="B1280" t="s">
        <v>1914</v>
      </c>
      <c r="C1280">
        <v>20</v>
      </c>
      <c r="D1280">
        <v>1</v>
      </c>
      <c r="E1280">
        <v>0.84</v>
      </c>
      <c r="F1280" t="s">
        <v>1915</v>
      </c>
      <c r="G1280" t="s">
        <v>1916</v>
      </c>
      <c r="H1280" t="s">
        <v>1916</v>
      </c>
    </row>
    <row r="1281" spans="1:8" x14ac:dyDescent="0.3">
      <c r="A1281" t="s">
        <v>589</v>
      </c>
      <c r="B1281" t="s">
        <v>1914</v>
      </c>
      <c r="C1281">
        <v>18100</v>
      </c>
      <c r="D1281">
        <v>1</v>
      </c>
      <c r="E1281">
        <v>0.94</v>
      </c>
      <c r="F1281" t="s">
        <v>1915</v>
      </c>
      <c r="G1281" t="s">
        <v>1916</v>
      </c>
      <c r="H1281" t="s">
        <v>1916</v>
      </c>
    </row>
    <row r="1282" spans="1:8" x14ac:dyDescent="0.3">
      <c r="A1282" t="s">
        <v>1291</v>
      </c>
      <c r="B1282" t="s">
        <v>1914</v>
      </c>
      <c r="C1282">
        <v>320</v>
      </c>
      <c r="D1282">
        <v>1</v>
      </c>
      <c r="E1282">
        <v>0.89</v>
      </c>
      <c r="F1282" t="s">
        <v>1915</v>
      </c>
      <c r="G1282" t="s">
        <v>1916</v>
      </c>
      <c r="H1282" t="s">
        <v>1916</v>
      </c>
    </row>
    <row r="1283" spans="1:8" x14ac:dyDescent="0.3">
      <c r="A1283" t="s">
        <v>799</v>
      </c>
      <c r="B1283" t="s">
        <v>1914</v>
      </c>
      <c r="C1283">
        <v>10</v>
      </c>
      <c r="D1283">
        <v>0.97</v>
      </c>
      <c r="E1283">
        <v>0.87</v>
      </c>
      <c r="F1283" t="s">
        <v>1915</v>
      </c>
      <c r="G1283" t="s">
        <v>1916</v>
      </c>
      <c r="H1283" t="s">
        <v>1916</v>
      </c>
    </row>
    <row r="1284" spans="1:8" x14ac:dyDescent="0.3">
      <c r="A1284" t="s">
        <v>1051</v>
      </c>
      <c r="B1284" t="s">
        <v>1914</v>
      </c>
      <c r="C1284">
        <v>50</v>
      </c>
      <c r="D1284">
        <v>1</v>
      </c>
      <c r="E1284">
        <v>0.76</v>
      </c>
      <c r="F1284" t="s">
        <v>1915</v>
      </c>
      <c r="G1284" t="s">
        <v>1916</v>
      </c>
      <c r="H1284" t="s">
        <v>1916</v>
      </c>
    </row>
    <row r="1285" spans="1:8" x14ac:dyDescent="0.3">
      <c r="A1285" t="s">
        <v>806</v>
      </c>
      <c r="B1285" t="s">
        <v>1914</v>
      </c>
      <c r="C1285">
        <v>50</v>
      </c>
      <c r="D1285">
        <v>1</v>
      </c>
      <c r="E1285">
        <v>0.9</v>
      </c>
      <c r="F1285" t="s">
        <v>1915</v>
      </c>
      <c r="G1285" t="s">
        <v>1916</v>
      </c>
      <c r="H1285" t="s">
        <v>1916</v>
      </c>
    </row>
    <row r="1286" spans="1:8" x14ac:dyDescent="0.3">
      <c r="A1286" t="s">
        <v>1657</v>
      </c>
      <c r="B1286" t="s">
        <v>1914</v>
      </c>
      <c r="C1286">
        <v>480</v>
      </c>
      <c r="D1286">
        <v>1</v>
      </c>
      <c r="E1286">
        <v>0.75</v>
      </c>
      <c r="F1286" t="s">
        <v>1915</v>
      </c>
      <c r="G1286" t="s">
        <v>1916</v>
      </c>
      <c r="H1286" t="s">
        <v>1916</v>
      </c>
    </row>
    <row r="1287" spans="1:8" x14ac:dyDescent="0.3">
      <c r="A1287" t="s">
        <v>853</v>
      </c>
      <c r="B1287" t="s">
        <v>1914</v>
      </c>
      <c r="C1287">
        <v>70</v>
      </c>
      <c r="D1287">
        <v>1</v>
      </c>
      <c r="E1287">
        <v>0.8</v>
      </c>
      <c r="F1287" t="s">
        <v>1915</v>
      </c>
      <c r="G1287" t="s">
        <v>1916</v>
      </c>
      <c r="H1287" t="s">
        <v>1916</v>
      </c>
    </row>
    <row r="1288" spans="1:8" x14ac:dyDescent="0.3">
      <c r="A1288" t="s">
        <v>1650</v>
      </c>
      <c r="B1288" t="s">
        <v>1914</v>
      </c>
      <c r="C1288">
        <v>50</v>
      </c>
      <c r="D1288">
        <v>0.97</v>
      </c>
      <c r="E1288">
        <v>1.1399999999999999</v>
      </c>
      <c r="F1288" t="s">
        <v>1915</v>
      </c>
      <c r="G1288" t="s">
        <v>1916</v>
      </c>
      <c r="H1288" t="s">
        <v>1916</v>
      </c>
    </row>
    <row r="1289" spans="1:8" x14ac:dyDescent="0.3">
      <c r="A1289" t="s">
        <v>1359</v>
      </c>
      <c r="B1289" t="s">
        <v>1914</v>
      </c>
      <c r="C1289">
        <v>20</v>
      </c>
      <c r="D1289">
        <v>1</v>
      </c>
      <c r="E1289">
        <v>1.02</v>
      </c>
      <c r="F1289" t="s">
        <v>1915</v>
      </c>
      <c r="G1289" t="s">
        <v>1916</v>
      </c>
      <c r="H1289" t="s">
        <v>1916</v>
      </c>
    </row>
    <row r="1290" spans="1:8" x14ac:dyDescent="0.3">
      <c r="A1290" t="s">
        <v>1012</v>
      </c>
      <c r="B1290" t="s">
        <v>1914</v>
      </c>
      <c r="C1290">
        <v>70</v>
      </c>
      <c r="D1290">
        <v>0.96</v>
      </c>
      <c r="E1290">
        <v>0.78</v>
      </c>
      <c r="F1290" t="s">
        <v>1915</v>
      </c>
      <c r="G1290" t="s">
        <v>1916</v>
      </c>
      <c r="H1290" t="s">
        <v>1916</v>
      </c>
    </row>
    <row r="1291" spans="1:8" x14ac:dyDescent="0.3">
      <c r="A1291" t="s">
        <v>893</v>
      </c>
      <c r="B1291" t="s">
        <v>1914</v>
      </c>
      <c r="C1291">
        <v>10</v>
      </c>
      <c r="D1291">
        <v>0.98</v>
      </c>
      <c r="E1291">
        <v>1.33</v>
      </c>
      <c r="F1291" t="s">
        <v>1915</v>
      </c>
      <c r="G1291" t="s">
        <v>1916</v>
      </c>
      <c r="H1291" t="s">
        <v>1916</v>
      </c>
    </row>
    <row r="1292" spans="1:8" x14ac:dyDescent="0.3">
      <c r="A1292" t="s">
        <v>1609</v>
      </c>
      <c r="B1292" t="s">
        <v>1914</v>
      </c>
      <c r="C1292">
        <v>50</v>
      </c>
      <c r="D1292">
        <v>0.88</v>
      </c>
      <c r="E1292">
        <v>1.37</v>
      </c>
      <c r="F1292" t="s">
        <v>1915</v>
      </c>
      <c r="G1292" t="s">
        <v>1916</v>
      </c>
      <c r="H1292" t="s">
        <v>1916</v>
      </c>
    </row>
    <row r="1293" spans="1:8" x14ac:dyDescent="0.3">
      <c r="A1293" t="s">
        <v>1267</v>
      </c>
      <c r="B1293" t="s">
        <v>1914</v>
      </c>
      <c r="C1293">
        <v>50</v>
      </c>
      <c r="D1293">
        <v>0.71</v>
      </c>
      <c r="E1293">
        <v>0.55000000000000004</v>
      </c>
      <c r="F1293" t="s">
        <v>1915</v>
      </c>
      <c r="G1293" t="s">
        <v>1916</v>
      </c>
      <c r="H1293" t="s">
        <v>1916</v>
      </c>
    </row>
    <row r="1294" spans="1:8" x14ac:dyDescent="0.3">
      <c r="A1294" t="s">
        <v>1070</v>
      </c>
      <c r="B1294" t="s">
        <v>1914</v>
      </c>
      <c r="F1294" t="s">
        <v>1915</v>
      </c>
      <c r="G1294" t="s">
        <v>1916</v>
      </c>
      <c r="H1294" t="s">
        <v>1916</v>
      </c>
    </row>
    <row r="1295" spans="1:8" x14ac:dyDescent="0.3">
      <c r="A1295" t="s">
        <v>751</v>
      </c>
      <c r="B1295" t="s">
        <v>1914</v>
      </c>
      <c r="C1295">
        <v>10</v>
      </c>
      <c r="D1295">
        <v>0.12</v>
      </c>
      <c r="E1295">
        <v>0.04</v>
      </c>
      <c r="F1295" t="s">
        <v>1915</v>
      </c>
      <c r="G1295" t="s">
        <v>1916</v>
      </c>
      <c r="H1295" t="s">
        <v>1916</v>
      </c>
    </row>
    <row r="1296" spans="1:8" x14ac:dyDescent="0.3">
      <c r="A1296" t="s">
        <v>1825</v>
      </c>
      <c r="B1296" t="s">
        <v>1914</v>
      </c>
      <c r="C1296">
        <v>1600</v>
      </c>
      <c r="D1296">
        <v>0.04</v>
      </c>
      <c r="E1296">
        <v>1.23</v>
      </c>
      <c r="F1296" t="s">
        <v>1915</v>
      </c>
      <c r="G1296" t="s">
        <v>1916</v>
      </c>
      <c r="H1296" t="s">
        <v>1916</v>
      </c>
    </row>
    <row r="1297" spans="1:8" x14ac:dyDescent="0.3">
      <c r="A1297" t="s">
        <v>1783</v>
      </c>
      <c r="B1297" t="s">
        <v>1914</v>
      </c>
      <c r="C1297">
        <v>480</v>
      </c>
      <c r="D1297">
        <v>0.01</v>
      </c>
      <c r="F1297" t="s">
        <v>1915</v>
      </c>
      <c r="G1297" t="s">
        <v>1916</v>
      </c>
      <c r="H1297" t="s">
        <v>1916</v>
      </c>
    </row>
    <row r="1298" spans="1:8" x14ac:dyDescent="0.3">
      <c r="A1298" t="s">
        <v>1241</v>
      </c>
      <c r="B1298" t="s">
        <v>1914</v>
      </c>
      <c r="C1298">
        <v>10</v>
      </c>
      <c r="D1298">
        <v>0.63</v>
      </c>
      <c r="F1298" t="s">
        <v>1915</v>
      </c>
      <c r="G1298" t="s">
        <v>1916</v>
      </c>
      <c r="H1298" t="s">
        <v>1916</v>
      </c>
    </row>
    <row r="1299" spans="1:8" x14ac:dyDescent="0.3">
      <c r="A1299" t="s">
        <v>1407</v>
      </c>
      <c r="B1299" t="s">
        <v>1914</v>
      </c>
      <c r="C1299">
        <v>10</v>
      </c>
      <c r="D1299">
        <v>1</v>
      </c>
      <c r="E1299">
        <v>1.42</v>
      </c>
      <c r="F1299" t="s">
        <v>1915</v>
      </c>
      <c r="G1299" t="s">
        <v>1916</v>
      </c>
      <c r="H1299" t="s">
        <v>1916</v>
      </c>
    </row>
    <row r="1300" spans="1:8" x14ac:dyDescent="0.3">
      <c r="A1300" t="s">
        <v>1457</v>
      </c>
      <c r="B1300" t="s">
        <v>1914</v>
      </c>
      <c r="C1300">
        <v>20</v>
      </c>
      <c r="D1300">
        <v>0.78</v>
      </c>
      <c r="E1300">
        <v>0.69</v>
      </c>
      <c r="F1300" t="s">
        <v>1915</v>
      </c>
      <c r="G1300" t="s">
        <v>1916</v>
      </c>
      <c r="H1300" t="s">
        <v>1916</v>
      </c>
    </row>
    <row r="1301" spans="1:8" x14ac:dyDescent="0.3">
      <c r="A1301" t="s">
        <v>114</v>
      </c>
      <c r="B1301" t="s">
        <v>1914</v>
      </c>
      <c r="C1301">
        <v>10</v>
      </c>
      <c r="D1301">
        <v>0.17</v>
      </c>
      <c r="F1301" t="s">
        <v>1915</v>
      </c>
      <c r="G1301" t="s">
        <v>1916</v>
      </c>
      <c r="H1301" t="s">
        <v>1916</v>
      </c>
    </row>
    <row r="1302" spans="1:8" x14ac:dyDescent="0.3">
      <c r="A1302" t="s">
        <v>13</v>
      </c>
      <c r="B1302" t="s">
        <v>1914</v>
      </c>
      <c r="C1302">
        <v>20</v>
      </c>
      <c r="D1302">
        <v>0.51</v>
      </c>
      <c r="E1302">
        <v>0.45</v>
      </c>
      <c r="F1302" t="s">
        <v>1915</v>
      </c>
      <c r="G1302" t="s">
        <v>1916</v>
      </c>
      <c r="H1302" t="s">
        <v>1916</v>
      </c>
    </row>
    <row r="1303" spans="1:8" x14ac:dyDescent="0.3">
      <c r="A1303" t="s">
        <v>459</v>
      </c>
      <c r="B1303" t="s">
        <v>1914</v>
      </c>
      <c r="C1303">
        <v>10</v>
      </c>
      <c r="D1303">
        <v>0.26</v>
      </c>
      <c r="F1303" t="s">
        <v>1915</v>
      </c>
      <c r="G1303" t="s">
        <v>1916</v>
      </c>
      <c r="H1303" t="s">
        <v>1916</v>
      </c>
    </row>
    <row r="1304" spans="1:8" x14ac:dyDescent="0.3">
      <c r="A1304" t="s">
        <v>457</v>
      </c>
      <c r="B1304" t="s">
        <v>1914</v>
      </c>
      <c r="C1304">
        <v>10</v>
      </c>
      <c r="D1304">
        <v>0.98</v>
      </c>
      <c r="F1304" t="s">
        <v>1915</v>
      </c>
      <c r="G1304" t="s">
        <v>1916</v>
      </c>
      <c r="H1304" t="s">
        <v>1916</v>
      </c>
    </row>
    <row r="1305" spans="1:8" x14ac:dyDescent="0.3">
      <c r="A1305" t="s">
        <v>20</v>
      </c>
      <c r="B1305" t="s">
        <v>1914</v>
      </c>
      <c r="C1305">
        <v>10</v>
      </c>
      <c r="D1305">
        <v>1</v>
      </c>
      <c r="E1305">
        <v>0.45</v>
      </c>
      <c r="F1305" t="s">
        <v>1915</v>
      </c>
      <c r="G1305" t="s">
        <v>1916</v>
      </c>
      <c r="H1305" t="s">
        <v>1916</v>
      </c>
    </row>
    <row r="1306" spans="1:8" x14ac:dyDescent="0.3">
      <c r="A1306" t="s">
        <v>256</v>
      </c>
      <c r="B1306" t="s">
        <v>1914</v>
      </c>
      <c r="C1306">
        <v>10</v>
      </c>
      <c r="D1306">
        <v>0.16</v>
      </c>
      <c r="F1306" t="s">
        <v>1915</v>
      </c>
      <c r="G1306" t="s">
        <v>1916</v>
      </c>
      <c r="H1306" t="s">
        <v>1916</v>
      </c>
    </row>
    <row r="1307" spans="1:8" x14ac:dyDescent="0.3">
      <c r="A1307" t="s">
        <v>140</v>
      </c>
      <c r="B1307" t="s">
        <v>1914</v>
      </c>
      <c r="C1307">
        <v>10</v>
      </c>
      <c r="F1307" t="s">
        <v>1915</v>
      </c>
      <c r="G1307" t="s">
        <v>1916</v>
      </c>
      <c r="H1307" t="s">
        <v>1916</v>
      </c>
    </row>
    <row r="1308" spans="1:8" x14ac:dyDescent="0.3">
      <c r="A1308" t="s">
        <v>215</v>
      </c>
      <c r="B1308" t="s">
        <v>1914</v>
      </c>
      <c r="C1308">
        <v>10</v>
      </c>
      <c r="F1308" t="s">
        <v>1915</v>
      </c>
      <c r="G1308" t="s">
        <v>1916</v>
      </c>
      <c r="H1308" t="s">
        <v>1916</v>
      </c>
    </row>
    <row r="1309" spans="1:8" x14ac:dyDescent="0.3">
      <c r="A1309" t="s">
        <v>449</v>
      </c>
      <c r="B1309" t="s">
        <v>1914</v>
      </c>
      <c r="C1309">
        <v>10</v>
      </c>
      <c r="D1309">
        <v>0.27</v>
      </c>
      <c r="F1309" t="s">
        <v>1915</v>
      </c>
      <c r="G1309" t="s">
        <v>1916</v>
      </c>
      <c r="H1309" t="s">
        <v>1916</v>
      </c>
    </row>
    <row r="1310" spans="1:8" x14ac:dyDescent="0.3">
      <c r="A1310" t="s">
        <v>75</v>
      </c>
      <c r="B1310" t="s">
        <v>1914</v>
      </c>
      <c r="C1310">
        <v>10</v>
      </c>
      <c r="D1310">
        <v>0.09</v>
      </c>
      <c r="F1310" t="s">
        <v>1915</v>
      </c>
      <c r="G1310" t="s">
        <v>1916</v>
      </c>
      <c r="H1310" t="s">
        <v>1916</v>
      </c>
    </row>
    <row r="1311" spans="1:8" x14ac:dyDescent="0.3">
      <c r="A1311" t="s">
        <v>48</v>
      </c>
      <c r="B1311" t="s">
        <v>1914</v>
      </c>
      <c r="C1311">
        <v>20</v>
      </c>
      <c r="D1311">
        <v>0.59</v>
      </c>
      <c r="E1311">
        <v>1.23</v>
      </c>
      <c r="F1311" t="s">
        <v>1915</v>
      </c>
      <c r="G1311" t="s">
        <v>1916</v>
      </c>
      <c r="H1311" t="s">
        <v>1916</v>
      </c>
    </row>
    <row r="1312" spans="1:8" x14ac:dyDescent="0.3">
      <c r="A1312" t="s">
        <v>402</v>
      </c>
      <c r="B1312" t="s">
        <v>1914</v>
      </c>
      <c r="C1312">
        <v>10</v>
      </c>
      <c r="D1312">
        <v>0.64</v>
      </c>
      <c r="E1312">
        <v>0.76</v>
      </c>
      <c r="F1312" t="s">
        <v>1915</v>
      </c>
      <c r="G1312" t="s">
        <v>1916</v>
      </c>
      <c r="H1312" t="s">
        <v>1916</v>
      </c>
    </row>
    <row r="1313" spans="1:8" x14ac:dyDescent="0.3">
      <c r="A1313" t="s">
        <v>438</v>
      </c>
      <c r="B1313" t="s">
        <v>1914</v>
      </c>
      <c r="C1313">
        <v>10</v>
      </c>
      <c r="F1313" t="s">
        <v>1915</v>
      </c>
      <c r="G1313" t="s">
        <v>1916</v>
      </c>
      <c r="H1313" t="s">
        <v>1916</v>
      </c>
    </row>
    <row r="1314" spans="1:8" x14ac:dyDescent="0.3">
      <c r="A1314" t="s">
        <v>126</v>
      </c>
      <c r="B1314" t="s">
        <v>1914</v>
      </c>
      <c r="C1314">
        <v>10</v>
      </c>
      <c r="D1314">
        <v>0.27</v>
      </c>
      <c r="F1314" t="s">
        <v>1915</v>
      </c>
      <c r="G1314" t="s">
        <v>1916</v>
      </c>
      <c r="H1314" t="s">
        <v>1916</v>
      </c>
    </row>
    <row r="1315" spans="1:8" x14ac:dyDescent="0.3">
      <c r="A1315" t="s">
        <v>252</v>
      </c>
      <c r="B1315" t="s">
        <v>1914</v>
      </c>
      <c r="C1315">
        <v>10</v>
      </c>
      <c r="D1315">
        <v>0.43</v>
      </c>
      <c r="F1315" t="s">
        <v>1915</v>
      </c>
      <c r="G1315" t="s">
        <v>1916</v>
      </c>
      <c r="H1315" t="s">
        <v>1916</v>
      </c>
    </row>
    <row r="1316" spans="1:8" x14ac:dyDescent="0.3">
      <c r="A1316" t="s">
        <v>377</v>
      </c>
      <c r="B1316" t="s">
        <v>1914</v>
      </c>
      <c r="C1316">
        <v>10</v>
      </c>
      <c r="F1316" t="s">
        <v>1915</v>
      </c>
      <c r="G1316" t="s">
        <v>1916</v>
      </c>
      <c r="H1316" t="s">
        <v>1916</v>
      </c>
    </row>
    <row r="1317" spans="1:8" x14ac:dyDescent="0.3">
      <c r="A1317" t="s">
        <v>330</v>
      </c>
      <c r="B1317" t="s">
        <v>1914</v>
      </c>
      <c r="C1317">
        <v>70</v>
      </c>
      <c r="D1317">
        <v>1</v>
      </c>
      <c r="E1317">
        <v>0.52</v>
      </c>
      <c r="F1317" t="s">
        <v>1915</v>
      </c>
      <c r="G1317" t="s">
        <v>1916</v>
      </c>
      <c r="H1317" t="s">
        <v>1916</v>
      </c>
    </row>
    <row r="1318" spans="1:8" x14ac:dyDescent="0.3">
      <c r="A1318" t="s">
        <v>42</v>
      </c>
      <c r="B1318" t="s">
        <v>1914</v>
      </c>
      <c r="C1318">
        <v>10</v>
      </c>
      <c r="D1318">
        <v>0.99</v>
      </c>
      <c r="E1318">
        <v>0.21</v>
      </c>
      <c r="F1318" t="s">
        <v>1915</v>
      </c>
      <c r="G1318" t="s">
        <v>1916</v>
      </c>
      <c r="H1318" t="s">
        <v>1916</v>
      </c>
    </row>
    <row r="1319" spans="1:8" x14ac:dyDescent="0.3">
      <c r="A1319" t="s">
        <v>1599</v>
      </c>
      <c r="B1319" t="s">
        <v>1914</v>
      </c>
      <c r="C1319">
        <v>20</v>
      </c>
      <c r="D1319">
        <v>0.02</v>
      </c>
      <c r="F1319" t="s">
        <v>1915</v>
      </c>
      <c r="G1319" t="s">
        <v>1916</v>
      </c>
      <c r="H1319" t="s">
        <v>1916</v>
      </c>
    </row>
    <row r="1320" spans="1:8" x14ac:dyDescent="0.3">
      <c r="A1320" t="s">
        <v>266</v>
      </c>
      <c r="B1320" t="s">
        <v>1914</v>
      </c>
      <c r="C1320">
        <v>50</v>
      </c>
      <c r="D1320">
        <v>1</v>
      </c>
      <c r="E1320">
        <v>0.39</v>
      </c>
      <c r="F1320" t="s">
        <v>1915</v>
      </c>
      <c r="G1320" t="s">
        <v>1916</v>
      </c>
      <c r="H1320" t="s">
        <v>1916</v>
      </c>
    </row>
    <row r="1321" spans="1:8" x14ac:dyDescent="0.3">
      <c r="A1321" t="s">
        <v>1093</v>
      </c>
      <c r="B1321" t="s">
        <v>1914</v>
      </c>
      <c r="C1321">
        <v>10</v>
      </c>
      <c r="D1321">
        <v>1</v>
      </c>
      <c r="E1321">
        <v>0.64</v>
      </c>
      <c r="F1321" t="s">
        <v>1915</v>
      </c>
      <c r="G1321" t="s">
        <v>1916</v>
      </c>
      <c r="H1321" t="s">
        <v>1916</v>
      </c>
    </row>
    <row r="1322" spans="1:8" x14ac:dyDescent="0.3">
      <c r="A1322" t="s">
        <v>660</v>
      </c>
      <c r="B1322" t="s">
        <v>1914</v>
      </c>
      <c r="C1322">
        <v>20</v>
      </c>
      <c r="D1322">
        <v>1</v>
      </c>
      <c r="F1322" t="s">
        <v>1915</v>
      </c>
      <c r="G1322" t="s">
        <v>1916</v>
      </c>
      <c r="H1322" t="s">
        <v>1916</v>
      </c>
    </row>
    <row r="1323" spans="1:8" x14ac:dyDescent="0.3">
      <c r="A1323" t="s">
        <v>384</v>
      </c>
      <c r="B1323" t="s">
        <v>1914</v>
      </c>
      <c r="C1323">
        <v>40</v>
      </c>
      <c r="D1323">
        <v>0.7</v>
      </c>
      <c r="E1323">
        <v>1.07</v>
      </c>
      <c r="F1323" t="s">
        <v>1915</v>
      </c>
      <c r="G1323" t="s">
        <v>1916</v>
      </c>
      <c r="H1323" t="s">
        <v>1916</v>
      </c>
    </row>
    <row r="1324" spans="1:8" x14ac:dyDescent="0.3">
      <c r="A1324" t="s">
        <v>1463</v>
      </c>
      <c r="B1324" t="s">
        <v>1914</v>
      </c>
      <c r="C1324">
        <v>10</v>
      </c>
      <c r="D1324">
        <v>0.85</v>
      </c>
      <c r="E1324">
        <v>0.83</v>
      </c>
      <c r="F1324" t="s">
        <v>1915</v>
      </c>
      <c r="G1324" t="s">
        <v>1916</v>
      </c>
      <c r="H1324" t="s">
        <v>1916</v>
      </c>
    </row>
    <row r="1325" spans="1:8" x14ac:dyDescent="0.3">
      <c r="A1325" t="s">
        <v>167</v>
      </c>
      <c r="B1325" t="s">
        <v>1914</v>
      </c>
      <c r="C1325">
        <v>10</v>
      </c>
      <c r="D1325">
        <v>0.98</v>
      </c>
      <c r="E1325">
        <v>0.93</v>
      </c>
      <c r="F1325" t="s">
        <v>1915</v>
      </c>
      <c r="G1325" t="s">
        <v>1916</v>
      </c>
      <c r="H1325" t="s">
        <v>1916</v>
      </c>
    </row>
    <row r="1326" spans="1:8" x14ac:dyDescent="0.3">
      <c r="A1326" t="s">
        <v>92</v>
      </c>
      <c r="B1326" t="s">
        <v>1914</v>
      </c>
      <c r="C1326">
        <v>30</v>
      </c>
      <c r="D1326">
        <v>0.86</v>
      </c>
      <c r="E1326">
        <v>0.59</v>
      </c>
      <c r="F1326" t="s">
        <v>1915</v>
      </c>
      <c r="G1326" t="s">
        <v>1916</v>
      </c>
      <c r="H1326" t="s">
        <v>1916</v>
      </c>
    </row>
    <row r="1327" spans="1:8" x14ac:dyDescent="0.3">
      <c r="A1327" t="s">
        <v>1063</v>
      </c>
      <c r="B1327" t="s">
        <v>1914</v>
      </c>
      <c r="C1327">
        <v>10</v>
      </c>
      <c r="D1327">
        <v>0.36</v>
      </c>
      <c r="E1327">
        <v>0.8</v>
      </c>
      <c r="F1327" t="s">
        <v>1915</v>
      </c>
      <c r="G1327" t="s">
        <v>1916</v>
      </c>
      <c r="H1327" t="s">
        <v>1916</v>
      </c>
    </row>
    <row r="1328" spans="1:8" x14ac:dyDescent="0.3">
      <c r="A1328" t="s">
        <v>429</v>
      </c>
      <c r="B1328" t="s">
        <v>1914</v>
      </c>
      <c r="C1328">
        <v>30</v>
      </c>
      <c r="D1328">
        <v>0.45</v>
      </c>
      <c r="E1328">
        <v>1.3</v>
      </c>
      <c r="F1328" t="s">
        <v>1915</v>
      </c>
      <c r="G1328" t="s">
        <v>1916</v>
      </c>
      <c r="H1328" t="s">
        <v>1916</v>
      </c>
    </row>
    <row r="1329" spans="1:8" x14ac:dyDescent="0.3">
      <c r="A1329" t="s">
        <v>1339</v>
      </c>
      <c r="B1329" t="s">
        <v>1914</v>
      </c>
      <c r="C1329">
        <v>20</v>
      </c>
      <c r="D1329">
        <v>0.86</v>
      </c>
      <c r="E1329">
        <v>0.62</v>
      </c>
      <c r="F1329" t="s">
        <v>1915</v>
      </c>
      <c r="G1329" t="s">
        <v>1916</v>
      </c>
      <c r="H1329" t="s">
        <v>1916</v>
      </c>
    </row>
    <row r="1330" spans="1:8" x14ac:dyDescent="0.3">
      <c r="A1330" t="s">
        <v>1511</v>
      </c>
      <c r="B1330" t="s">
        <v>1914</v>
      </c>
      <c r="C1330">
        <v>20</v>
      </c>
      <c r="D1330">
        <v>0.98</v>
      </c>
      <c r="E1330">
        <v>0.89</v>
      </c>
      <c r="F1330" t="s">
        <v>1915</v>
      </c>
      <c r="G1330" t="s">
        <v>1916</v>
      </c>
      <c r="H1330" t="s">
        <v>1916</v>
      </c>
    </row>
    <row r="1331" spans="1:8" x14ac:dyDescent="0.3">
      <c r="A1331" t="s">
        <v>540</v>
      </c>
      <c r="B1331" t="s">
        <v>1914</v>
      </c>
      <c r="C1331">
        <v>20</v>
      </c>
      <c r="D1331">
        <v>0.46</v>
      </c>
      <c r="F1331" t="s">
        <v>1915</v>
      </c>
      <c r="G1331" t="s">
        <v>1916</v>
      </c>
      <c r="H1331" t="s">
        <v>1916</v>
      </c>
    </row>
    <row r="1332" spans="1:8" x14ac:dyDescent="0.3">
      <c r="A1332" t="s">
        <v>999</v>
      </c>
      <c r="B1332" t="s">
        <v>1914</v>
      </c>
      <c r="C1332">
        <v>10</v>
      </c>
      <c r="D1332">
        <v>0.69</v>
      </c>
      <c r="E1332">
        <v>0.9</v>
      </c>
      <c r="F1332" t="s">
        <v>1915</v>
      </c>
      <c r="G1332" t="s">
        <v>1916</v>
      </c>
      <c r="H1332" t="s">
        <v>1916</v>
      </c>
    </row>
    <row r="1333" spans="1:8" x14ac:dyDescent="0.3">
      <c r="A1333" t="s">
        <v>1498</v>
      </c>
      <c r="B1333" t="s">
        <v>1914</v>
      </c>
      <c r="C1333">
        <v>110</v>
      </c>
      <c r="D1333">
        <v>0.06</v>
      </c>
      <c r="F1333" t="s">
        <v>1915</v>
      </c>
      <c r="G1333" t="s">
        <v>1916</v>
      </c>
      <c r="H1333" t="s">
        <v>1916</v>
      </c>
    </row>
    <row r="1334" spans="1:8" x14ac:dyDescent="0.3">
      <c r="A1334" t="s">
        <v>78</v>
      </c>
      <c r="B1334" t="s">
        <v>1914</v>
      </c>
      <c r="C1334">
        <v>10</v>
      </c>
      <c r="D1334">
        <v>0.01</v>
      </c>
      <c r="E1334">
        <v>0.02</v>
      </c>
      <c r="F1334" t="s">
        <v>1915</v>
      </c>
      <c r="G1334" t="s">
        <v>1916</v>
      </c>
      <c r="H1334" t="s">
        <v>1916</v>
      </c>
    </row>
    <row r="1335" spans="1:8" x14ac:dyDescent="0.3">
      <c r="A1335" t="s">
        <v>1779</v>
      </c>
      <c r="B1335" t="s">
        <v>1914</v>
      </c>
      <c r="C1335">
        <v>10</v>
      </c>
      <c r="D1335">
        <v>0.84</v>
      </c>
      <c r="E1335">
        <v>0.98</v>
      </c>
      <c r="F1335" t="s">
        <v>1915</v>
      </c>
      <c r="G1335" t="s">
        <v>1916</v>
      </c>
      <c r="H1335" t="s">
        <v>1916</v>
      </c>
    </row>
    <row r="1336" spans="1:8" x14ac:dyDescent="0.3">
      <c r="A1336" t="s">
        <v>721</v>
      </c>
      <c r="B1336" t="s">
        <v>1914</v>
      </c>
      <c r="C1336">
        <v>10</v>
      </c>
      <c r="D1336">
        <v>0.37</v>
      </c>
      <c r="E1336">
        <v>0.34</v>
      </c>
      <c r="F1336" t="s">
        <v>1915</v>
      </c>
      <c r="G1336" t="s">
        <v>1916</v>
      </c>
      <c r="H1336" t="s">
        <v>1916</v>
      </c>
    </row>
    <row r="1337" spans="1:8" x14ac:dyDescent="0.3">
      <c r="A1337" t="s">
        <v>1459</v>
      </c>
      <c r="B1337" t="s">
        <v>1914</v>
      </c>
      <c r="C1337">
        <v>20</v>
      </c>
      <c r="D1337">
        <v>0.87</v>
      </c>
      <c r="E1337">
        <v>0.7</v>
      </c>
      <c r="F1337" t="s">
        <v>1915</v>
      </c>
      <c r="G1337" t="s">
        <v>1916</v>
      </c>
      <c r="H1337" t="s">
        <v>1916</v>
      </c>
    </row>
    <row r="1338" spans="1:8" x14ac:dyDescent="0.3">
      <c r="A1338" t="s">
        <v>1220</v>
      </c>
      <c r="B1338" t="s">
        <v>1914</v>
      </c>
      <c r="C1338">
        <v>10</v>
      </c>
      <c r="D1338">
        <v>0.71</v>
      </c>
      <c r="E1338">
        <v>0.92</v>
      </c>
      <c r="F1338" t="s">
        <v>1915</v>
      </c>
      <c r="G1338" t="s">
        <v>1916</v>
      </c>
      <c r="H1338" t="s">
        <v>1916</v>
      </c>
    </row>
    <row r="1339" spans="1:8" x14ac:dyDescent="0.3">
      <c r="A1339" t="s">
        <v>1866</v>
      </c>
      <c r="B1339" t="s">
        <v>1914</v>
      </c>
      <c r="C1339">
        <v>10</v>
      </c>
      <c r="D1339">
        <v>0.76</v>
      </c>
      <c r="F1339" t="s">
        <v>1915</v>
      </c>
      <c r="G1339" t="s">
        <v>1916</v>
      </c>
      <c r="H1339" t="s">
        <v>1916</v>
      </c>
    </row>
    <row r="1340" spans="1:8" x14ac:dyDescent="0.3">
      <c r="A1340" t="s">
        <v>815</v>
      </c>
      <c r="B1340" t="s">
        <v>1914</v>
      </c>
      <c r="C1340">
        <v>3600</v>
      </c>
      <c r="D1340">
        <v>0.01</v>
      </c>
      <c r="E1340">
        <v>0.64</v>
      </c>
      <c r="F1340" t="s">
        <v>1915</v>
      </c>
      <c r="G1340" t="s">
        <v>1916</v>
      </c>
      <c r="H1340" t="s">
        <v>1916</v>
      </c>
    </row>
    <row r="1341" spans="1:8" x14ac:dyDescent="0.3">
      <c r="A1341" t="s">
        <v>421</v>
      </c>
      <c r="B1341" t="s">
        <v>1914</v>
      </c>
      <c r="C1341">
        <v>20</v>
      </c>
      <c r="D1341">
        <v>0.55000000000000004</v>
      </c>
      <c r="E1341">
        <v>0.72</v>
      </c>
      <c r="F1341" t="s">
        <v>1915</v>
      </c>
      <c r="G1341" t="s">
        <v>1916</v>
      </c>
      <c r="H1341" t="s">
        <v>1916</v>
      </c>
    </row>
    <row r="1342" spans="1:8" x14ac:dyDescent="0.3">
      <c r="A1342" t="s">
        <v>1365</v>
      </c>
      <c r="B1342" t="s">
        <v>1914</v>
      </c>
      <c r="C1342">
        <v>10</v>
      </c>
      <c r="D1342">
        <v>0.5</v>
      </c>
      <c r="F1342" t="s">
        <v>1915</v>
      </c>
      <c r="G1342" t="s">
        <v>1916</v>
      </c>
      <c r="H1342" t="s">
        <v>1916</v>
      </c>
    </row>
    <row r="1343" spans="1:8" x14ac:dyDescent="0.3">
      <c r="A1343" t="s">
        <v>33</v>
      </c>
      <c r="B1343" t="s">
        <v>1914</v>
      </c>
      <c r="C1343">
        <v>30</v>
      </c>
      <c r="D1343">
        <v>0.51</v>
      </c>
      <c r="E1343">
        <v>0.21</v>
      </c>
      <c r="F1343" t="s">
        <v>1915</v>
      </c>
      <c r="G1343" t="s">
        <v>1916</v>
      </c>
      <c r="H1343" t="s">
        <v>1916</v>
      </c>
    </row>
    <row r="1344" spans="1:8" x14ac:dyDescent="0.3">
      <c r="A1344" t="s">
        <v>816</v>
      </c>
      <c r="B1344" t="s">
        <v>1914</v>
      </c>
      <c r="C1344">
        <v>20</v>
      </c>
      <c r="D1344">
        <v>0.54</v>
      </c>
      <c r="E1344">
        <v>0.72</v>
      </c>
      <c r="F1344" t="s">
        <v>1915</v>
      </c>
      <c r="G1344" t="s">
        <v>1916</v>
      </c>
      <c r="H1344" t="s">
        <v>1916</v>
      </c>
    </row>
    <row r="1345" spans="1:8" x14ac:dyDescent="0.3">
      <c r="A1345" t="s">
        <v>1563</v>
      </c>
      <c r="B1345" t="s">
        <v>1914</v>
      </c>
      <c r="C1345">
        <v>720</v>
      </c>
      <c r="D1345">
        <v>1</v>
      </c>
      <c r="E1345">
        <v>0.44</v>
      </c>
      <c r="F1345" t="s">
        <v>1915</v>
      </c>
      <c r="G1345" t="s">
        <v>1916</v>
      </c>
      <c r="H1345" t="s">
        <v>1916</v>
      </c>
    </row>
    <row r="1346" spans="1:8" x14ac:dyDescent="0.3">
      <c r="A1346" t="s">
        <v>1701</v>
      </c>
      <c r="B1346" t="s">
        <v>1914</v>
      </c>
      <c r="C1346">
        <v>10</v>
      </c>
      <c r="D1346">
        <v>0.89</v>
      </c>
      <c r="E1346">
        <v>0.62</v>
      </c>
      <c r="F1346" t="s">
        <v>1915</v>
      </c>
      <c r="G1346" t="s">
        <v>1916</v>
      </c>
      <c r="H1346" t="s">
        <v>1916</v>
      </c>
    </row>
    <row r="1347" spans="1:8" x14ac:dyDescent="0.3">
      <c r="A1347" t="s">
        <v>1064</v>
      </c>
      <c r="B1347" t="s">
        <v>1914</v>
      </c>
      <c r="C1347">
        <v>50</v>
      </c>
      <c r="D1347">
        <v>1</v>
      </c>
      <c r="E1347">
        <v>0.68</v>
      </c>
      <c r="F1347" t="s">
        <v>1915</v>
      </c>
      <c r="G1347" t="s">
        <v>1916</v>
      </c>
      <c r="H1347" t="s">
        <v>1916</v>
      </c>
    </row>
    <row r="1348" spans="1:8" x14ac:dyDescent="0.3">
      <c r="A1348" t="s">
        <v>1073</v>
      </c>
      <c r="B1348" t="s">
        <v>1914</v>
      </c>
      <c r="C1348">
        <v>20</v>
      </c>
      <c r="D1348">
        <v>1</v>
      </c>
      <c r="E1348">
        <v>0.75</v>
      </c>
      <c r="F1348" t="s">
        <v>1915</v>
      </c>
      <c r="G1348" t="s">
        <v>1916</v>
      </c>
      <c r="H1348" t="s">
        <v>1916</v>
      </c>
    </row>
    <row r="1349" spans="1:8" x14ac:dyDescent="0.3">
      <c r="A1349" t="s">
        <v>1799</v>
      </c>
      <c r="B1349" t="s">
        <v>1914</v>
      </c>
      <c r="C1349">
        <v>10</v>
      </c>
      <c r="D1349">
        <v>0</v>
      </c>
      <c r="F1349" t="s">
        <v>1915</v>
      </c>
      <c r="G1349" t="s">
        <v>1916</v>
      </c>
      <c r="H1349" t="s">
        <v>1916</v>
      </c>
    </row>
    <row r="1350" spans="1:8" x14ac:dyDescent="0.3">
      <c r="A1350" t="s">
        <v>465</v>
      </c>
      <c r="B1350" t="s">
        <v>1914</v>
      </c>
      <c r="F1350" t="s">
        <v>1915</v>
      </c>
      <c r="G1350" t="s">
        <v>1916</v>
      </c>
      <c r="H1350" t="s">
        <v>1916</v>
      </c>
    </row>
    <row r="1351" spans="1:8" x14ac:dyDescent="0.3">
      <c r="A1351" t="s">
        <v>99</v>
      </c>
      <c r="B1351" t="s">
        <v>1914</v>
      </c>
      <c r="C1351">
        <v>10</v>
      </c>
      <c r="D1351">
        <v>0.93</v>
      </c>
      <c r="E1351">
        <v>0.8</v>
      </c>
      <c r="F1351" t="s">
        <v>1915</v>
      </c>
      <c r="G1351" t="s">
        <v>1916</v>
      </c>
      <c r="H1351" t="s">
        <v>1916</v>
      </c>
    </row>
    <row r="1352" spans="1:8" x14ac:dyDescent="0.3">
      <c r="A1352" t="s">
        <v>1115</v>
      </c>
      <c r="B1352" t="s">
        <v>1914</v>
      </c>
      <c r="C1352">
        <v>40</v>
      </c>
      <c r="D1352">
        <v>1</v>
      </c>
      <c r="E1352">
        <v>0.7</v>
      </c>
      <c r="F1352" t="s">
        <v>1915</v>
      </c>
      <c r="G1352" t="s">
        <v>1916</v>
      </c>
      <c r="H1352" t="s">
        <v>1916</v>
      </c>
    </row>
    <row r="1353" spans="1:8" x14ac:dyDescent="0.3">
      <c r="A1353" t="s">
        <v>1083</v>
      </c>
      <c r="B1353" t="s">
        <v>1914</v>
      </c>
      <c r="C1353">
        <v>40</v>
      </c>
      <c r="D1353">
        <v>0.99</v>
      </c>
      <c r="E1353">
        <v>0.69</v>
      </c>
      <c r="F1353" t="s">
        <v>1915</v>
      </c>
      <c r="G1353" t="s">
        <v>1916</v>
      </c>
      <c r="H1353" t="s">
        <v>1916</v>
      </c>
    </row>
    <row r="1354" spans="1:8" x14ac:dyDescent="0.3">
      <c r="A1354" t="s">
        <v>1036</v>
      </c>
      <c r="B1354" t="s">
        <v>1914</v>
      </c>
      <c r="C1354">
        <v>50</v>
      </c>
      <c r="D1354">
        <v>1</v>
      </c>
      <c r="E1354">
        <v>0.63</v>
      </c>
      <c r="F1354" t="s">
        <v>1915</v>
      </c>
      <c r="G1354" t="s">
        <v>1916</v>
      </c>
      <c r="H1354" t="s">
        <v>1916</v>
      </c>
    </row>
    <row r="1355" spans="1:8" x14ac:dyDescent="0.3">
      <c r="A1355" t="s">
        <v>666</v>
      </c>
      <c r="B1355" t="s">
        <v>1914</v>
      </c>
      <c r="C1355">
        <v>10</v>
      </c>
      <c r="D1355">
        <v>1</v>
      </c>
      <c r="E1355">
        <v>1</v>
      </c>
      <c r="F1355" t="s">
        <v>1915</v>
      </c>
      <c r="G1355" t="s">
        <v>1916</v>
      </c>
      <c r="H1355" t="s">
        <v>1916</v>
      </c>
    </row>
    <row r="1356" spans="1:8" x14ac:dyDescent="0.3">
      <c r="A1356" t="s">
        <v>1732</v>
      </c>
      <c r="B1356" t="s">
        <v>1914</v>
      </c>
      <c r="C1356">
        <v>10</v>
      </c>
      <c r="D1356">
        <v>0.8</v>
      </c>
      <c r="E1356">
        <v>1.64</v>
      </c>
      <c r="F1356" t="s">
        <v>1915</v>
      </c>
      <c r="G1356" t="s">
        <v>1916</v>
      </c>
      <c r="H1356" t="s">
        <v>1916</v>
      </c>
    </row>
    <row r="1357" spans="1:8" x14ac:dyDescent="0.3">
      <c r="A1357" t="s">
        <v>578</v>
      </c>
      <c r="B1357" t="s">
        <v>1914</v>
      </c>
      <c r="C1357">
        <v>50</v>
      </c>
      <c r="D1357">
        <v>1</v>
      </c>
      <c r="E1357">
        <v>0.68</v>
      </c>
      <c r="F1357" t="s">
        <v>1915</v>
      </c>
      <c r="G1357" t="s">
        <v>1916</v>
      </c>
      <c r="H1357" t="s">
        <v>1916</v>
      </c>
    </row>
    <row r="1358" spans="1:8" x14ac:dyDescent="0.3">
      <c r="A1358" t="s">
        <v>411</v>
      </c>
      <c r="B1358" t="s">
        <v>1914</v>
      </c>
      <c r="C1358">
        <v>110</v>
      </c>
      <c r="D1358">
        <v>1</v>
      </c>
      <c r="E1358">
        <v>0.78</v>
      </c>
      <c r="F1358" t="s">
        <v>1915</v>
      </c>
      <c r="G1358" t="s">
        <v>1916</v>
      </c>
      <c r="H1358" t="s">
        <v>1916</v>
      </c>
    </row>
    <row r="1359" spans="1:8" x14ac:dyDescent="0.3">
      <c r="A1359" t="s">
        <v>1060</v>
      </c>
      <c r="B1359" t="s">
        <v>1914</v>
      </c>
      <c r="C1359">
        <v>20</v>
      </c>
      <c r="D1359">
        <v>1</v>
      </c>
      <c r="E1359">
        <v>0.78</v>
      </c>
      <c r="F1359" t="s">
        <v>1915</v>
      </c>
      <c r="G1359" t="s">
        <v>1916</v>
      </c>
      <c r="H1359" t="s">
        <v>1916</v>
      </c>
    </row>
    <row r="1360" spans="1:8" x14ac:dyDescent="0.3">
      <c r="A1360" t="s">
        <v>1642</v>
      </c>
      <c r="B1360" t="s">
        <v>1914</v>
      </c>
      <c r="C1360">
        <v>590</v>
      </c>
      <c r="D1360">
        <v>1</v>
      </c>
      <c r="E1360">
        <v>0.9</v>
      </c>
      <c r="F1360" t="s">
        <v>1915</v>
      </c>
      <c r="G1360" t="s">
        <v>1916</v>
      </c>
      <c r="H1360" t="s">
        <v>1916</v>
      </c>
    </row>
    <row r="1361" spans="1:8" x14ac:dyDescent="0.3">
      <c r="A1361" t="s">
        <v>1588</v>
      </c>
      <c r="B1361" t="s">
        <v>1914</v>
      </c>
      <c r="C1361">
        <v>50</v>
      </c>
      <c r="D1361">
        <v>1</v>
      </c>
      <c r="E1361">
        <v>0.9</v>
      </c>
      <c r="F1361" t="s">
        <v>1915</v>
      </c>
      <c r="G1361" t="s">
        <v>1916</v>
      </c>
      <c r="H1361" t="s">
        <v>1916</v>
      </c>
    </row>
    <row r="1362" spans="1:8" x14ac:dyDescent="0.3">
      <c r="A1362" t="s">
        <v>1134</v>
      </c>
      <c r="B1362" t="s">
        <v>1914</v>
      </c>
      <c r="C1362">
        <v>10</v>
      </c>
      <c r="D1362">
        <v>1</v>
      </c>
      <c r="E1362">
        <v>1.03</v>
      </c>
      <c r="F1362" t="s">
        <v>1915</v>
      </c>
      <c r="G1362" t="s">
        <v>1916</v>
      </c>
      <c r="H1362" t="s">
        <v>1916</v>
      </c>
    </row>
    <row r="1363" spans="1:8" x14ac:dyDescent="0.3">
      <c r="A1363" t="s">
        <v>1109</v>
      </c>
      <c r="B1363" t="s">
        <v>1914</v>
      </c>
      <c r="C1363">
        <v>720</v>
      </c>
      <c r="D1363">
        <v>1</v>
      </c>
      <c r="E1363">
        <v>0.93</v>
      </c>
      <c r="F1363" t="s">
        <v>1915</v>
      </c>
      <c r="G1363" t="s">
        <v>1916</v>
      </c>
      <c r="H1363" t="s">
        <v>1916</v>
      </c>
    </row>
    <row r="1364" spans="1:8" x14ac:dyDescent="0.3">
      <c r="A1364" t="s">
        <v>1508</v>
      </c>
      <c r="B1364" t="s">
        <v>1914</v>
      </c>
      <c r="C1364">
        <v>10</v>
      </c>
      <c r="D1364">
        <v>0.82</v>
      </c>
      <c r="E1364">
        <v>0.82</v>
      </c>
      <c r="F1364" t="s">
        <v>1915</v>
      </c>
      <c r="G1364" t="s">
        <v>1916</v>
      </c>
      <c r="H1364" t="s">
        <v>1916</v>
      </c>
    </row>
    <row r="1365" spans="1:8" x14ac:dyDescent="0.3">
      <c r="A1365" t="s">
        <v>1807</v>
      </c>
      <c r="B1365" t="s">
        <v>1914</v>
      </c>
      <c r="C1365">
        <v>20</v>
      </c>
      <c r="D1365">
        <v>0.98</v>
      </c>
      <c r="E1365">
        <v>0.84</v>
      </c>
      <c r="F1365" t="s">
        <v>1915</v>
      </c>
      <c r="G1365" t="s">
        <v>1916</v>
      </c>
      <c r="H1365" t="s">
        <v>1916</v>
      </c>
    </row>
    <row r="1366" spans="1:8" x14ac:dyDescent="0.3">
      <c r="A1366" t="s">
        <v>1055</v>
      </c>
      <c r="B1366" t="s">
        <v>1914</v>
      </c>
      <c r="C1366">
        <v>50</v>
      </c>
      <c r="D1366">
        <v>1</v>
      </c>
      <c r="E1366">
        <v>0.96</v>
      </c>
      <c r="F1366" t="s">
        <v>1915</v>
      </c>
      <c r="G1366" t="s">
        <v>1916</v>
      </c>
      <c r="H1366" t="s">
        <v>1916</v>
      </c>
    </row>
    <row r="1367" spans="1:8" x14ac:dyDescent="0.3">
      <c r="A1367" t="s">
        <v>1294</v>
      </c>
      <c r="B1367" t="s">
        <v>1914</v>
      </c>
      <c r="C1367">
        <v>110</v>
      </c>
      <c r="D1367">
        <v>1</v>
      </c>
      <c r="E1367">
        <v>0.87</v>
      </c>
      <c r="F1367" t="s">
        <v>1915</v>
      </c>
      <c r="G1367" t="s">
        <v>1916</v>
      </c>
      <c r="H1367" t="s">
        <v>1916</v>
      </c>
    </row>
    <row r="1368" spans="1:8" x14ac:dyDescent="0.3">
      <c r="A1368" t="s">
        <v>503</v>
      </c>
      <c r="B1368" t="s">
        <v>1914</v>
      </c>
      <c r="C1368">
        <v>390</v>
      </c>
      <c r="D1368">
        <v>1</v>
      </c>
      <c r="E1368">
        <v>0.83</v>
      </c>
      <c r="F1368" t="s">
        <v>1915</v>
      </c>
      <c r="G1368" t="s">
        <v>1916</v>
      </c>
      <c r="H1368" t="s">
        <v>1916</v>
      </c>
    </row>
    <row r="1369" spans="1:8" x14ac:dyDescent="0.3">
      <c r="A1369" t="s">
        <v>1718</v>
      </c>
      <c r="B1369" t="s">
        <v>1914</v>
      </c>
      <c r="C1369">
        <v>40</v>
      </c>
      <c r="D1369">
        <v>1</v>
      </c>
      <c r="E1369">
        <v>0.77</v>
      </c>
      <c r="F1369" t="s">
        <v>1915</v>
      </c>
      <c r="G1369" t="s">
        <v>1916</v>
      </c>
      <c r="H1369" t="s">
        <v>1916</v>
      </c>
    </row>
    <row r="1370" spans="1:8" x14ac:dyDescent="0.3">
      <c r="A1370" t="s">
        <v>810</v>
      </c>
      <c r="B1370" t="s">
        <v>1914</v>
      </c>
      <c r="C1370">
        <v>20</v>
      </c>
      <c r="D1370">
        <v>0.82</v>
      </c>
      <c r="E1370">
        <v>0.75</v>
      </c>
      <c r="F1370" t="s">
        <v>1915</v>
      </c>
      <c r="G1370" t="s">
        <v>1916</v>
      </c>
      <c r="H1370" t="s">
        <v>1916</v>
      </c>
    </row>
    <row r="1371" spans="1:8" x14ac:dyDescent="0.3">
      <c r="A1371" t="s">
        <v>694</v>
      </c>
      <c r="B1371" t="s">
        <v>1914</v>
      </c>
      <c r="C1371">
        <v>10</v>
      </c>
      <c r="D1371">
        <v>1</v>
      </c>
      <c r="E1371">
        <v>0.64</v>
      </c>
      <c r="F1371" t="s">
        <v>1915</v>
      </c>
      <c r="G1371" t="s">
        <v>1916</v>
      </c>
      <c r="H1371" t="s">
        <v>1916</v>
      </c>
    </row>
    <row r="1372" spans="1:8" x14ac:dyDescent="0.3">
      <c r="A1372" t="s">
        <v>761</v>
      </c>
      <c r="B1372" t="s">
        <v>1914</v>
      </c>
      <c r="C1372">
        <v>20</v>
      </c>
      <c r="D1372">
        <v>0.97</v>
      </c>
      <c r="E1372">
        <v>0.88</v>
      </c>
      <c r="F1372" t="s">
        <v>1915</v>
      </c>
      <c r="G1372" t="s">
        <v>1916</v>
      </c>
      <c r="H1372" t="s">
        <v>1916</v>
      </c>
    </row>
    <row r="1373" spans="1:8" x14ac:dyDescent="0.3">
      <c r="A1373" t="s">
        <v>979</v>
      </c>
      <c r="B1373" t="s">
        <v>1914</v>
      </c>
      <c r="C1373">
        <v>110</v>
      </c>
      <c r="D1373">
        <v>1</v>
      </c>
      <c r="E1373">
        <v>0.88</v>
      </c>
      <c r="F1373" t="s">
        <v>1915</v>
      </c>
      <c r="G1373" t="s">
        <v>1916</v>
      </c>
      <c r="H1373" t="s">
        <v>1916</v>
      </c>
    </row>
    <row r="1374" spans="1:8" x14ac:dyDescent="0.3">
      <c r="A1374" t="s">
        <v>122</v>
      </c>
      <c r="B1374" t="s">
        <v>1914</v>
      </c>
      <c r="C1374">
        <v>50</v>
      </c>
      <c r="D1374">
        <v>1</v>
      </c>
      <c r="E1374">
        <v>0.96</v>
      </c>
      <c r="F1374" t="s">
        <v>1915</v>
      </c>
      <c r="G1374" t="s">
        <v>1916</v>
      </c>
      <c r="H1374" t="s">
        <v>1916</v>
      </c>
    </row>
    <row r="1375" spans="1:8" x14ac:dyDescent="0.3">
      <c r="A1375" t="s">
        <v>1751</v>
      </c>
      <c r="B1375" t="s">
        <v>1914</v>
      </c>
      <c r="C1375">
        <v>30</v>
      </c>
      <c r="D1375">
        <v>1</v>
      </c>
      <c r="E1375">
        <v>0.97</v>
      </c>
      <c r="F1375" t="s">
        <v>1915</v>
      </c>
      <c r="G1375" t="s">
        <v>1916</v>
      </c>
      <c r="H1375" t="s">
        <v>1916</v>
      </c>
    </row>
    <row r="1376" spans="1:8" x14ac:dyDescent="0.3">
      <c r="A1376" t="s">
        <v>1551</v>
      </c>
      <c r="B1376" t="s">
        <v>1914</v>
      </c>
      <c r="C1376">
        <v>30</v>
      </c>
      <c r="D1376">
        <v>1</v>
      </c>
      <c r="E1376">
        <v>0.87</v>
      </c>
      <c r="F1376" t="s">
        <v>1915</v>
      </c>
      <c r="G1376" t="s">
        <v>1916</v>
      </c>
      <c r="H1376" t="s">
        <v>1916</v>
      </c>
    </row>
    <row r="1377" spans="1:8" x14ac:dyDescent="0.3">
      <c r="A1377" t="s">
        <v>870</v>
      </c>
      <c r="B1377" t="s">
        <v>1914</v>
      </c>
      <c r="C1377">
        <v>40</v>
      </c>
      <c r="D1377">
        <v>1</v>
      </c>
      <c r="E1377">
        <v>0.83</v>
      </c>
      <c r="F1377" t="s">
        <v>1915</v>
      </c>
      <c r="G1377" t="s">
        <v>1916</v>
      </c>
      <c r="H1377" t="s">
        <v>1916</v>
      </c>
    </row>
    <row r="1378" spans="1:8" x14ac:dyDescent="0.3">
      <c r="A1378" t="s">
        <v>1169</v>
      </c>
      <c r="B1378" t="s">
        <v>1914</v>
      </c>
      <c r="C1378">
        <v>10</v>
      </c>
      <c r="D1378">
        <v>1</v>
      </c>
      <c r="E1378">
        <v>0.46</v>
      </c>
      <c r="F1378" t="s">
        <v>1915</v>
      </c>
      <c r="G1378" t="s">
        <v>1916</v>
      </c>
      <c r="H1378" t="s">
        <v>1916</v>
      </c>
    </row>
    <row r="1379" spans="1:8" x14ac:dyDescent="0.3">
      <c r="A1379" t="s">
        <v>740</v>
      </c>
      <c r="B1379" t="s">
        <v>1914</v>
      </c>
      <c r="C1379">
        <v>20</v>
      </c>
      <c r="D1379">
        <v>1</v>
      </c>
      <c r="E1379">
        <v>0.96</v>
      </c>
      <c r="F1379" t="s">
        <v>1915</v>
      </c>
      <c r="G1379" t="s">
        <v>1916</v>
      </c>
      <c r="H1379" t="s">
        <v>1916</v>
      </c>
    </row>
    <row r="1380" spans="1:8" x14ac:dyDescent="0.3">
      <c r="A1380" t="s">
        <v>388</v>
      </c>
      <c r="B1380" t="s">
        <v>1914</v>
      </c>
      <c r="C1380">
        <v>30</v>
      </c>
      <c r="D1380">
        <v>1</v>
      </c>
      <c r="E1380">
        <v>0.77</v>
      </c>
      <c r="F1380" t="s">
        <v>1915</v>
      </c>
      <c r="G1380" t="s">
        <v>1916</v>
      </c>
      <c r="H1380" t="s">
        <v>1916</v>
      </c>
    </row>
    <row r="1381" spans="1:8" x14ac:dyDescent="0.3">
      <c r="A1381" t="s">
        <v>483</v>
      </c>
      <c r="B1381" t="s">
        <v>1914</v>
      </c>
      <c r="C1381">
        <v>70</v>
      </c>
      <c r="D1381">
        <v>1</v>
      </c>
      <c r="E1381">
        <v>0.69</v>
      </c>
      <c r="F1381" t="s">
        <v>1915</v>
      </c>
      <c r="G1381" t="s">
        <v>1916</v>
      </c>
      <c r="H1381" t="s">
        <v>1916</v>
      </c>
    </row>
    <row r="1382" spans="1:8" x14ac:dyDescent="0.3">
      <c r="A1382" t="s">
        <v>545</v>
      </c>
      <c r="B1382" t="s">
        <v>1914</v>
      </c>
      <c r="C1382">
        <v>10</v>
      </c>
      <c r="D1382">
        <v>1</v>
      </c>
      <c r="E1382">
        <v>0.88</v>
      </c>
      <c r="F1382" t="s">
        <v>1915</v>
      </c>
      <c r="G1382" t="s">
        <v>1916</v>
      </c>
      <c r="H1382" t="s">
        <v>1916</v>
      </c>
    </row>
    <row r="1383" spans="1:8" x14ac:dyDescent="0.3">
      <c r="A1383" t="s">
        <v>1159</v>
      </c>
      <c r="B1383" t="s">
        <v>1914</v>
      </c>
      <c r="C1383">
        <v>140</v>
      </c>
      <c r="D1383">
        <v>0.79</v>
      </c>
      <c r="E1383">
        <v>0.8</v>
      </c>
      <c r="F1383" t="s">
        <v>1915</v>
      </c>
      <c r="G1383" t="s">
        <v>1916</v>
      </c>
      <c r="H1383" t="s">
        <v>1916</v>
      </c>
    </row>
    <row r="1384" spans="1:8" x14ac:dyDescent="0.3">
      <c r="A1384" t="s">
        <v>19</v>
      </c>
      <c r="B1384" t="s">
        <v>1914</v>
      </c>
      <c r="C1384">
        <v>390</v>
      </c>
      <c r="D1384">
        <v>1</v>
      </c>
      <c r="E1384">
        <v>0.88</v>
      </c>
      <c r="F1384" t="s">
        <v>1915</v>
      </c>
      <c r="G1384" t="s">
        <v>1916</v>
      </c>
      <c r="H1384" t="s">
        <v>1916</v>
      </c>
    </row>
    <row r="1385" spans="1:8" x14ac:dyDescent="0.3">
      <c r="A1385" t="s">
        <v>218</v>
      </c>
      <c r="B1385" t="s">
        <v>1914</v>
      </c>
      <c r="C1385">
        <v>40</v>
      </c>
      <c r="D1385">
        <v>1</v>
      </c>
      <c r="E1385">
        <v>0.95</v>
      </c>
      <c r="F1385" t="s">
        <v>1915</v>
      </c>
      <c r="G1385" t="s">
        <v>1916</v>
      </c>
      <c r="H1385" t="s">
        <v>1916</v>
      </c>
    </row>
    <row r="1386" spans="1:8" x14ac:dyDescent="0.3">
      <c r="A1386" t="s">
        <v>1901</v>
      </c>
      <c r="B1386" t="s">
        <v>1914</v>
      </c>
      <c r="C1386">
        <v>110</v>
      </c>
      <c r="D1386">
        <v>1</v>
      </c>
      <c r="E1386">
        <v>0.85</v>
      </c>
      <c r="F1386" t="s">
        <v>1915</v>
      </c>
      <c r="G1386" t="s">
        <v>1916</v>
      </c>
      <c r="H1386" t="s">
        <v>1916</v>
      </c>
    </row>
    <row r="1387" spans="1:8" x14ac:dyDescent="0.3">
      <c r="A1387" t="s">
        <v>1106</v>
      </c>
      <c r="B1387" t="s">
        <v>1914</v>
      </c>
      <c r="C1387">
        <v>260</v>
      </c>
      <c r="D1387">
        <v>1</v>
      </c>
      <c r="E1387">
        <v>0.81</v>
      </c>
      <c r="F1387" t="s">
        <v>1915</v>
      </c>
      <c r="G1387" t="s">
        <v>1916</v>
      </c>
      <c r="H1387" t="s">
        <v>1916</v>
      </c>
    </row>
    <row r="1388" spans="1:8" x14ac:dyDescent="0.3">
      <c r="A1388" t="s">
        <v>1286</v>
      </c>
      <c r="B1388" t="s">
        <v>1914</v>
      </c>
      <c r="C1388">
        <v>10</v>
      </c>
      <c r="D1388">
        <v>1</v>
      </c>
      <c r="E1388">
        <v>0.73</v>
      </c>
      <c r="F1388" t="s">
        <v>1915</v>
      </c>
      <c r="G1388" t="s">
        <v>1916</v>
      </c>
      <c r="H1388" t="s">
        <v>1916</v>
      </c>
    </row>
    <row r="1389" spans="1:8" x14ac:dyDescent="0.3">
      <c r="A1389" t="s">
        <v>1031</v>
      </c>
      <c r="B1389" t="s">
        <v>1914</v>
      </c>
      <c r="C1389">
        <v>110</v>
      </c>
      <c r="D1389">
        <v>0.77</v>
      </c>
      <c r="E1389">
        <v>0.81</v>
      </c>
      <c r="F1389" t="s">
        <v>1915</v>
      </c>
      <c r="G1389" t="s">
        <v>1916</v>
      </c>
      <c r="H1389" t="s">
        <v>1916</v>
      </c>
    </row>
    <row r="1390" spans="1:8" x14ac:dyDescent="0.3">
      <c r="A1390" t="s">
        <v>980</v>
      </c>
      <c r="B1390" t="s">
        <v>1914</v>
      </c>
      <c r="C1390">
        <v>10</v>
      </c>
      <c r="D1390">
        <v>0.68</v>
      </c>
      <c r="E1390">
        <v>0.31</v>
      </c>
      <c r="F1390" t="s">
        <v>1915</v>
      </c>
      <c r="G1390" t="s">
        <v>1916</v>
      </c>
      <c r="H1390" t="s">
        <v>1916</v>
      </c>
    </row>
    <row r="1391" spans="1:8" x14ac:dyDescent="0.3">
      <c r="A1391" t="s">
        <v>602</v>
      </c>
      <c r="B1391" t="s">
        <v>1914</v>
      </c>
      <c r="C1391">
        <v>10</v>
      </c>
      <c r="D1391">
        <v>0.86</v>
      </c>
      <c r="E1391">
        <v>0.83</v>
      </c>
      <c r="F1391" t="s">
        <v>1915</v>
      </c>
      <c r="G1391" t="s">
        <v>1916</v>
      </c>
      <c r="H1391" t="s">
        <v>1916</v>
      </c>
    </row>
    <row r="1392" spans="1:8" x14ac:dyDescent="0.3">
      <c r="A1392" t="s">
        <v>290</v>
      </c>
      <c r="B1392" t="s">
        <v>1914</v>
      </c>
      <c r="C1392">
        <v>20</v>
      </c>
      <c r="D1392">
        <v>0.9</v>
      </c>
      <c r="E1392">
        <v>1.31</v>
      </c>
      <c r="F1392" t="s">
        <v>1915</v>
      </c>
      <c r="G1392" t="s">
        <v>1916</v>
      </c>
      <c r="H1392" t="s">
        <v>1916</v>
      </c>
    </row>
    <row r="1393" spans="1:8" x14ac:dyDescent="0.3">
      <c r="A1393" t="s">
        <v>392</v>
      </c>
      <c r="B1393" t="s">
        <v>1914</v>
      </c>
      <c r="C1393">
        <v>20</v>
      </c>
      <c r="D1393">
        <v>0.72</v>
      </c>
      <c r="E1393">
        <v>0.53</v>
      </c>
      <c r="F1393" t="s">
        <v>1915</v>
      </c>
      <c r="G1393" t="s">
        <v>1916</v>
      </c>
      <c r="H1393" t="s">
        <v>1916</v>
      </c>
    </row>
    <row r="1394" spans="1:8" x14ac:dyDescent="0.3">
      <c r="A1394" t="s">
        <v>146</v>
      </c>
      <c r="B1394" t="s">
        <v>1914</v>
      </c>
      <c r="C1394">
        <v>10</v>
      </c>
      <c r="D1394">
        <v>1</v>
      </c>
      <c r="E1394">
        <v>0.33</v>
      </c>
      <c r="F1394" t="s">
        <v>1915</v>
      </c>
      <c r="G1394" t="s">
        <v>1916</v>
      </c>
      <c r="H1394" t="s">
        <v>1916</v>
      </c>
    </row>
    <row r="1395" spans="1:8" x14ac:dyDescent="0.3">
      <c r="A1395" t="s">
        <v>440</v>
      </c>
      <c r="B1395" t="s">
        <v>1914</v>
      </c>
      <c r="C1395">
        <v>30</v>
      </c>
      <c r="D1395">
        <v>0.99</v>
      </c>
      <c r="E1395">
        <v>0.82</v>
      </c>
      <c r="F1395" t="s">
        <v>1915</v>
      </c>
      <c r="G1395" t="s">
        <v>1916</v>
      </c>
      <c r="H1395" t="s">
        <v>1916</v>
      </c>
    </row>
    <row r="1396" spans="1:8" x14ac:dyDescent="0.3">
      <c r="A1396" t="s">
        <v>1875</v>
      </c>
      <c r="B1396" t="s">
        <v>1914</v>
      </c>
      <c r="C1396">
        <v>10</v>
      </c>
      <c r="D1396">
        <v>0.72</v>
      </c>
      <c r="E1396">
        <v>0.9</v>
      </c>
      <c r="F1396" t="s">
        <v>1915</v>
      </c>
      <c r="G1396" t="s">
        <v>1916</v>
      </c>
      <c r="H1396" t="s">
        <v>1916</v>
      </c>
    </row>
    <row r="1397" spans="1:8" x14ac:dyDescent="0.3">
      <c r="A1397" t="s">
        <v>142</v>
      </c>
      <c r="B1397" t="s">
        <v>1914</v>
      </c>
      <c r="C1397">
        <v>40</v>
      </c>
      <c r="D1397">
        <v>0.84</v>
      </c>
      <c r="E1397">
        <v>0.74</v>
      </c>
      <c r="F1397" t="s">
        <v>1915</v>
      </c>
      <c r="G1397" t="s">
        <v>1916</v>
      </c>
      <c r="H1397" t="s">
        <v>1916</v>
      </c>
    </row>
    <row r="1398" spans="1:8" x14ac:dyDescent="0.3">
      <c r="A1398" t="s">
        <v>381</v>
      </c>
      <c r="B1398" t="s">
        <v>1914</v>
      </c>
      <c r="C1398">
        <v>10</v>
      </c>
      <c r="D1398">
        <v>0.77</v>
      </c>
      <c r="E1398">
        <v>0.52</v>
      </c>
      <c r="F1398" t="s">
        <v>1915</v>
      </c>
      <c r="G1398" t="s">
        <v>1916</v>
      </c>
      <c r="H1398" t="s">
        <v>1916</v>
      </c>
    </row>
    <row r="1399" spans="1:8" x14ac:dyDescent="0.3">
      <c r="A1399" t="s">
        <v>1454</v>
      </c>
      <c r="B1399" t="s">
        <v>1914</v>
      </c>
      <c r="C1399">
        <v>20</v>
      </c>
      <c r="D1399">
        <v>0.01</v>
      </c>
      <c r="F1399" t="s">
        <v>1915</v>
      </c>
      <c r="G1399" t="s">
        <v>1916</v>
      </c>
      <c r="H1399" t="s">
        <v>1916</v>
      </c>
    </row>
    <row r="1400" spans="1:8" x14ac:dyDescent="0.3">
      <c r="A1400" t="s">
        <v>272</v>
      </c>
      <c r="B1400" t="s">
        <v>1914</v>
      </c>
      <c r="F1400" t="s">
        <v>1915</v>
      </c>
      <c r="G1400" t="s">
        <v>1916</v>
      </c>
      <c r="H1400" t="s">
        <v>1916</v>
      </c>
    </row>
    <row r="1401" spans="1:8" x14ac:dyDescent="0.3">
      <c r="A1401" t="s">
        <v>235</v>
      </c>
      <c r="B1401" t="s">
        <v>1914</v>
      </c>
      <c r="F1401" t="s">
        <v>1915</v>
      </c>
      <c r="G1401" t="s">
        <v>1916</v>
      </c>
      <c r="H1401" t="s">
        <v>1916</v>
      </c>
    </row>
    <row r="1402" spans="1:8" x14ac:dyDescent="0.3">
      <c r="A1402" t="s">
        <v>1835</v>
      </c>
      <c r="B1402" t="s">
        <v>1914</v>
      </c>
      <c r="C1402">
        <v>10</v>
      </c>
      <c r="D1402">
        <v>0.77</v>
      </c>
      <c r="E1402">
        <v>1.19</v>
      </c>
      <c r="F1402" t="s">
        <v>1915</v>
      </c>
      <c r="G1402" t="s">
        <v>1916</v>
      </c>
      <c r="H1402" t="s">
        <v>1916</v>
      </c>
    </row>
    <row r="1403" spans="1:8" x14ac:dyDescent="0.3">
      <c r="A1403" t="s">
        <v>1864</v>
      </c>
      <c r="B1403" t="s">
        <v>1914</v>
      </c>
      <c r="C1403">
        <v>30</v>
      </c>
      <c r="D1403">
        <v>0.68</v>
      </c>
      <c r="E1403">
        <v>0.82</v>
      </c>
      <c r="F1403" t="s">
        <v>1915</v>
      </c>
      <c r="G1403" t="s">
        <v>1916</v>
      </c>
      <c r="H1403" t="s">
        <v>1916</v>
      </c>
    </row>
    <row r="1404" spans="1:8" x14ac:dyDescent="0.3">
      <c r="A1404" t="s">
        <v>1140</v>
      </c>
      <c r="B1404" t="s">
        <v>1914</v>
      </c>
      <c r="C1404">
        <v>10</v>
      </c>
      <c r="D1404">
        <v>0.7</v>
      </c>
      <c r="E1404">
        <v>1.03</v>
      </c>
      <c r="F1404" t="s">
        <v>1915</v>
      </c>
      <c r="G1404" t="s">
        <v>1916</v>
      </c>
      <c r="H1404" t="s">
        <v>1916</v>
      </c>
    </row>
    <row r="1405" spans="1:8" x14ac:dyDescent="0.3">
      <c r="A1405" t="s">
        <v>615</v>
      </c>
      <c r="B1405" t="s">
        <v>1914</v>
      </c>
      <c r="C1405">
        <v>20</v>
      </c>
      <c r="D1405">
        <v>0.76</v>
      </c>
      <c r="E1405">
        <v>0.72</v>
      </c>
      <c r="F1405" t="s">
        <v>1915</v>
      </c>
      <c r="G1405" t="s">
        <v>1916</v>
      </c>
      <c r="H1405" t="s">
        <v>1916</v>
      </c>
    </row>
    <row r="1406" spans="1:8" x14ac:dyDescent="0.3">
      <c r="A1406" t="s">
        <v>1243</v>
      </c>
      <c r="B1406" t="s">
        <v>1914</v>
      </c>
      <c r="C1406">
        <v>20</v>
      </c>
      <c r="D1406">
        <v>0.9</v>
      </c>
      <c r="E1406">
        <v>0.86</v>
      </c>
      <c r="F1406" t="s">
        <v>1915</v>
      </c>
      <c r="G1406" t="s">
        <v>1916</v>
      </c>
      <c r="H1406" t="s">
        <v>1916</v>
      </c>
    </row>
    <row r="1407" spans="1:8" x14ac:dyDescent="0.3">
      <c r="A1407" t="s">
        <v>708</v>
      </c>
      <c r="B1407" t="s">
        <v>1914</v>
      </c>
      <c r="C1407">
        <v>10</v>
      </c>
      <c r="D1407">
        <v>0.77</v>
      </c>
      <c r="E1407">
        <v>0.88</v>
      </c>
      <c r="F1407" t="s">
        <v>1915</v>
      </c>
      <c r="G1407" t="s">
        <v>1916</v>
      </c>
      <c r="H1407" t="s">
        <v>1916</v>
      </c>
    </row>
    <row r="1408" spans="1:8" x14ac:dyDescent="0.3">
      <c r="A1408" t="s">
        <v>297</v>
      </c>
      <c r="B1408" t="s">
        <v>1914</v>
      </c>
      <c r="C1408">
        <v>20</v>
      </c>
      <c r="D1408">
        <v>0.82</v>
      </c>
      <c r="E1408">
        <v>0.59</v>
      </c>
      <c r="F1408" t="s">
        <v>1915</v>
      </c>
      <c r="G1408" t="s">
        <v>1916</v>
      </c>
      <c r="H1408" t="s">
        <v>1916</v>
      </c>
    </row>
    <row r="1409" spans="1:8" x14ac:dyDescent="0.3">
      <c r="A1409" t="s">
        <v>1108</v>
      </c>
      <c r="B1409" t="s">
        <v>1914</v>
      </c>
      <c r="C1409">
        <v>20</v>
      </c>
      <c r="D1409">
        <v>0</v>
      </c>
      <c r="F1409" t="s">
        <v>1915</v>
      </c>
      <c r="G1409" t="s">
        <v>1916</v>
      </c>
      <c r="H1409" t="s">
        <v>1916</v>
      </c>
    </row>
    <row r="1410" spans="1:8" x14ac:dyDescent="0.3">
      <c r="A1410" t="s">
        <v>633</v>
      </c>
      <c r="B1410" t="s">
        <v>1914</v>
      </c>
      <c r="C1410">
        <v>2900</v>
      </c>
      <c r="D1410">
        <v>0.02</v>
      </c>
      <c r="E1410">
        <v>0.04</v>
      </c>
      <c r="F1410" t="s">
        <v>1915</v>
      </c>
      <c r="G1410" t="s">
        <v>1916</v>
      </c>
      <c r="H1410" t="s">
        <v>1916</v>
      </c>
    </row>
    <row r="1411" spans="1:8" x14ac:dyDescent="0.3">
      <c r="A1411" t="s">
        <v>110</v>
      </c>
      <c r="B1411" t="s">
        <v>1914</v>
      </c>
      <c r="C1411">
        <v>170</v>
      </c>
      <c r="D1411">
        <v>1</v>
      </c>
      <c r="E1411">
        <v>0.55000000000000004</v>
      </c>
      <c r="F1411" t="s">
        <v>1915</v>
      </c>
      <c r="G1411" t="s">
        <v>1916</v>
      </c>
      <c r="H1411" t="s">
        <v>1916</v>
      </c>
    </row>
    <row r="1412" spans="1:8" x14ac:dyDescent="0.3">
      <c r="A1412" t="s">
        <v>103</v>
      </c>
      <c r="B1412" t="s">
        <v>1914</v>
      </c>
      <c r="C1412">
        <v>40</v>
      </c>
      <c r="D1412">
        <v>0.47</v>
      </c>
      <c r="F1412" t="s">
        <v>1915</v>
      </c>
      <c r="G1412" t="s">
        <v>1916</v>
      </c>
      <c r="H1412" t="s">
        <v>1916</v>
      </c>
    </row>
    <row r="1413" spans="1:8" x14ac:dyDescent="0.3">
      <c r="A1413" t="s">
        <v>1258</v>
      </c>
      <c r="B1413" t="s">
        <v>1914</v>
      </c>
      <c r="C1413">
        <v>390</v>
      </c>
      <c r="D1413">
        <v>0.66</v>
      </c>
      <c r="E1413">
        <v>0.46</v>
      </c>
      <c r="F1413" t="s">
        <v>1915</v>
      </c>
      <c r="G1413" t="s">
        <v>1916</v>
      </c>
      <c r="H1413" t="s">
        <v>1916</v>
      </c>
    </row>
    <row r="1414" spans="1:8" x14ac:dyDescent="0.3">
      <c r="A1414" t="s">
        <v>601</v>
      </c>
      <c r="B1414" t="s">
        <v>1914</v>
      </c>
      <c r="C1414">
        <v>20</v>
      </c>
      <c r="D1414">
        <v>0.77</v>
      </c>
      <c r="E1414">
        <v>0.91</v>
      </c>
      <c r="F1414" t="s">
        <v>1915</v>
      </c>
      <c r="G1414" t="s">
        <v>1916</v>
      </c>
      <c r="H1414" t="s">
        <v>1916</v>
      </c>
    </row>
    <row r="1415" spans="1:8" x14ac:dyDescent="0.3">
      <c r="A1415" t="s">
        <v>1446</v>
      </c>
      <c r="B1415" t="s">
        <v>1914</v>
      </c>
      <c r="C1415">
        <v>40</v>
      </c>
      <c r="D1415">
        <v>0.28999999999999998</v>
      </c>
      <c r="E1415">
        <v>0.45</v>
      </c>
      <c r="F1415" t="s">
        <v>1915</v>
      </c>
      <c r="G1415" t="s">
        <v>1916</v>
      </c>
      <c r="H1415" t="s">
        <v>1916</v>
      </c>
    </row>
    <row r="1416" spans="1:8" x14ac:dyDescent="0.3">
      <c r="A1416" t="s">
        <v>1748</v>
      </c>
      <c r="B1416" t="s">
        <v>1914</v>
      </c>
      <c r="C1416">
        <v>10</v>
      </c>
      <c r="D1416">
        <v>0.93</v>
      </c>
      <c r="E1416">
        <v>0.67</v>
      </c>
      <c r="F1416" t="s">
        <v>1915</v>
      </c>
      <c r="G1416" t="s">
        <v>1916</v>
      </c>
      <c r="H1416" t="s">
        <v>1916</v>
      </c>
    </row>
    <row r="1417" spans="1:8" x14ac:dyDescent="0.3">
      <c r="A1417" t="s">
        <v>371</v>
      </c>
      <c r="B1417" t="s">
        <v>1914</v>
      </c>
      <c r="C1417">
        <v>90</v>
      </c>
      <c r="D1417">
        <v>1</v>
      </c>
      <c r="E1417">
        <v>0.48</v>
      </c>
      <c r="F1417" t="s">
        <v>1915</v>
      </c>
      <c r="G1417" t="s">
        <v>1916</v>
      </c>
      <c r="H1417" t="s">
        <v>1916</v>
      </c>
    </row>
    <row r="1418" spans="1:8" x14ac:dyDescent="0.3">
      <c r="A1418" t="s">
        <v>1464</v>
      </c>
      <c r="B1418" t="s">
        <v>1914</v>
      </c>
      <c r="C1418">
        <v>90</v>
      </c>
      <c r="D1418">
        <v>0.45</v>
      </c>
      <c r="E1418">
        <v>0.41</v>
      </c>
      <c r="F1418" t="s">
        <v>1915</v>
      </c>
      <c r="G1418" t="s">
        <v>1916</v>
      </c>
      <c r="H1418" t="s">
        <v>1916</v>
      </c>
    </row>
    <row r="1419" spans="1:8" x14ac:dyDescent="0.3">
      <c r="A1419" t="s">
        <v>1471</v>
      </c>
      <c r="B1419" t="s">
        <v>1914</v>
      </c>
      <c r="C1419">
        <v>10</v>
      </c>
      <c r="D1419">
        <v>0.57999999999999996</v>
      </c>
      <c r="F1419" t="s">
        <v>1915</v>
      </c>
      <c r="G1419" t="s">
        <v>1916</v>
      </c>
      <c r="H1419" t="s">
        <v>1916</v>
      </c>
    </row>
    <row r="1420" spans="1:8" x14ac:dyDescent="0.3">
      <c r="A1420" t="s">
        <v>184</v>
      </c>
      <c r="B1420" t="s">
        <v>1914</v>
      </c>
      <c r="C1420">
        <v>10</v>
      </c>
      <c r="D1420">
        <v>0.09</v>
      </c>
      <c r="E1420">
        <v>0.24</v>
      </c>
      <c r="F1420" t="s">
        <v>1915</v>
      </c>
      <c r="G1420" t="s">
        <v>1916</v>
      </c>
      <c r="H1420" t="s">
        <v>1916</v>
      </c>
    </row>
    <row r="1421" spans="1:8" x14ac:dyDescent="0.3">
      <c r="A1421" t="s">
        <v>655</v>
      </c>
      <c r="B1421" t="s">
        <v>1914</v>
      </c>
      <c r="C1421">
        <v>10</v>
      </c>
      <c r="D1421">
        <v>1</v>
      </c>
      <c r="E1421">
        <v>0.61</v>
      </c>
      <c r="F1421" t="s">
        <v>1915</v>
      </c>
      <c r="G1421" t="s">
        <v>1916</v>
      </c>
      <c r="H1421" t="s">
        <v>1916</v>
      </c>
    </row>
    <row r="1422" spans="1:8" x14ac:dyDescent="0.3">
      <c r="A1422" t="s">
        <v>1604</v>
      </c>
      <c r="B1422" t="s">
        <v>1914</v>
      </c>
      <c r="C1422">
        <v>10</v>
      </c>
      <c r="D1422">
        <v>0.96</v>
      </c>
      <c r="E1422">
        <v>0.6</v>
      </c>
      <c r="F1422" t="s">
        <v>1915</v>
      </c>
      <c r="G1422" t="s">
        <v>1916</v>
      </c>
      <c r="H1422" t="s">
        <v>1916</v>
      </c>
    </row>
    <row r="1423" spans="1:8" x14ac:dyDescent="0.3">
      <c r="A1423" t="s">
        <v>422</v>
      </c>
      <c r="B1423" t="s">
        <v>1914</v>
      </c>
      <c r="C1423">
        <v>30</v>
      </c>
      <c r="D1423">
        <v>0.34</v>
      </c>
      <c r="E1423">
        <v>0.43</v>
      </c>
      <c r="F1423" t="s">
        <v>1915</v>
      </c>
      <c r="G1423" t="s">
        <v>1916</v>
      </c>
      <c r="H1423" t="s">
        <v>1916</v>
      </c>
    </row>
    <row r="1424" spans="1:8" x14ac:dyDescent="0.3">
      <c r="A1424" t="s">
        <v>945</v>
      </c>
      <c r="B1424" t="s">
        <v>1914</v>
      </c>
      <c r="C1424">
        <v>30</v>
      </c>
      <c r="D1424">
        <v>0.93</v>
      </c>
      <c r="E1424">
        <v>0.69</v>
      </c>
      <c r="F1424" t="s">
        <v>1915</v>
      </c>
      <c r="G1424" t="s">
        <v>1916</v>
      </c>
      <c r="H1424" t="s">
        <v>1916</v>
      </c>
    </row>
    <row r="1425" spans="1:8" x14ac:dyDescent="0.3">
      <c r="A1425" t="s">
        <v>762</v>
      </c>
      <c r="B1425" t="s">
        <v>1914</v>
      </c>
      <c r="C1425">
        <v>10</v>
      </c>
      <c r="D1425">
        <v>0.24</v>
      </c>
      <c r="F1425" t="s">
        <v>1915</v>
      </c>
      <c r="G1425" t="s">
        <v>1916</v>
      </c>
      <c r="H1425" t="s">
        <v>1916</v>
      </c>
    </row>
    <row r="1426" spans="1:8" x14ac:dyDescent="0.3">
      <c r="A1426" t="s">
        <v>625</v>
      </c>
      <c r="B1426" t="s">
        <v>1914</v>
      </c>
      <c r="C1426">
        <v>140</v>
      </c>
      <c r="D1426">
        <v>1</v>
      </c>
      <c r="E1426">
        <v>0.75</v>
      </c>
      <c r="F1426" t="s">
        <v>1915</v>
      </c>
      <c r="G1426" t="s">
        <v>1916</v>
      </c>
      <c r="H1426" t="s">
        <v>1916</v>
      </c>
    </row>
    <row r="1427" spans="1:8" x14ac:dyDescent="0.3">
      <c r="A1427" t="s">
        <v>301</v>
      </c>
      <c r="B1427" t="s">
        <v>1914</v>
      </c>
      <c r="C1427">
        <v>10</v>
      </c>
      <c r="D1427">
        <v>0.56000000000000005</v>
      </c>
      <c r="E1427">
        <v>0.16</v>
      </c>
      <c r="F1427" t="s">
        <v>1915</v>
      </c>
      <c r="G1427" t="s">
        <v>1916</v>
      </c>
      <c r="H1427" t="s">
        <v>1916</v>
      </c>
    </row>
    <row r="1428" spans="1:8" x14ac:dyDescent="0.3">
      <c r="A1428" t="s">
        <v>969</v>
      </c>
      <c r="B1428" t="s">
        <v>1914</v>
      </c>
      <c r="C1428">
        <v>170</v>
      </c>
      <c r="D1428">
        <v>1</v>
      </c>
      <c r="E1428">
        <v>0.85</v>
      </c>
      <c r="F1428" t="s">
        <v>1915</v>
      </c>
      <c r="G1428" t="s">
        <v>1916</v>
      </c>
      <c r="H1428" t="s">
        <v>1916</v>
      </c>
    </row>
    <row r="1429" spans="1:8" x14ac:dyDescent="0.3">
      <c r="A1429" t="s">
        <v>613</v>
      </c>
      <c r="B1429" t="s">
        <v>1914</v>
      </c>
      <c r="C1429">
        <v>40</v>
      </c>
      <c r="D1429">
        <v>1</v>
      </c>
      <c r="E1429">
        <v>0.78</v>
      </c>
      <c r="F1429" t="s">
        <v>1915</v>
      </c>
      <c r="G1429" t="s">
        <v>1916</v>
      </c>
      <c r="H1429" t="s">
        <v>1916</v>
      </c>
    </row>
    <row r="1430" spans="1:8" x14ac:dyDescent="0.3">
      <c r="A1430" t="s">
        <v>1890</v>
      </c>
      <c r="B1430" t="s">
        <v>1914</v>
      </c>
      <c r="C1430">
        <v>30</v>
      </c>
      <c r="D1430">
        <v>1</v>
      </c>
      <c r="E1430">
        <v>1.1100000000000001</v>
      </c>
      <c r="F1430" t="s">
        <v>1915</v>
      </c>
      <c r="G1430" t="s">
        <v>1916</v>
      </c>
      <c r="H1430" t="s">
        <v>1916</v>
      </c>
    </row>
    <row r="1431" spans="1:8" x14ac:dyDescent="0.3">
      <c r="A1431" t="s">
        <v>1532</v>
      </c>
      <c r="B1431" t="s">
        <v>1914</v>
      </c>
      <c r="C1431">
        <v>390</v>
      </c>
      <c r="D1431">
        <v>1</v>
      </c>
      <c r="E1431">
        <v>0.93</v>
      </c>
      <c r="F1431" t="s">
        <v>1915</v>
      </c>
      <c r="G1431" t="s">
        <v>1916</v>
      </c>
      <c r="H1431" t="s">
        <v>1916</v>
      </c>
    </row>
    <row r="1432" spans="1:8" x14ac:dyDescent="0.3">
      <c r="A1432" t="s">
        <v>659</v>
      </c>
      <c r="B1432" t="s">
        <v>1914</v>
      </c>
      <c r="C1432">
        <v>20</v>
      </c>
      <c r="D1432">
        <v>1</v>
      </c>
      <c r="E1432">
        <v>0.98</v>
      </c>
      <c r="F1432" t="s">
        <v>1915</v>
      </c>
      <c r="G1432" t="s">
        <v>1916</v>
      </c>
      <c r="H1432" t="s">
        <v>1916</v>
      </c>
    </row>
    <row r="1433" spans="1:8" x14ac:dyDescent="0.3">
      <c r="A1433" t="s">
        <v>1868</v>
      </c>
      <c r="B1433" t="s">
        <v>1914</v>
      </c>
      <c r="C1433">
        <v>20</v>
      </c>
      <c r="D1433">
        <v>1</v>
      </c>
      <c r="E1433">
        <v>0.97</v>
      </c>
      <c r="F1433" t="s">
        <v>1915</v>
      </c>
      <c r="G1433" t="s">
        <v>1916</v>
      </c>
      <c r="H1433" t="s">
        <v>1916</v>
      </c>
    </row>
    <row r="1434" spans="1:8" x14ac:dyDescent="0.3">
      <c r="A1434" t="s">
        <v>899</v>
      </c>
      <c r="B1434" t="s">
        <v>1914</v>
      </c>
      <c r="C1434">
        <v>50</v>
      </c>
      <c r="D1434">
        <v>0.98</v>
      </c>
      <c r="E1434">
        <v>0.35</v>
      </c>
      <c r="F1434" t="s">
        <v>1915</v>
      </c>
      <c r="G1434" t="s">
        <v>1916</v>
      </c>
      <c r="H1434" t="s">
        <v>1916</v>
      </c>
    </row>
    <row r="1435" spans="1:8" x14ac:dyDescent="0.3">
      <c r="A1435" t="s">
        <v>586</v>
      </c>
      <c r="B1435" t="s">
        <v>1914</v>
      </c>
      <c r="C1435">
        <v>70</v>
      </c>
      <c r="D1435">
        <v>1</v>
      </c>
      <c r="E1435">
        <v>1.19</v>
      </c>
      <c r="F1435" t="s">
        <v>1915</v>
      </c>
      <c r="G1435" t="s">
        <v>1916</v>
      </c>
      <c r="H1435" t="s">
        <v>1916</v>
      </c>
    </row>
    <row r="1436" spans="1:8" x14ac:dyDescent="0.3">
      <c r="A1436" t="s">
        <v>260</v>
      </c>
      <c r="B1436" t="s">
        <v>1914</v>
      </c>
      <c r="C1436">
        <v>320</v>
      </c>
      <c r="D1436">
        <v>1</v>
      </c>
      <c r="E1436">
        <v>1.29</v>
      </c>
      <c r="F1436" t="s">
        <v>1915</v>
      </c>
      <c r="G1436" t="s">
        <v>1916</v>
      </c>
      <c r="H1436" t="s">
        <v>1916</v>
      </c>
    </row>
    <row r="1437" spans="1:8" x14ac:dyDescent="0.3">
      <c r="A1437" t="s">
        <v>1705</v>
      </c>
      <c r="B1437" t="s">
        <v>1914</v>
      </c>
      <c r="C1437">
        <v>320</v>
      </c>
      <c r="D1437">
        <v>1</v>
      </c>
      <c r="E1437">
        <v>0.97</v>
      </c>
      <c r="F1437" t="s">
        <v>1915</v>
      </c>
      <c r="G1437" t="s">
        <v>1916</v>
      </c>
      <c r="H1437" t="s">
        <v>1916</v>
      </c>
    </row>
    <row r="1438" spans="1:8" x14ac:dyDescent="0.3">
      <c r="A1438" t="s">
        <v>1208</v>
      </c>
      <c r="B1438" t="s">
        <v>1914</v>
      </c>
      <c r="C1438">
        <v>50</v>
      </c>
      <c r="D1438">
        <v>0.77</v>
      </c>
      <c r="E1438">
        <v>0.95</v>
      </c>
      <c r="F1438" t="s">
        <v>1915</v>
      </c>
      <c r="G1438" t="s">
        <v>1916</v>
      </c>
      <c r="H1438" t="s">
        <v>1916</v>
      </c>
    </row>
    <row r="1439" spans="1:8" x14ac:dyDescent="0.3">
      <c r="A1439" t="s">
        <v>992</v>
      </c>
      <c r="B1439" t="s">
        <v>1914</v>
      </c>
      <c r="C1439">
        <v>5400</v>
      </c>
      <c r="D1439">
        <v>0.77</v>
      </c>
      <c r="E1439">
        <v>0.6</v>
      </c>
      <c r="F1439" t="s">
        <v>1915</v>
      </c>
      <c r="G1439" t="s">
        <v>1916</v>
      </c>
      <c r="H1439" t="s">
        <v>1916</v>
      </c>
    </row>
    <row r="1440" spans="1:8" x14ac:dyDescent="0.3">
      <c r="A1440" t="s">
        <v>60</v>
      </c>
      <c r="B1440" t="s">
        <v>1914</v>
      </c>
      <c r="C1440">
        <v>140</v>
      </c>
      <c r="D1440">
        <v>0.84</v>
      </c>
      <c r="E1440">
        <v>0.26</v>
      </c>
      <c r="F1440" t="s">
        <v>1915</v>
      </c>
      <c r="G1440" t="s">
        <v>1916</v>
      </c>
      <c r="H1440" t="s">
        <v>1916</v>
      </c>
    </row>
    <row r="1441" spans="1:8" x14ac:dyDescent="0.3">
      <c r="A1441" t="s">
        <v>512</v>
      </c>
      <c r="B1441" t="s">
        <v>1914</v>
      </c>
      <c r="C1441">
        <v>140</v>
      </c>
      <c r="D1441">
        <v>1</v>
      </c>
      <c r="E1441">
        <v>0.52</v>
      </c>
      <c r="F1441" t="s">
        <v>1915</v>
      </c>
      <c r="G1441" t="s">
        <v>1916</v>
      </c>
      <c r="H1441" t="s">
        <v>1916</v>
      </c>
    </row>
    <row r="1442" spans="1:8" x14ac:dyDescent="0.3">
      <c r="A1442" t="s">
        <v>494</v>
      </c>
      <c r="B1442" t="s">
        <v>1914</v>
      </c>
      <c r="C1442">
        <v>210</v>
      </c>
      <c r="D1442">
        <v>1</v>
      </c>
      <c r="E1442">
        <v>0.84</v>
      </c>
      <c r="F1442" t="s">
        <v>1915</v>
      </c>
      <c r="G1442" t="s">
        <v>1916</v>
      </c>
      <c r="H1442" t="s">
        <v>1916</v>
      </c>
    </row>
    <row r="1443" spans="1:8" x14ac:dyDescent="0.3">
      <c r="A1443" t="s">
        <v>656</v>
      </c>
      <c r="B1443" t="s">
        <v>1914</v>
      </c>
      <c r="C1443">
        <v>110</v>
      </c>
      <c r="D1443">
        <v>0.68</v>
      </c>
      <c r="E1443">
        <v>0.43</v>
      </c>
      <c r="F1443" t="s">
        <v>1915</v>
      </c>
      <c r="G1443" t="s">
        <v>1916</v>
      </c>
      <c r="H1443" t="s">
        <v>1916</v>
      </c>
    </row>
    <row r="1444" spans="1:8" x14ac:dyDescent="0.3">
      <c r="A1444" t="s">
        <v>827</v>
      </c>
      <c r="B1444" t="s">
        <v>1914</v>
      </c>
      <c r="C1444">
        <v>1000</v>
      </c>
      <c r="D1444">
        <v>0.73</v>
      </c>
      <c r="E1444">
        <v>0.4</v>
      </c>
      <c r="F1444" t="s">
        <v>1915</v>
      </c>
      <c r="G1444" t="s">
        <v>1916</v>
      </c>
      <c r="H1444" t="s">
        <v>1916</v>
      </c>
    </row>
    <row r="1445" spans="1:8" x14ac:dyDescent="0.3">
      <c r="A1445" t="s">
        <v>960</v>
      </c>
      <c r="B1445" t="s">
        <v>1914</v>
      </c>
      <c r="C1445">
        <v>20</v>
      </c>
      <c r="D1445">
        <v>0.61</v>
      </c>
      <c r="E1445">
        <v>0.52</v>
      </c>
      <c r="F1445" t="s">
        <v>1915</v>
      </c>
      <c r="G1445" t="s">
        <v>1916</v>
      </c>
      <c r="H1445" t="s">
        <v>1916</v>
      </c>
    </row>
    <row r="1446" spans="1:8" x14ac:dyDescent="0.3">
      <c r="A1446" t="s">
        <v>1006</v>
      </c>
      <c r="B1446" t="s">
        <v>1914</v>
      </c>
      <c r="C1446">
        <v>20</v>
      </c>
      <c r="D1446">
        <v>0.74</v>
      </c>
      <c r="E1446">
        <v>0.39</v>
      </c>
      <c r="F1446" t="s">
        <v>1915</v>
      </c>
      <c r="G1446" t="s">
        <v>1916</v>
      </c>
      <c r="H1446" t="s">
        <v>1916</v>
      </c>
    </row>
    <row r="1447" spans="1:8" x14ac:dyDescent="0.3">
      <c r="A1447" t="s">
        <v>667</v>
      </c>
      <c r="B1447" t="s">
        <v>1914</v>
      </c>
      <c r="C1447">
        <v>10</v>
      </c>
      <c r="D1447">
        <v>1</v>
      </c>
      <c r="E1447">
        <v>0.84</v>
      </c>
      <c r="F1447" t="s">
        <v>1915</v>
      </c>
      <c r="G1447" t="s">
        <v>1916</v>
      </c>
      <c r="H1447" t="s">
        <v>1916</v>
      </c>
    </row>
    <row r="1448" spans="1:8" x14ac:dyDescent="0.3">
      <c r="A1448" t="s">
        <v>1082</v>
      </c>
      <c r="B1448" t="s">
        <v>1914</v>
      </c>
      <c r="C1448">
        <v>50</v>
      </c>
      <c r="D1448">
        <v>1</v>
      </c>
      <c r="E1448">
        <v>0.64</v>
      </c>
      <c r="F1448" t="s">
        <v>1915</v>
      </c>
      <c r="G1448" t="s">
        <v>1916</v>
      </c>
      <c r="H1448" t="s">
        <v>1916</v>
      </c>
    </row>
    <row r="1449" spans="1:8" x14ac:dyDescent="0.3">
      <c r="A1449" t="s">
        <v>544</v>
      </c>
      <c r="B1449" t="s">
        <v>1914</v>
      </c>
      <c r="C1449">
        <v>50</v>
      </c>
      <c r="D1449">
        <v>0.7</v>
      </c>
      <c r="E1449">
        <v>0.76</v>
      </c>
      <c r="F1449" t="s">
        <v>1915</v>
      </c>
      <c r="G1449" t="s">
        <v>1916</v>
      </c>
      <c r="H1449" t="s">
        <v>1916</v>
      </c>
    </row>
    <row r="1450" spans="1:8" x14ac:dyDescent="0.3">
      <c r="A1450" t="s">
        <v>1442</v>
      </c>
      <c r="B1450" t="s">
        <v>1914</v>
      </c>
      <c r="C1450">
        <v>10</v>
      </c>
      <c r="D1450">
        <v>0.83</v>
      </c>
      <c r="E1450">
        <v>0.72</v>
      </c>
      <c r="F1450" t="s">
        <v>1915</v>
      </c>
      <c r="G1450" t="s">
        <v>1916</v>
      </c>
      <c r="H1450" t="s">
        <v>1916</v>
      </c>
    </row>
    <row r="1451" spans="1:8" x14ac:dyDescent="0.3">
      <c r="A1451" t="s">
        <v>1079</v>
      </c>
      <c r="B1451" t="s">
        <v>1914</v>
      </c>
      <c r="C1451">
        <v>10</v>
      </c>
      <c r="D1451">
        <v>0.44</v>
      </c>
      <c r="E1451">
        <v>0.64</v>
      </c>
      <c r="F1451" t="s">
        <v>1915</v>
      </c>
      <c r="G1451" t="s">
        <v>1916</v>
      </c>
      <c r="H1451" t="s">
        <v>1916</v>
      </c>
    </row>
    <row r="1452" spans="1:8" x14ac:dyDescent="0.3">
      <c r="A1452" t="s">
        <v>1789</v>
      </c>
      <c r="B1452" t="s">
        <v>1914</v>
      </c>
      <c r="C1452">
        <v>10</v>
      </c>
      <c r="D1452">
        <v>0.79</v>
      </c>
      <c r="E1452">
        <v>1.25</v>
      </c>
      <c r="F1452" t="s">
        <v>1915</v>
      </c>
      <c r="G1452" t="s">
        <v>1916</v>
      </c>
      <c r="H1452" t="s">
        <v>1916</v>
      </c>
    </row>
    <row r="1453" spans="1:8" x14ac:dyDescent="0.3">
      <c r="A1453" t="s">
        <v>1447</v>
      </c>
      <c r="B1453" t="s">
        <v>1914</v>
      </c>
      <c r="C1453">
        <v>10</v>
      </c>
      <c r="D1453">
        <v>0.93</v>
      </c>
      <c r="E1453">
        <v>0.56000000000000005</v>
      </c>
      <c r="F1453" t="s">
        <v>1915</v>
      </c>
      <c r="G1453" t="s">
        <v>1916</v>
      </c>
      <c r="H1453" t="s">
        <v>1916</v>
      </c>
    </row>
    <row r="1454" spans="1:8" x14ac:dyDescent="0.3">
      <c r="A1454" t="s">
        <v>1771</v>
      </c>
      <c r="B1454" t="s">
        <v>1914</v>
      </c>
      <c r="C1454">
        <v>590</v>
      </c>
      <c r="D1454">
        <v>1</v>
      </c>
      <c r="E1454">
        <v>0.89</v>
      </c>
      <c r="F1454" t="s">
        <v>1915</v>
      </c>
      <c r="G1454" t="s">
        <v>1916</v>
      </c>
      <c r="H1454" t="s">
        <v>1916</v>
      </c>
    </row>
    <row r="1455" spans="1:8" x14ac:dyDescent="0.3">
      <c r="A1455" t="s">
        <v>697</v>
      </c>
      <c r="B1455" t="s">
        <v>1914</v>
      </c>
      <c r="C1455">
        <v>90</v>
      </c>
      <c r="D1455">
        <v>1</v>
      </c>
      <c r="E1455">
        <v>0.7</v>
      </c>
      <c r="F1455" t="s">
        <v>1915</v>
      </c>
      <c r="G1455" t="s">
        <v>1916</v>
      </c>
      <c r="H1455" t="s">
        <v>1916</v>
      </c>
    </row>
    <row r="1456" spans="1:8" x14ac:dyDescent="0.3">
      <c r="A1456" t="s">
        <v>1552</v>
      </c>
      <c r="B1456" t="s">
        <v>1914</v>
      </c>
      <c r="C1456">
        <v>20</v>
      </c>
      <c r="D1456">
        <v>0.96</v>
      </c>
      <c r="E1456">
        <v>0.73</v>
      </c>
      <c r="F1456" t="s">
        <v>1915</v>
      </c>
      <c r="G1456" t="s">
        <v>1916</v>
      </c>
      <c r="H1456" t="s">
        <v>1916</v>
      </c>
    </row>
    <row r="1457" spans="1:8" x14ac:dyDescent="0.3">
      <c r="A1457" t="s">
        <v>575</v>
      </c>
      <c r="B1457" t="s">
        <v>1914</v>
      </c>
      <c r="C1457">
        <v>30</v>
      </c>
      <c r="D1457">
        <v>0.81</v>
      </c>
      <c r="E1457">
        <v>0.78</v>
      </c>
      <c r="F1457" t="s">
        <v>1915</v>
      </c>
      <c r="G1457" t="s">
        <v>1916</v>
      </c>
      <c r="H1457" t="s">
        <v>1916</v>
      </c>
    </row>
    <row r="1458" spans="1:8" x14ac:dyDescent="0.3">
      <c r="A1458" t="s">
        <v>1033</v>
      </c>
      <c r="B1458" t="s">
        <v>1914</v>
      </c>
      <c r="C1458">
        <v>10</v>
      </c>
      <c r="D1458">
        <v>0.62</v>
      </c>
      <c r="E1458">
        <v>1</v>
      </c>
      <c r="F1458" t="s">
        <v>1915</v>
      </c>
      <c r="G1458" t="s">
        <v>1916</v>
      </c>
      <c r="H1458" t="s">
        <v>1916</v>
      </c>
    </row>
    <row r="1459" spans="1:8" x14ac:dyDescent="0.3">
      <c r="A1459" t="s">
        <v>753</v>
      </c>
      <c r="B1459" t="s">
        <v>1914</v>
      </c>
      <c r="C1459">
        <v>20</v>
      </c>
      <c r="D1459">
        <v>0.71</v>
      </c>
      <c r="E1459">
        <v>0.19</v>
      </c>
      <c r="F1459" t="s">
        <v>1915</v>
      </c>
      <c r="G1459" t="s">
        <v>1916</v>
      </c>
      <c r="H1459" t="s">
        <v>1916</v>
      </c>
    </row>
    <row r="1460" spans="1:8" x14ac:dyDescent="0.3">
      <c r="A1460" t="s">
        <v>565</v>
      </c>
      <c r="B1460" t="s">
        <v>1914</v>
      </c>
      <c r="C1460">
        <v>10</v>
      </c>
      <c r="D1460">
        <v>0.66</v>
      </c>
      <c r="F1460" t="s">
        <v>1915</v>
      </c>
      <c r="G1460" t="s">
        <v>1916</v>
      </c>
      <c r="H1460" t="s">
        <v>1916</v>
      </c>
    </row>
    <row r="1461" spans="1:8" x14ac:dyDescent="0.3">
      <c r="A1461" t="s">
        <v>716</v>
      </c>
      <c r="B1461" t="s">
        <v>1914</v>
      </c>
      <c r="C1461">
        <v>260</v>
      </c>
      <c r="D1461">
        <v>1</v>
      </c>
      <c r="E1461">
        <v>0.92</v>
      </c>
      <c r="F1461" t="s">
        <v>1915</v>
      </c>
      <c r="G1461" t="s">
        <v>1916</v>
      </c>
      <c r="H1461" t="s">
        <v>1916</v>
      </c>
    </row>
    <row r="1462" spans="1:8" x14ac:dyDescent="0.3">
      <c r="A1462" t="s">
        <v>1422</v>
      </c>
      <c r="B1462" t="s">
        <v>1914</v>
      </c>
      <c r="C1462">
        <v>10</v>
      </c>
      <c r="D1462">
        <v>0.67</v>
      </c>
      <c r="E1462">
        <v>0.93</v>
      </c>
      <c r="F1462" t="s">
        <v>1915</v>
      </c>
      <c r="G1462" t="s">
        <v>1916</v>
      </c>
      <c r="H1462" t="s">
        <v>1916</v>
      </c>
    </row>
    <row r="1463" spans="1:8" x14ac:dyDescent="0.3">
      <c r="A1463" t="s">
        <v>843</v>
      </c>
      <c r="B1463" t="s">
        <v>1914</v>
      </c>
      <c r="C1463">
        <v>20</v>
      </c>
      <c r="D1463">
        <v>0.62</v>
      </c>
      <c r="E1463">
        <v>0.72</v>
      </c>
      <c r="F1463" t="s">
        <v>1915</v>
      </c>
      <c r="G1463" t="s">
        <v>1916</v>
      </c>
      <c r="H1463" t="s">
        <v>1916</v>
      </c>
    </row>
    <row r="1464" spans="1:8" x14ac:dyDescent="0.3">
      <c r="A1464" t="s">
        <v>750</v>
      </c>
      <c r="B1464" t="s">
        <v>1914</v>
      </c>
      <c r="C1464">
        <v>10</v>
      </c>
      <c r="D1464">
        <v>0.84</v>
      </c>
      <c r="E1464">
        <v>1</v>
      </c>
      <c r="F1464" t="s">
        <v>1915</v>
      </c>
      <c r="G1464" t="s">
        <v>1916</v>
      </c>
      <c r="H1464" t="s">
        <v>1916</v>
      </c>
    </row>
    <row r="1465" spans="1:8" x14ac:dyDescent="0.3">
      <c r="A1465" t="s">
        <v>519</v>
      </c>
      <c r="B1465" t="s">
        <v>1914</v>
      </c>
      <c r="C1465">
        <v>110</v>
      </c>
      <c r="D1465">
        <v>1</v>
      </c>
      <c r="E1465">
        <v>0.71</v>
      </c>
      <c r="F1465" t="s">
        <v>1915</v>
      </c>
      <c r="G1465" t="s">
        <v>1916</v>
      </c>
      <c r="H1465" t="s">
        <v>1916</v>
      </c>
    </row>
    <row r="1466" spans="1:8" x14ac:dyDescent="0.3">
      <c r="A1466" t="s">
        <v>564</v>
      </c>
      <c r="B1466" t="s">
        <v>1914</v>
      </c>
      <c r="C1466">
        <v>260</v>
      </c>
      <c r="D1466">
        <v>0.99</v>
      </c>
      <c r="E1466">
        <v>0.73</v>
      </c>
      <c r="F1466" t="s">
        <v>1915</v>
      </c>
      <c r="G1466" t="s">
        <v>1916</v>
      </c>
      <c r="H1466" t="s">
        <v>1916</v>
      </c>
    </row>
    <row r="1467" spans="1:8" x14ac:dyDescent="0.3">
      <c r="A1467" t="s">
        <v>498</v>
      </c>
      <c r="B1467" t="s">
        <v>1914</v>
      </c>
      <c r="C1467">
        <v>30</v>
      </c>
      <c r="D1467">
        <v>0.95</v>
      </c>
      <c r="E1467">
        <v>0.69</v>
      </c>
      <c r="F1467" t="s">
        <v>1915</v>
      </c>
      <c r="G1467" t="s">
        <v>1916</v>
      </c>
      <c r="H1467" t="s">
        <v>1916</v>
      </c>
    </row>
    <row r="1468" spans="1:8" x14ac:dyDescent="0.3">
      <c r="A1468" t="s">
        <v>1263</v>
      </c>
      <c r="B1468" t="s">
        <v>1914</v>
      </c>
      <c r="C1468">
        <v>10</v>
      </c>
      <c r="D1468">
        <v>0.77</v>
      </c>
      <c r="E1468">
        <v>0.81</v>
      </c>
      <c r="F1468" t="s">
        <v>1915</v>
      </c>
      <c r="G1468" t="s">
        <v>1916</v>
      </c>
      <c r="H1468" t="s">
        <v>1916</v>
      </c>
    </row>
    <row r="1469" spans="1:8" x14ac:dyDescent="0.3">
      <c r="A1469" t="s">
        <v>1703</v>
      </c>
      <c r="B1469" t="s">
        <v>1914</v>
      </c>
      <c r="C1469">
        <v>10</v>
      </c>
      <c r="D1469">
        <v>0.99</v>
      </c>
      <c r="E1469">
        <v>1.03</v>
      </c>
      <c r="F1469" t="s">
        <v>1915</v>
      </c>
      <c r="G1469" t="s">
        <v>1916</v>
      </c>
      <c r="H1469" t="s">
        <v>1916</v>
      </c>
    </row>
    <row r="1470" spans="1:8" x14ac:dyDescent="0.3">
      <c r="A1470" t="s">
        <v>624</v>
      </c>
      <c r="B1470" t="s">
        <v>1914</v>
      </c>
      <c r="C1470">
        <v>10</v>
      </c>
      <c r="D1470">
        <v>1</v>
      </c>
      <c r="E1470">
        <v>0.56999999999999995</v>
      </c>
      <c r="F1470" t="s">
        <v>1915</v>
      </c>
      <c r="G1470" t="s">
        <v>1916</v>
      </c>
      <c r="H1470" t="s">
        <v>1916</v>
      </c>
    </row>
    <row r="1471" spans="1:8" x14ac:dyDescent="0.3">
      <c r="A1471" t="s">
        <v>492</v>
      </c>
      <c r="B1471" t="s">
        <v>1914</v>
      </c>
      <c r="C1471">
        <v>10</v>
      </c>
      <c r="D1471">
        <v>0.89</v>
      </c>
      <c r="E1471">
        <v>0.79</v>
      </c>
      <c r="F1471" t="s">
        <v>1915</v>
      </c>
      <c r="G1471" t="s">
        <v>1916</v>
      </c>
      <c r="H1471" t="s">
        <v>1916</v>
      </c>
    </row>
    <row r="1472" spans="1:8" x14ac:dyDescent="0.3">
      <c r="A1472" t="s">
        <v>913</v>
      </c>
      <c r="B1472" t="s">
        <v>1914</v>
      </c>
      <c r="C1472">
        <v>70</v>
      </c>
      <c r="D1472">
        <v>0.93</v>
      </c>
      <c r="E1472">
        <v>0.77</v>
      </c>
      <c r="F1472" t="s">
        <v>1915</v>
      </c>
      <c r="G1472" t="s">
        <v>1916</v>
      </c>
      <c r="H1472" t="s">
        <v>1916</v>
      </c>
    </row>
    <row r="1473" spans="1:8" x14ac:dyDescent="0.3">
      <c r="A1473" t="s">
        <v>294</v>
      </c>
      <c r="B1473" t="s">
        <v>1914</v>
      </c>
      <c r="C1473">
        <v>260</v>
      </c>
      <c r="D1473">
        <v>0.3</v>
      </c>
      <c r="E1473">
        <v>0.16</v>
      </c>
      <c r="F1473" t="s">
        <v>1915</v>
      </c>
      <c r="G1473" t="s">
        <v>1916</v>
      </c>
      <c r="H1473" t="s">
        <v>1916</v>
      </c>
    </row>
    <row r="1474" spans="1:8" x14ac:dyDescent="0.3">
      <c r="A1474" t="s">
        <v>1564</v>
      </c>
      <c r="B1474" t="s">
        <v>1914</v>
      </c>
      <c r="C1474">
        <v>10</v>
      </c>
      <c r="D1474">
        <v>0.22</v>
      </c>
      <c r="F1474" t="s">
        <v>1915</v>
      </c>
      <c r="G1474" t="s">
        <v>1916</v>
      </c>
      <c r="H1474" t="s">
        <v>1916</v>
      </c>
    </row>
    <row r="1475" spans="1:8" x14ac:dyDescent="0.3">
      <c r="A1475" t="s">
        <v>89</v>
      </c>
      <c r="B1475" t="s">
        <v>1914</v>
      </c>
      <c r="C1475">
        <v>10</v>
      </c>
      <c r="D1475">
        <v>0.71</v>
      </c>
      <c r="E1475">
        <v>1.1200000000000001</v>
      </c>
      <c r="F1475" t="s">
        <v>1915</v>
      </c>
      <c r="G1475" t="s">
        <v>1916</v>
      </c>
      <c r="H1475" t="s">
        <v>1916</v>
      </c>
    </row>
    <row r="1476" spans="1:8" x14ac:dyDescent="0.3">
      <c r="A1476" t="s">
        <v>749</v>
      </c>
      <c r="B1476" t="s">
        <v>1914</v>
      </c>
      <c r="C1476">
        <v>30</v>
      </c>
      <c r="D1476">
        <v>0.27</v>
      </c>
      <c r="E1476">
        <v>1.24</v>
      </c>
      <c r="F1476" t="s">
        <v>1915</v>
      </c>
      <c r="G1476" t="s">
        <v>1916</v>
      </c>
      <c r="H1476" t="s">
        <v>1916</v>
      </c>
    </row>
    <row r="1477" spans="1:8" x14ac:dyDescent="0.3">
      <c r="A1477" t="s">
        <v>1841</v>
      </c>
      <c r="B1477" t="s">
        <v>1914</v>
      </c>
      <c r="C1477">
        <v>10</v>
      </c>
      <c r="D1477">
        <v>0.49</v>
      </c>
      <c r="E1477">
        <v>0.5</v>
      </c>
      <c r="F1477" t="s">
        <v>1915</v>
      </c>
      <c r="G1477" t="s">
        <v>1916</v>
      </c>
      <c r="H1477" t="s">
        <v>1916</v>
      </c>
    </row>
    <row r="1478" spans="1:8" x14ac:dyDescent="0.3">
      <c r="A1478" t="s">
        <v>1354</v>
      </c>
      <c r="B1478" t="s">
        <v>1914</v>
      </c>
      <c r="C1478">
        <v>10</v>
      </c>
      <c r="D1478">
        <v>0.69</v>
      </c>
      <c r="E1478">
        <v>0.44</v>
      </c>
      <c r="F1478" t="s">
        <v>1915</v>
      </c>
      <c r="G1478" t="s">
        <v>1916</v>
      </c>
      <c r="H1478" t="s">
        <v>1916</v>
      </c>
    </row>
    <row r="1479" spans="1:8" x14ac:dyDescent="0.3">
      <c r="A1479" t="s">
        <v>1215</v>
      </c>
      <c r="B1479" t="s">
        <v>1914</v>
      </c>
      <c r="C1479">
        <v>10</v>
      </c>
      <c r="D1479">
        <v>0.47</v>
      </c>
      <c r="E1479">
        <v>0.67</v>
      </c>
      <c r="F1479" t="s">
        <v>1915</v>
      </c>
      <c r="G1479" t="s">
        <v>1916</v>
      </c>
      <c r="H1479" t="s">
        <v>1916</v>
      </c>
    </row>
    <row r="1480" spans="1:8" x14ac:dyDescent="0.3">
      <c r="A1480" t="s">
        <v>109</v>
      </c>
      <c r="B1480" t="s">
        <v>1914</v>
      </c>
      <c r="C1480">
        <v>1900</v>
      </c>
      <c r="D1480">
        <v>0.38</v>
      </c>
      <c r="E1480">
        <v>0.17</v>
      </c>
      <c r="F1480" t="s">
        <v>1915</v>
      </c>
      <c r="G1480" t="s">
        <v>1916</v>
      </c>
      <c r="H1480" t="s">
        <v>1916</v>
      </c>
    </row>
    <row r="1481" spans="1:8" x14ac:dyDescent="0.3">
      <c r="A1481" t="s">
        <v>195</v>
      </c>
      <c r="B1481" t="s">
        <v>1914</v>
      </c>
      <c r="C1481">
        <v>18100</v>
      </c>
      <c r="D1481">
        <v>0.34</v>
      </c>
      <c r="E1481">
        <v>0.25</v>
      </c>
      <c r="F1481" t="s">
        <v>1915</v>
      </c>
      <c r="G1481" t="s">
        <v>1916</v>
      </c>
      <c r="H1481" t="s">
        <v>1916</v>
      </c>
    </row>
    <row r="1482" spans="1:8" x14ac:dyDescent="0.3">
      <c r="A1482" t="s">
        <v>280</v>
      </c>
      <c r="B1482" t="s">
        <v>1914</v>
      </c>
      <c r="C1482">
        <v>1900</v>
      </c>
      <c r="D1482">
        <v>0.14000000000000001</v>
      </c>
      <c r="E1482">
        <v>0.3</v>
      </c>
      <c r="F1482" t="s">
        <v>1915</v>
      </c>
      <c r="G1482" t="s">
        <v>1916</v>
      </c>
      <c r="H1482" t="s">
        <v>1916</v>
      </c>
    </row>
    <row r="1483" spans="1:8" x14ac:dyDescent="0.3">
      <c r="A1483" t="s">
        <v>1888</v>
      </c>
      <c r="B1483" t="s">
        <v>1914</v>
      </c>
      <c r="C1483">
        <v>20</v>
      </c>
      <c r="D1483">
        <v>0.79</v>
      </c>
      <c r="E1483">
        <v>1.85</v>
      </c>
      <c r="F1483" t="s">
        <v>1915</v>
      </c>
      <c r="G1483" t="s">
        <v>1916</v>
      </c>
      <c r="H1483" t="s">
        <v>1916</v>
      </c>
    </row>
    <row r="1484" spans="1:8" x14ac:dyDescent="0.3">
      <c r="A1484" t="s">
        <v>1066</v>
      </c>
      <c r="B1484" t="s">
        <v>1914</v>
      </c>
      <c r="C1484">
        <v>10</v>
      </c>
      <c r="D1484">
        <v>0.44</v>
      </c>
      <c r="E1484">
        <v>1.08</v>
      </c>
      <c r="F1484" t="s">
        <v>1915</v>
      </c>
      <c r="G1484" t="s">
        <v>1916</v>
      </c>
      <c r="H1484" t="s">
        <v>1916</v>
      </c>
    </row>
    <row r="1485" spans="1:8" x14ac:dyDescent="0.3">
      <c r="A1485" t="s">
        <v>1321</v>
      </c>
      <c r="B1485" t="s">
        <v>1914</v>
      </c>
      <c r="C1485">
        <v>10</v>
      </c>
      <c r="D1485">
        <v>0.33</v>
      </c>
      <c r="E1485">
        <v>0.72</v>
      </c>
      <c r="F1485" t="s">
        <v>1915</v>
      </c>
      <c r="G1485" t="s">
        <v>1916</v>
      </c>
      <c r="H1485" t="s">
        <v>1916</v>
      </c>
    </row>
    <row r="1486" spans="1:8" x14ac:dyDescent="0.3">
      <c r="A1486" t="s">
        <v>416</v>
      </c>
      <c r="B1486" t="s">
        <v>1914</v>
      </c>
      <c r="C1486">
        <v>10</v>
      </c>
      <c r="D1486">
        <v>0.26</v>
      </c>
      <c r="F1486" t="s">
        <v>1915</v>
      </c>
      <c r="G1486" t="s">
        <v>1916</v>
      </c>
      <c r="H1486" t="s">
        <v>1916</v>
      </c>
    </row>
    <row r="1487" spans="1:8" x14ac:dyDescent="0.3">
      <c r="A1487" t="s">
        <v>210</v>
      </c>
      <c r="B1487" t="s">
        <v>1914</v>
      </c>
      <c r="C1487">
        <v>590</v>
      </c>
      <c r="D1487">
        <v>0.9</v>
      </c>
      <c r="E1487">
        <v>0.39</v>
      </c>
      <c r="F1487" t="s">
        <v>1915</v>
      </c>
      <c r="G1487" t="s">
        <v>1916</v>
      </c>
      <c r="H1487" t="s">
        <v>1916</v>
      </c>
    </row>
    <row r="1488" spans="1:8" x14ac:dyDescent="0.3">
      <c r="A1488" t="s">
        <v>1585</v>
      </c>
      <c r="B1488" t="s">
        <v>1914</v>
      </c>
      <c r="C1488">
        <v>20</v>
      </c>
      <c r="D1488">
        <v>1</v>
      </c>
      <c r="E1488">
        <v>0.32</v>
      </c>
      <c r="F1488" t="s">
        <v>1915</v>
      </c>
      <c r="G1488" t="s">
        <v>1916</v>
      </c>
      <c r="H1488" t="s">
        <v>1916</v>
      </c>
    </row>
    <row r="1489" spans="1:8" x14ac:dyDescent="0.3">
      <c r="A1489" t="s">
        <v>61</v>
      </c>
      <c r="B1489" t="s">
        <v>1914</v>
      </c>
      <c r="C1489">
        <v>10</v>
      </c>
      <c r="D1489">
        <v>0.97</v>
      </c>
      <c r="E1489">
        <v>0.37</v>
      </c>
      <c r="F1489" t="s">
        <v>1915</v>
      </c>
      <c r="G1489" t="s">
        <v>1916</v>
      </c>
      <c r="H1489" t="s">
        <v>1916</v>
      </c>
    </row>
    <row r="1490" spans="1:8" x14ac:dyDescent="0.3">
      <c r="A1490" t="s">
        <v>191</v>
      </c>
      <c r="B1490" t="s">
        <v>1914</v>
      </c>
      <c r="C1490">
        <v>70</v>
      </c>
      <c r="D1490">
        <v>0.7</v>
      </c>
      <c r="E1490">
        <v>0.27</v>
      </c>
      <c r="F1490" t="s">
        <v>1915</v>
      </c>
      <c r="G1490" t="s">
        <v>1916</v>
      </c>
      <c r="H1490" t="s">
        <v>1916</v>
      </c>
    </row>
    <row r="1491" spans="1:8" x14ac:dyDescent="0.3">
      <c r="A1491" t="s">
        <v>479</v>
      </c>
      <c r="B1491" t="s">
        <v>1914</v>
      </c>
      <c r="C1491">
        <v>4400</v>
      </c>
      <c r="D1491">
        <v>1</v>
      </c>
      <c r="E1491">
        <v>0.71</v>
      </c>
      <c r="F1491" t="s">
        <v>1915</v>
      </c>
      <c r="G1491" t="s">
        <v>1916</v>
      </c>
      <c r="H1491" t="s">
        <v>1916</v>
      </c>
    </row>
    <row r="1492" spans="1:8" x14ac:dyDescent="0.3">
      <c r="A1492" t="s">
        <v>1484</v>
      </c>
      <c r="B1492" t="s">
        <v>1914</v>
      </c>
      <c r="C1492">
        <v>20</v>
      </c>
      <c r="D1492">
        <v>0.83</v>
      </c>
      <c r="E1492">
        <v>0.35</v>
      </c>
      <c r="F1492" t="s">
        <v>1915</v>
      </c>
      <c r="G1492" t="s">
        <v>1916</v>
      </c>
      <c r="H1492" t="s">
        <v>1916</v>
      </c>
    </row>
    <row r="1493" spans="1:8" x14ac:dyDescent="0.3">
      <c r="A1493" t="s">
        <v>687</v>
      </c>
      <c r="B1493" t="s">
        <v>1914</v>
      </c>
      <c r="C1493">
        <v>140</v>
      </c>
      <c r="D1493">
        <v>1</v>
      </c>
      <c r="E1493">
        <v>0.6</v>
      </c>
      <c r="F1493" t="s">
        <v>1915</v>
      </c>
      <c r="G1493" t="s">
        <v>1916</v>
      </c>
      <c r="H1493" t="s">
        <v>1916</v>
      </c>
    </row>
    <row r="1494" spans="1:8" x14ac:dyDescent="0.3">
      <c r="A1494" t="s">
        <v>55</v>
      </c>
      <c r="B1494" t="s">
        <v>1914</v>
      </c>
      <c r="C1494">
        <v>20</v>
      </c>
      <c r="D1494">
        <v>0.99</v>
      </c>
      <c r="E1494">
        <v>0.46</v>
      </c>
      <c r="F1494" t="s">
        <v>1915</v>
      </c>
      <c r="G1494" t="s">
        <v>1916</v>
      </c>
      <c r="H1494" t="s">
        <v>1916</v>
      </c>
    </row>
    <row r="1495" spans="1:8" x14ac:dyDescent="0.3">
      <c r="A1495" t="s">
        <v>482</v>
      </c>
      <c r="B1495" t="s">
        <v>1914</v>
      </c>
      <c r="C1495">
        <v>70</v>
      </c>
      <c r="D1495">
        <v>0.88</v>
      </c>
      <c r="E1495">
        <v>0.43</v>
      </c>
      <c r="F1495" t="s">
        <v>1915</v>
      </c>
      <c r="G1495" t="s">
        <v>1916</v>
      </c>
      <c r="H1495" t="s">
        <v>1916</v>
      </c>
    </row>
    <row r="1496" spans="1:8" x14ac:dyDescent="0.3">
      <c r="A1496" t="s">
        <v>1418</v>
      </c>
      <c r="B1496" t="s">
        <v>1914</v>
      </c>
      <c r="C1496">
        <v>10</v>
      </c>
      <c r="D1496">
        <v>0.69</v>
      </c>
      <c r="E1496">
        <v>0.41</v>
      </c>
      <c r="F1496" t="s">
        <v>1915</v>
      </c>
      <c r="G1496" t="s">
        <v>1916</v>
      </c>
      <c r="H1496" t="s">
        <v>1916</v>
      </c>
    </row>
    <row r="1497" spans="1:8" x14ac:dyDescent="0.3">
      <c r="A1497" t="s">
        <v>772</v>
      </c>
      <c r="B1497" t="s">
        <v>1914</v>
      </c>
      <c r="C1497">
        <v>10</v>
      </c>
      <c r="D1497">
        <v>1</v>
      </c>
      <c r="E1497">
        <v>0.64</v>
      </c>
      <c r="F1497" t="s">
        <v>1915</v>
      </c>
      <c r="G1497" t="s">
        <v>1916</v>
      </c>
      <c r="H1497" t="s">
        <v>1916</v>
      </c>
    </row>
    <row r="1498" spans="1:8" x14ac:dyDescent="0.3">
      <c r="A1498" t="s">
        <v>240</v>
      </c>
      <c r="B1498" t="s">
        <v>1914</v>
      </c>
      <c r="C1498">
        <v>70</v>
      </c>
      <c r="D1498">
        <v>1</v>
      </c>
      <c r="E1498">
        <v>0.86</v>
      </c>
      <c r="F1498" t="s">
        <v>1915</v>
      </c>
      <c r="G1498" t="s">
        <v>1916</v>
      </c>
      <c r="H1498" t="s">
        <v>1916</v>
      </c>
    </row>
    <row r="1499" spans="1:8" x14ac:dyDescent="0.3">
      <c r="A1499" t="s">
        <v>845</v>
      </c>
      <c r="B1499" t="s">
        <v>1914</v>
      </c>
      <c r="C1499">
        <v>170</v>
      </c>
      <c r="D1499">
        <v>0.44</v>
      </c>
      <c r="E1499">
        <v>0.44</v>
      </c>
      <c r="F1499" t="s">
        <v>1915</v>
      </c>
      <c r="G1499" t="s">
        <v>1916</v>
      </c>
      <c r="H1499" t="s">
        <v>1916</v>
      </c>
    </row>
    <row r="1500" spans="1:8" x14ac:dyDescent="0.3">
      <c r="A1500" t="s">
        <v>1315</v>
      </c>
      <c r="B1500" t="s">
        <v>1914</v>
      </c>
      <c r="C1500">
        <v>40</v>
      </c>
      <c r="D1500">
        <v>1</v>
      </c>
      <c r="E1500">
        <v>0.49</v>
      </c>
      <c r="F1500" t="s">
        <v>1915</v>
      </c>
      <c r="G1500" t="s">
        <v>1916</v>
      </c>
      <c r="H1500" t="s">
        <v>1916</v>
      </c>
    </row>
    <row r="1501" spans="1:8" x14ac:dyDescent="0.3">
      <c r="A1501" t="s">
        <v>904</v>
      </c>
      <c r="B1501" t="s">
        <v>1914</v>
      </c>
      <c r="C1501">
        <v>20</v>
      </c>
      <c r="D1501">
        <v>0.37</v>
      </c>
      <c r="E1501">
        <v>0.56000000000000005</v>
      </c>
      <c r="F1501" t="s">
        <v>1915</v>
      </c>
      <c r="G1501" t="s">
        <v>1916</v>
      </c>
      <c r="H1501" t="s">
        <v>1916</v>
      </c>
    </row>
    <row r="1502" spans="1:8" x14ac:dyDescent="0.3">
      <c r="A1502" t="s">
        <v>954</v>
      </c>
      <c r="B1502" t="s">
        <v>1914</v>
      </c>
      <c r="C1502">
        <v>10</v>
      </c>
      <c r="D1502">
        <v>0.45</v>
      </c>
      <c r="E1502">
        <v>0.5</v>
      </c>
      <c r="F1502" t="s">
        <v>1915</v>
      </c>
      <c r="G1502" t="s">
        <v>1916</v>
      </c>
      <c r="H1502" t="s">
        <v>1916</v>
      </c>
    </row>
    <row r="1503" spans="1:8" x14ac:dyDescent="0.3">
      <c r="A1503" t="s">
        <v>508</v>
      </c>
      <c r="B1503" t="s">
        <v>1914</v>
      </c>
      <c r="C1503">
        <v>50</v>
      </c>
      <c r="D1503">
        <v>1</v>
      </c>
      <c r="E1503">
        <v>0.53</v>
      </c>
      <c r="F1503" t="s">
        <v>1915</v>
      </c>
      <c r="G1503" t="s">
        <v>1916</v>
      </c>
      <c r="H1503" t="s">
        <v>1916</v>
      </c>
    </row>
    <row r="1504" spans="1:8" x14ac:dyDescent="0.3">
      <c r="A1504" t="s">
        <v>1067</v>
      </c>
      <c r="B1504" t="s">
        <v>1914</v>
      </c>
      <c r="C1504">
        <v>30</v>
      </c>
      <c r="D1504">
        <v>0.97</v>
      </c>
      <c r="E1504">
        <v>0.68</v>
      </c>
      <c r="F1504" t="s">
        <v>1915</v>
      </c>
      <c r="G1504" t="s">
        <v>1916</v>
      </c>
      <c r="H1504" t="s">
        <v>1916</v>
      </c>
    </row>
    <row r="1505" spans="1:8" x14ac:dyDescent="0.3">
      <c r="A1505" t="s">
        <v>1892</v>
      </c>
      <c r="B1505" t="s">
        <v>1914</v>
      </c>
      <c r="C1505">
        <v>10</v>
      </c>
      <c r="D1505">
        <v>0.82</v>
      </c>
      <c r="E1505">
        <v>0.44</v>
      </c>
      <c r="F1505" t="s">
        <v>1915</v>
      </c>
      <c r="G1505" t="s">
        <v>1916</v>
      </c>
      <c r="H1505" t="s">
        <v>1916</v>
      </c>
    </row>
    <row r="1506" spans="1:8" x14ac:dyDescent="0.3">
      <c r="A1506" t="s">
        <v>1900</v>
      </c>
      <c r="B1506" t="s">
        <v>1914</v>
      </c>
      <c r="C1506">
        <v>10</v>
      </c>
      <c r="D1506">
        <v>1</v>
      </c>
      <c r="E1506">
        <v>0.52</v>
      </c>
      <c r="F1506" t="s">
        <v>1915</v>
      </c>
      <c r="G1506" t="s">
        <v>1916</v>
      </c>
      <c r="H1506" t="s">
        <v>1916</v>
      </c>
    </row>
    <row r="1507" spans="1:8" x14ac:dyDescent="0.3">
      <c r="A1507" t="s">
        <v>833</v>
      </c>
      <c r="B1507" t="s">
        <v>1914</v>
      </c>
      <c r="C1507">
        <v>70</v>
      </c>
      <c r="D1507">
        <v>0.76</v>
      </c>
      <c r="E1507">
        <v>0.2</v>
      </c>
      <c r="F1507" t="s">
        <v>1915</v>
      </c>
      <c r="G1507" t="s">
        <v>1916</v>
      </c>
      <c r="H1507" t="s">
        <v>1916</v>
      </c>
    </row>
    <row r="1508" spans="1:8" x14ac:dyDescent="0.3">
      <c r="A1508" t="s">
        <v>987</v>
      </c>
      <c r="B1508" t="s">
        <v>1914</v>
      </c>
      <c r="C1508">
        <v>10</v>
      </c>
      <c r="D1508">
        <v>0.73</v>
      </c>
      <c r="E1508">
        <v>0.48</v>
      </c>
      <c r="F1508" t="s">
        <v>1915</v>
      </c>
      <c r="G1508" t="s">
        <v>1916</v>
      </c>
      <c r="H1508" t="s">
        <v>1916</v>
      </c>
    </row>
    <row r="1509" spans="1:8" x14ac:dyDescent="0.3">
      <c r="A1509" t="s">
        <v>1027</v>
      </c>
      <c r="B1509" t="s">
        <v>1914</v>
      </c>
      <c r="C1509">
        <v>30</v>
      </c>
      <c r="D1509">
        <v>0.3</v>
      </c>
      <c r="E1509">
        <v>1.44</v>
      </c>
      <c r="F1509" t="s">
        <v>1915</v>
      </c>
      <c r="G1509" t="s">
        <v>1916</v>
      </c>
      <c r="H1509" t="s">
        <v>1916</v>
      </c>
    </row>
    <row r="1510" spans="1:8" x14ac:dyDescent="0.3">
      <c r="A1510" t="s">
        <v>1374</v>
      </c>
      <c r="B1510" t="s">
        <v>1914</v>
      </c>
      <c r="C1510">
        <v>90</v>
      </c>
      <c r="D1510">
        <v>0.51</v>
      </c>
      <c r="E1510">
        <v>0.75</v>
      </c>
      <c r="F1510" t="s">
        <v>1915</v>
      </c>
      <c r="G1510" t="s">
        <v>1916</v>
      </c>
      <c r="H1510" t="s">
        <v>1916</v>
      </c>
    </row>
    <row r="1511" spans="1:8" x14ac:dyDescent="0.3">
      <c r="A1511" t="s">
        <v>1846</v>
      </c>
      <c r="B1511" t="s">
        <v>1914</v>
      </c>
      <c r="C1511">
        <v>40</v>
      </c>
      <c r="D1511">
        <v>0.17</v>
      </c>
      <c r="F1511" t="s">
        <v>1915</v>
      </c>
      <c r="G1511" t="s">
        <v>1916</v>
      </c>
      <c r="H1511" t="s">
        <v>1916</v>
      </c>
    </row>
    <row r="1512" spans="1:8" x14ac:dyDescent="0.3">
      <c r="A1512" t="s">
        <v>1474</v>
      </c>
      <c r="B1512" t="s">
        <v>1914</v>
      </c>
      <c r="C1512">
        <v>10</v>
      </c>
      <c r="D1512">
        <v>0.13</v>
      </c>
      <c r="F1512" t="s">
        <v>1915</v>
      </c>
      <c r="G1512" t="s">
        <v>1916</v>
      </c>
      <c r="H1512" t="s">
        <v>1916</v>
      </c>
    </row>
    <row r="1513" spans="1:8" x14ac:dyDescent="0.3">
      <c r="A1513" t="s">
        <v>1275</v>
      </c>
      <c r="B1513" t="s">
        <v>1914</v>
      </c>
      <c r="C1513">
        <v>20</v>
      </c>
      <c r="D1513">
        <v>0.03</v>
      </c>
      <c r="F1513" t="s">
        <v>1915</v>
      </c>
      <c r="G1513" t="s">
        <v>1916</v>
      </c>
      <c r="H1513" t="s">
        <v>1916</v>
      </c>
    </row>
    <row r="1514" spans="1:8" x14ac:dyDescent="0.3">
      <c r="A1514" t="s">
        <v>596</v>
      </c>
      <c r="B1514" t="s">
        <v>1914</v>
      </c>
      <c r="C1514">
        <v>10</v>
      </c>
      <c r="D1514">
        <v>0.38</v>
      </c>
      <c r="F1514" t="s">
        <v>1915</v>
      </c>
      <c r="G1514" t="s">
        <v>1916</v>
      </c>
      <c r="H1514" t="s">
        <v>1916</v>
      </c>
    </row>
    <row r="1515" spans="1:8" x14ac:dyDescent="0.3">
      <c r="A1515" t="s">
        <v>1325</v>
      </c>
      <c r="B1515" t="s">
        <v>1914</v>
      </c>
      <c r="C1515">
        <v>10</v>
      </c>
      <c r="D1515">
        <v>0.21</v>
      </c>
      <c r="F1515" t="s">
        <v>1915</v>
      </c>
      <c r="G1515" t="s">
        <v>1916</v>
      </c>
      <c r="H1515" t="s">
        <v>1916</v>
      </c>
    </row>
    <row r="1516" spans="1:8" x14ac:dyDescent="0.3">
      <c r="A1516" t="s">
        <v>777</v>
      </c>
      <c r="B1516" t="s">
        <v>1914</v>
      </c>
      <c r="C1516">
        <v>70</v>
      </c>
      <c r="D1516">
        <v>0.25</v>
      </c>
      <c r="E1516">
        <v>0.92</v>
      </c>
      <c r="F1516" t="s">
        <v>1915</v>
      </c>
      <c r="G1516" t="s">
        <v>1916</v>
      </c>
      <c r="H1516" t="s">
        <v>1916</v>
      </c>
    </row>
    <row r="1517" spans="1:8" x14ac:dyDescent="0.3">
      <c r="A1517" t="s">
        <v>1884</v>
      </c>
      <c r="B1517" t="s">
        <v>1914</v>
      </c>
      <c r="C1517">
        <v>10</v>
      </c>
      <c r="D1517">
        <v>0.42</v>
      </c>
      <c r="E1517">
        <v>0.61</v>
      </c>
      <c r="F1517" t="s">
        <v>1915</v>
      </c>
      <c r="G1517" t="s">
        <v>1916</v>
      </c>
      <c r="H1517" t="s">
        <v>1916</v>
      </c>
    </row>
    <row r="1518" spans="1:8" x14ac:dyDescent="0.3">
      <c r="A1518" t="s">
        <v>1116</v>
      </c>
      <c r="B1518" t="s">
        <v>1914</v>
      </c>
      <c r="C1518">
        <v>20</v>
      </c>
      <c r="D1518">
        <v>0.28999999999999998</v>
      </c>
      <c r="E1518">
        <v>1.45</v>
      </c>
      <c r="F1518" t="s">
        <v>1915</v>
      </c>
      <c r="G1518" t="s">
        <v>1916</v>
      </c>
      <c r="H1518" t="s">
        <v>1916</v>
      </c>
    </row>
    <row r="1519" spans="1:8" x14ac:dyDescent="0.3">
      <c r="A1519" t="s">
        <v>1309</v>
      </c>
      <c r="B1519" t="s">
        <v>1914</v>
      </c>
      <c r="C1519">
        <v>10</v>
      </c>
      <c r="D1519">
        <v>0.04</v>
      </c>
      <c r="F1519" t="s">
        <v>1915</v>
      </c>
      <c r="G1519" t="s">
        <v>1916</v>
      </c>
      <c r="H1519" t="s">
        <v>1916</v>
      </c>
    </row>
    <row r="1520" spans="1:8" x14ac:dyDescent="0.3">
      <c r="A1520" t="s">
        <v>1199</v>
      </c>
      <c r="B1520" t="s">
        <v>1914</v>
      </c>
      <c r="C1520">
        <v>10</v>
      </c>
      <c r="D1520">
        <v>0.48</v>
      </c>
      <c r="F1520" t="s">
        <v>1915</v>
      </c>
      <c r="G1520" t="s">
        <v>1916</v>
      </c>
      <c r="H1520" t="s">
        <v>1916</v>
      </c>
    </row>
    <row r="1521" spans="1:8" x14ac:dyDescent="0.3">
      <c r="A1521" t="s">
        <v>1118</v>
      </c>
      <c r="B1521" t="s">
        <v>1914</v>
      </c>
      <c r="C1521">
        <v>40</v>
      </c>
      <c r="D1521">
        <v>0.2</v>
      </c>
      <c r="F1521" t="s">
        <v>1915</v>
      </c>
      <c r="G1521" t="s">
        <v>1916</v>
      </c>
      <c r="H1521" t="s">
        <v>1916</v>
      </c>
    </row>
    <row r="1522" spans="1:8" x14ac:dyDescent="0.3">
      <c r="A1522" t="s">
        <v>990</v>
      </c>
      <c r="B1522" t="s">
        <v>1914</v>
      </c>
      <c r="C1522">
        <v>10</v>
      </c>
      <c r="D1522">
        <v>0.45</v>
      </c>
      <c r="E1522">
        <v>1.41</v>
      </c>
      <c r="F1522" t="s">
        <v>1915</v>
      </c>
      <c r="G1522" t="s">
        <v>1916</v>
      </c>
      <c r="H1522" t="s">
        <v>1916</v>
      </c>
    </row>
    <row r="1523" spans="1:8" x14ac:dyDescent="0.3">
      <c r="A1523" t="s">
        <v>748</v>
      </c>
      <c r="B1523" t="s">
        <v>1914</v>
      </c>
      <c r="C1523">
        <v>10</v>
      </c>
      <c r="D1523">
        <v>0.92</v>
      </c>
      <c r="E1523">
        <v>0.46</v>
      </c>
      <c r="F1523" t="s">
        <v>1915</v>
      </c>
      <c r="G1523" t="s">
        <v>1916</v>
      </c>
      <c r="H1523" t="s">
        <v>1916</v>
      </c>
    </row>
    <row r="1524" spans="1:8" x14ac:dyDescent="0.3">
      <c r="A1524" t="s">
        <v>1252</v>
      </c>
      <c r="B1524" t="s">
        <v>1914</v>
      </c>
      <c r="C1524">
        <v>10</v>
      </c>
      <c r="D1524">
        <v>0.93</v>
      </c>
      <c r="E1524">
        <v>0.21</v>
      </c>
      <c r="F1524" t="s">
        <v>1915</v>
      </c>
      <c r="G1524" t="s">
        <v>1916</v>
      </c>
      <c r="H1524" t="s">
        <v>1916</v>
      </c>
    </row>
    <row r="1525" spans="1:8" x14ac:dyDescent="0.3">
      <c r="A1525" t="s">
        <v>542</v>
      </c>
      <c r="B1525" t="s">
        <v>1914</v>
      </c>
      <c r="C1525">
        <v>40</v>
      </c>
      <c r="D1525">
        <v>0.34</v>
      </c>
      <c r="E1525">
        <v>0.11</v>
      </c>
      <c r="F1525" t="s">
        <v>1915</v>
      </c>
      <c r="G1525" t="s">
        <v>1916</v>
      </c>
      <c r="H1525" t="s">
        <v>1916</v>
      </c>
    </row>
    <row r="1526" spans="1:8" x14ac:dyDescent="0.3">
      <c r="A1526" t="s">
        <v>23</v>
      </c>
      <c r="B1526" t="s">
        <v>1914</v>
      </c>
      <c r="C1526">
        <v>10</v>
      </c>
      <c r="D1526">
        <v>0.15</v>
      </c>
      <c r="E1526">
        <v>0.2</v>
      </c>
      <c r="F1526" t="s">
        <v>1915</v>
      </c>
      <c r="G1526" t="s">
        <v>1916</v>
      </c>
      <c r="H1526" t="s">
        <v>1916</v>
      </c>
    </row>
    <row r="1527" spans="1:8" x14ac:dyDescent="0.3">
      <c r="A1527" t="s">
        <v>1730</v>
      </c>
      <c r="B1527" t="s">
        <v>1914</v>
      </c>
      <c r="C1527">
        <v>10</v>
      </c>
      <c r="D1527">
        <v>1</v>
      </c>
      <c r="E1527">
        <v>0.85</v>
      </c>
      <c r="F1527" t="s">
        <v>1915</v>
      </c>
      <c r="G1527" t="s">
        <v>1916</v>
      </c>
      <c r="H1527" t="s">
        <v>1916</v>
      </c>
    </row>
    <row r="1528" spans="1:8" x14ac:dyDescent="0.3">
      <c r="A1528" t="s">
        <v>1363</v>
      </c>
      <c r="B1528" t="s">
        <v>1914</v>
      </c>
      <c r="C1528">
        <v>320</v>
      </c>
      <c r="D1528">
        <v>1</v>
      </c>
      <c r="E1528">
        <v>0.61</v>
      </c>
      <c r="F1528" t="s">
        <v>1915</v>
      </c>
      <c r="G1528" t="s">
        <v>1916</v>
      </c>
      <c r="H1528" t="s">
        <v>1916</v>
      </c>
    </row>
    <row r="1529" spans="1:8" x14ac:dyDescent="0.3">
      <c r="A1529" t="s">
        <v>1009</v>
      </c>
      <c r="B1529" t="s">
        <v>1914</v>
      </c>
      <c r="C1529">
        <v>10</v>
      </c>
      <c r="D1529">
        <v>1</v>
      </c>
      <c r="E1529">
        <v>1.18</v>
      </c>
      <c r="F1529" t="s">
        <v>1915</v>
      </c>
      <c r="G1529" t="s">
        <v>1916</v>
      </c>
      <c r="H1529" t="s">
        <v>1916</v>
      </c>
    </row>
    <row r="1530" spans="1:8" x14ac:dyDescent="0.3">
      <c r="A1530" t="s">
        <v>1742</v>
      </c>
      <c r="B1530" t="s">
        <v>1914</v>
      </c>
      <c r="C1530">
        <v>10</v>
      </c>
      <c r="D1530">
        <v>1</v>
      </c>
      <c r="E1530">
        <v>1.0900000000000001</v>
      </c>
      <c r="F1530" t="s">
        <v>1915</v>
      </c>
      <c r="G1530" t="s">
        <v>1916</v>
      </c>
      <c r="H1530" t="s">
        <v>1916</v>
      </c>
    </row>
    <row r="1531" spans="1:8" x14ac:dyDescent="0.3">
      <c r="A1531" t="s">
        <v>1510</v>
      </c>
      <c r="B1531" t="s">
        <v>1914</v>
      </c>
      <c r="C1531">
        <v>30</v>
      </c>
      <c r="D1531">
        <v>1</v>
      </c>
      <c r="E1531">
        <v>0.8</v>
      </c>
      <c r="F1531" t="s">
        <v>1915</v>
      </c>
      <c r="G1531" t="s">
        <v>1916</v>
      </c>
      <c r="H1531" t="s">
        <v>1916</v>
      </c>
    </row>
    <row r="1532" spans="1:8" x14ac:dyDescent="0.3">
      <c r="A1532" t="s">
        <v>1143</v>
      </c>
      <c r="B1532" t="s">
        <v>1914</v>
      </c>
      <c r="C1532">
        <v>40</v>
      </c>
      <c r="D1532">
        <v>1</v>
      </c>
      <c r="E1532">
        <v>0.97</v>
      </c>
      <c r="F1532" t="s">
        <v>1915</v>
      </c>
      <c r="G1532" t="s">
        <v>1916</v>
      </c>
      <c r="H1532" t="s">
        <v>1916</v>
      </c>
    </row>
    <row r="1533" spans="1:8" x14ac:dyDescent="0.3">
      <c r="A1533" t="s">
        <v>569</v>
      </c>
      <c r="B1533" t="s">
        <v>1914</v>
      </c>
      <c r="C1533">
        <v>90</v>
      </c>
      <c r="D1533">
        <v>1</v>
      </c>
      <c r="E1533">
        <v>0.78</v>
      </c>
      <c r="F1533" t="s">
        <v>1915</v>
      </c>
      <c r="G1533" t="s">
        <v>1916</v>
      </c>
      <c r="H1533" t="s">
        <v>1916</v>
      </c>
    </row>
    <row r="1534" spans="1:8" x14ac:dyDescent="0.3">
      <c r="A1534" t="s">
        <v>1577</v>
      </c>
      <c r="B1534" t="s">
        <v>1914</v>
      </c>
      <c r="C1534">
        <v>210</v>
      </c>
      <c r="D1534">
        <v>1</v>
      </c>
      <c r="E1534">
        <v>0.95</v>
      </c>
      <c r="F1534" t="s">
        <v>1915</v>
      </c>
      <c r="G1534" t="s">
        <v>1916</v>
      </c>
      <c r="H1534" t="s">
        <v>1916</v>
      </c>
    </row>
    <row r="1535" spans="1:8" x14ac:dyDescent="0.3">
      <c r="A1535" t="s">
        <v>621</v>
      </c>
      <c r="B1535" t="s">
        <v>1914</v>
      </c>
      <c r="C1535">
        <v>20</v>
      </c>
      <c r="D1535">
        <v>0.88</v>
      </c>
      <c r="E1535">
        <v>0.88</v>
      </c>
      <c r="F1535" t="s">
        <v>1915</v>
      </c>
      <c r="G1535" t="s">
        <v>1916</v>
      </c>
      <c r="H1535" t="s">
        <v>1916</v>
      </c>
    </row>
    <row r="1536" spans="1:8" x14ac:dyDescent="0.3">
      <c r="A1536" t="s">
        <v>1733</v>
      </c>
      <c r="B1536" t="s">
        <v>1914</v>
      </c>
      <c r="C1536">
        <v>30</v>
      </c>
      <c r="D1536">
        <v>1</v>
      </c>
      <c r="E1536">
        <v>0.78</v>
      </c>
      <c r="F1536" t="s">
        <v>1915</v>
      </c>
      <c r="G1536" t="s">
        <v>1916</v>
      </c>
      <c r="H1536" t="s">
        <v>1916</v>
      </c>
    </row>
    <row r="1537" spans="1:8" x14ac:dyDescent="0.3">
      <c r="A1537" t="s">
        <v>997</v>
      </c>
      <c r="B1537" t="s">
        <v>1914</v>
      </c>
      <c r="C1537">
        <v>10</v>
      </c>
      <c r="D1537">
        <v>0.74</v>
      </c>
      <c r="E1537">
        <v>1.06</v>
      </c>
      <c r="F1537" t="s">
        <v>1915</v>
      </c>
      <c r="G1537" t="s">
        <v>1916</v>
      </c>
      <c r="H1537" t="s">
        <v>1916</v>
      </c>
    </row>
    <row r="1538" spans="1:8" x14ac:dyDescent="0.3">
      <c r="A1538" t="s">
        <v>1210</v>
      </c>
      <c r="B1538" t="s">
        <v>1914</v>
      </c>
      <c r="C1538">
        <v>10</v>
      </c>
      <c r="D1538">
        <v>0.99</v>
      </c>
      <c r="E1538">
        <v>1.23</v>
      </c>
      <c r="F1538" t="s">
        <v>1915</v>
      </c>
      <c r="G1538" t="s">
        <v>1916</v>
      </c>
      <c r="H1538" t="s">
        <v>1916</v>
      </c>
    </row>
    <row r="1539" spans="1:8" x14ac:dyDescent="0.3">
      <c r="A1539" t="s">
        <v>1176</v>
      </c>
      <c r="B1539" t="s">
        <v>1914</v>
      </c>
      <c r="C1539">
        <v>10</v>
      </c>
      <c r="D1539">
        <v>1</v>
      </c>
      <c r="E1539">
        <v>1.1299999999999999</v>
      </c>
      <c r="F1539" t="s">
        <v>1915</v>
      </c>
      <c r="G1539" t="s">
        <v>1916</v>
      </c>
      <c r="H1539" t="s">
        <v>1916</v>
      </c>
    </row>
    <row r="1540" spans="1:8" x14ac:dyDescent="0.3">
      <c r="A1540" t="s">
        <v>1362</v>
      </c>
      <c r="B1540" t="s">
        <v>1914</v>
      </c>
      <c r="C1540">
        <v>20</v>
      </c>
      <c r="D1540">
        <v>0.77</v>
      </c>
      <c r="E1540">
        <v>1.28</v>
      </c>
      <c r="F1540" t="s">
        <v>1915</v>
      </c>
      <c r="G1540" t="s">
        <v>1916</v>
      </c>
      <c r="H1540" t="s">
        <v>1916</v>
      </c>
    </row>
    <row r="1541" spans="1:8" x14ac:dyDescent="0.3">
      <c r="A1541" t="s">
        <v>663</v>
      </c>
      <c r="B1541" t="s">
        <v>1914</v>
      </c>
      <c r="C1541">
        <v>10</v>
      </c>
      <c r="D1541">
        <v>0.79</v>
      </c>
      <c r="E1541">
        <v>1.28</v>
      </c>
      <c r="F1541" t="s">
        <v>1915</v>
      </c>
      <c r="G1541" t="s">
        <v>1916</v>
      </c>
      <c r="H1541" t="s">
        <v>1916</v>
      </c>
    </row>
    <row r="1542" spans="1:8" x14ac:dyDescent="0.3">
      <c r="A1542" t="s">
        <v>169</v>
      </c>
      <c r="B1542" t="s">
        <v>1914</v>
      </c>
      <c r="C1542">
        <v>10</v>
      </c>
      <c r="D1542">
        <v>0.99</v>
      </c>
      <c r="E1542">
        <v>1.1499999999999999</v>
      </c>
      <c r="F1542" t="s">
        <v>1915</v>
      </c>
      <c r="G1542" t="s">
        <v>1916</v>
      </c>
      <c r="H1542" t="s">
        <v>1916</v>
      </c>
    </row>
    <row r="1543" spans="1:8" x14ac:dyDescent="0.3">
      <c r="A1543" t="s">
        <v>303</v>
      </c>
      <c r="B1543" t="s">
        <v>1914</v>
      </c>
      <c r="C1543">
        <v>880</v>
      </c>
      <c r="D1543">
        <v>0.88</v>
      </c>
      <c r="E1543">
        <v>1.17</v>
      </c>
      <c r="F1543" t="s">
        <v>1915</v>
      </c>
      <c r="G1543" t="s">
        <v>1916</v>
      </c>
      <c r="H1543" t="s">
        <v>1916</v>
      </c>
    </row>
    <row r="1544" spans="1:8" x14ac:dyDescent="0.3">
      <c r="A1544" t="s">
        <v>420</v>
      </c>
      <c r="B1544" t="s">
        <v>1914</v>
      </c>
      <c r="C1544">
        <v>50</v>
      </c>
      <c r="D1544">
        <v>0.97</v>
      </c>
      <c r="E1544">
        <v>0.92</v>
      </c>
      <c r="F1544" t="s">
        <v>1915</v>
      </c>
      <c r="G1544" t="s">
        <v>1916</v>
      </c>
      <c r="H1544" t="s">
        <v>1916</v>
      </c>
    </row>
    <row r="1545" spans="1:8" x14ac:dyDescent="0.3">
      <c r="A1545" t="s">
        <v>319</v>
      </c>
      <c r="B1545" t="s">
        <v>1914</v>
      </c>
      <c r="C1545">
        <v>10</v>
      </c>
      <c r="D1545">
        <v>0.71</v>
      </c>
      <c r="E1545">
        <v>0.79</v>
      </c>
      <c r="F1545" t="s">
        <v>1915</v>
      </c>
      <c r="G1545" t="s">
        <v>1916</v>
      </c>
      <c r="H1545" t="s">
        <v>1916</v>
      </c>
    </row>
    <row r="1546" spans="1:8" x14ac:dyDescent="0.3">
      <c r="A1546" t="s">
        <v>1434</v>
      </c>
      <c r="B1546" t="s">
        <v>1914</v>
      </c>
      <c r="C1546">
        <v>10</v>
      </c>
      <c r="D1546">
        <v>1</v>
      </c>
      <c r="E1546">
        <v>1.2</v>
      </c>
      <c r="F1546" t="s">
        <v>1915</v>
      </c>
      <c r="G1546" t="s">
        <v>1916</v>
      </c>
      <c r="H1546" t="s">
        <v>1916</v>
      </c>
    </row>
    <row r="1547" spans="1:8" x14ac:dyDescent="0.3">
      <c r="A1547" t="s">
        <v>461</v>
      </c>
      <c r="B1547" t="s">
        <v>1914</v>
      </c>
      <c r="C1547">
        <v>20</v>
      </c>
      <c r="D1547">
        <v>0.69</v>
      </c>
      <c r="E1547">
        <v>1</v>
      </c>
      <c r="F1547" t="s">
        <v>1915</v>
      </c>
      <c r="G1547" t="s">
        <v>1916</v>
      </c>
      <c r="H1547" t="s">
        <v>1916</v>
      </c>
    </row>
    <row r="1548" spans="1:8" x14ac:dyDescent="0.3">
      <c r="A1548" t="s">
        <v>1326</v>
      </c>
      <c r="B1548" t="s">
        <v>1914</v>
      </c>
      <c r="C1548">
        <v>10</v>
      </c>
      <c r="D1548">
        <v>1</v>
      </c>
      <c r="E1548">
        <v>1.76</v>
      </c>
      <c r="F1548" t="s">
        <v>1915</v>
      </c>
      <c r="G1548" t="s">
        <v>1916</v>
      </c>
      <c r="H1548" t="s">
        <v>1916</v>
      </c>
    </row>
    <row r="1549" spans="1:8" x14ac:dyDescent="0.3">
      <c r="A1549" t="s">
        <v>1318</v>
      </c>
      <c r="B1549" t="s">
        <v>1914</v>
      </c>
      <c r="C1549">
        <v>10</v>
      </c>
      <c r="D1549">
        <v>1</v>
      </c>
      <c r="E1549">
        <v>0.57999999999999996</v>
      </c>
      <c r="F1549" t="s">
        <v>1915</v>
      </c>
      <c r="G1549" t="s">
        <v>1916</v>
      </c>
      <c r="H1549" t="s">
        <v>1916</v>
      </c>
    </row>
    <row r="1550" spans="1:8" x14ac:dyDescent="0.3">
      <c r="A1550" t="s">
        <v>424</v>
      </c>
      <c r="B1550" t="s">
        <v>1914</v>
      </c>
      <c r="C1550">
        <v>10</v>
      </c>
      <c r="D1550">
        <v>1</v>
      </c>
      <c r="E1550">
        <v>0.76</v>
      </c>
      <c r="F1550" t="s">
        <v>1915</v>
      </c>
      <c r="G1550" t="s">
        <v>1916</v>
      </c>
      <c r="H1550" t="s">
        <v>1916</v>
      </c>
    </row>
    <row r="1551" spans="1:8" x14ac:dyDescent="0.3">
      <c r="A1551" t="s">
        <v>521</v>
      </c>
      <c r="B1551" t="s">
        <v>1914</v>
      </c>
      <c r="C1551">
        <v>30</v>
      </c>
      <c r="D1551">
        <v>1</v>
      </c>
      <c r="E1551">
        <v>1.1499999999999999</v>
      </c>
      <c r="F1551" t="s">
        <v>1915</v>
      </c>
      <c r="G1551" t="s">
        <v>1916</v>
      </c>
      <c r="H1551" t="s">
        <v>1916</v>
      </c>
    </row>
    <row r="1552" spans="1:8" x14ac:dyDescent="0.3">
      <c r="A1552" t="s">
        <v>696</v>
      </c>
      <c r="B1552" t="s">
        <v>1914</v>
      </c>
      <c r="C1552">
        <v>20</v>
      </c>
      <c r="D1552">
        <v>1</v>
      </c>
      <c r="E1552">
        <v>0.71</v>
      </c>
      <c r="F1552" t="s">
        <v>1915</v>
      </c>
      <c r="G1552" t="s">
        <v>1916</v>
      </c>
      <c r="H1552" t="s">
        <v>1916</v>
      </c>
    </row>
    <row r="1553" spans="1:8" x14ac:dyDescent="0.3">
      <c r="A1553" t="s">
        <v>1506</v>
      </c>
      <c r="B1553" t="s">
        <v>1914</v>
      </c>
      <c r="C1553">
        <v>30</v>
      </c>
      <c r="D1553">
        <v>0.4</v>
      </c>
      <c r="E1553">
        <v>0.82</v>
      </c>
      <c r="F1553" t="s">
        <v>1915</v>
      </c>
      <c r="G1553" t="s">
        <v>1916</v>
      </c>
      <c r="H1553" t="s">
        <v>1916</v>
      </c>
    </row>
    <row r="1554" spans="1:8" x14ac:dyDescent="0.3">
      <c r="A1554" t="s">
        <v>1429</v>
      </c>
      <c r="B1554" t="s">
        <v>1914</v>
      </c>
      <c r="C1554">
        <v>10</v>
      </c>
      <c r="D1554">
        <v>0.85</v>
      </c>
      <c r="E1554">
        <v>0.9</v>
      </c>
      <c r="F1554" t="s">
        <v>1915</v>
      </c>
      <c r="G1554" t="s">
        <v>1916</v>
      </c>
      <c r="H1554" t="s">
        <v>1916</v>
      </c>
    </row>
    <row r="1555" spans="1:8" x14ac:dyDescent="0.3">
      <c r="A1555" t="s">
        <v>1222</v>
      </c>
      <c r="B1555" t="s">
        <v>1914</v>
      </c>
      <c r="C1555">
        <v>10</v>
      </c>
      <c r="D1555">
        <v>0.77</v>
      </c>
      <c r="E1555">
        <v>1.02</v>
      </c>
      <c r="F1555" t="s">
        <v>1915</v>
      </c>
      <c r="G1555" t="s">
        <v>1916</v>
      </c>
      <c r="H1555" t="s">
        <v>1916</v>
      </c>
    </row>
    <row r="1556" spans="1:8" x14ac:dyDescent="0.3">
      <c r="A1556" t="s">
        <v>97</v>
      </c>
      <c r="B1556" t="s">
        <v>1914</v>
      </c>
      <c r="C1556">
        <v>10</v>
      </c>
      <c r="D1556">
        <v>1</v>
      </c>
      <c r="E1556">
        <v>0.72</v>
      </c>
      <c r="F1556" t="s">
        <v>1915</v>
      </c>
      <c r="G1556" t="s">
        <v>1916</v>
      </c>
      <c r="H1556" t="s">
        <v>1916</v>
      </c>
    </row>
    <row r="1557" spans="1:8" x14ac:dyDescent="0.3">
      <c r="A1557" t="s">
        <v>443</v>
      </c>
      <c r="B1557" t="s">
        <v>1914</v>
      </c>
      <c r="C1557">
        <v>10</v>
      </c>
      <c r="D1557">
        <v>1</v>
      </c>
      <c r="E1557">
        <v>0.85</v>
      </c>
      <c r="F1557" t="s">
        <v>1915</v>
      </c>
      <c r="G1557" t="s">
        <v>1916</v>
      </c>
      <c r="H1557" t="s">
        <v>1916</v>
      </c>
    </row>
    <row r="1558" spans="1:8" x14ac:dyDescent="0.3">
      <c r="A1558" t="s">
        <v>1335</v>
      </c>
      <c r="B1558" t="s">
        <v>1914</v>
      </c>
      <c r="C1558">
        <v>10</v>
      </c>
      <c r="D1558">
        <v>0.65</v>
      </c>
      <c r="E1558">
        <v>0.39</v>
      </c>
      <c r="F1558" t="s">
        <v>1915</v>
      </c>
      <c r="G1558" t="s">
        <v>1916</v>
      </c>
      <c r="H1558" t="s">
        <v>1916</v>
      </c>
    </row>
    <row r="1559" spans="1:8" x14ac:dyDescent="0.3">
      <c r="A1559" t="s">
        <v>11</v>
      </c>
      <c r="B1559" t="s">
        <v>1914</v>
      </c>
      <c r="C1559">
        <v>33100</v>
      </c>
      <c r="D1559">
        <v>1</v>
      </c>
      <c r="E1559">
        <v>1.25</v>
      </c>
      <c r="F1559" t="s">
        <v>1915</v>
      </c>
      <c r="G1559" t="s">
        <v>1916</v>
      </c>
      <c r="H1559" t="s">
        <v>1916</v>
      </c>
    </row>
    <row r="1560" spans="1:8" x14ac:dyDescent="0.3">
      <c r="A1560" t="s">
        <v>385</v>
      </c>
      <c r="B1560" t="s">
        <v>1914</v>
      </c>
      <c r="C1560">
        <v>320</v>
      </c>
      <c r="D1560">
        <v>1</v>
      </c>
      <c r="E1560">
        <v>1.29</v>
      </c>
      <c r="F1560" t="s">
        <v>1915</v>
      </c>
      <c r="G1560" t="s">
        <v>1916</v>
      </c>
      <c r="H1560" t="s">
        <v>1916</v>
      </c>
    </row>
    <row r="1561" spans="1:8" x14ac:dyDescent="0.3">
      <c r="A1561" t="s">
        <v>141</v>
      </c>
      <c r="B1561" t="s">
        <v>1914</v>
      </c>
      <c r="C1561">
        <v>260</v>
      </c>
      <c r="D1561">
        <v>1</v>
      </c>
      <c r="E1561">
        <v>0.87</v>
      </c>
      <c r="F1561" t="s">
        <v>1915</v>
      </c>
      <c r="G1561" t="s">
        <v>1916</v>
      </c>
      <c r="H1561" t="s">
        <v>1916</v>
      </c>
    </row>
    <row r="1562" spans="1:8" x14ac:dyDescent="0.3">
      <c r="A1562" t="s">
        <v>730</v>
      </c>
      <c r="B1562" t="s">
        <v>1914</v>
      </c>
      <c r="C1562">
        <v>20</v>
      </c>
      <c r="D1562">
        <v>0.95</v>
      </c>
      <c r="E1562">
        <v>0.95</v>
      </c>
      <c r="F1562" t="s">
        <v>1915</v>
      </c>
      <c r="G1562" t="s">
        <v>1916</v>
      </c>
      <c r="H1562" t="s">
        <v>1916</v>
      </c>
    </row>
    <row r="1563" spans="1:8" x14ac:dyDescent="0.3">
      <c r="A1563" t="s">
        <v>839</v>
      </c>
      <c r="B1563" t="s">
        <v>1914</v>
      </c>
      <c r="C1563">
        <v>90</v>
      </c>
      <c r="D1563">
        <v>0.84</v>
      </c>
      <c r="E1563">
        <v>1.03</v>
      </c>
      <c r="F1563" t="s">
        <v>1915</v>
      </c>
      <c r="G1563" t="s">
        <v>1916</v>
      </c>
      <c r="H1563" t="s">
        <v>1916</v>
      </c>
    </row>
    <row r="1564" spans="1:8" x14ac:dyDescent="0.3">
      <c r="A1564" t="s">
        <v>826</v>
      </c>
      <c r="B1564" t="s">
        <v>1914</v>
      </c>
      <c r="C1564">
        <v>10</v>
      </c>
      <c r="D1564">
        <v>0.8</v>
      </c>
      <c r="E1564">
        <v>1.69</v>
      </c>
      <c r="F1564" t="s">
        <v>1915</v>
      </c>
      <c r="G1564" t="s">
        <v>1916</v>
      </c>
      <c r="H1564" t="s">
        <v>1916</v>
      </c>
    </row>
    <row r="1565" spans="1:8" x14ac:dyDescent="0.3">
      <c r="A1565" t="s">
        <v>223</v>
      </c>
      <c r="B1565" t="s">
        <v>1914</v>
      </c>
      <c r="C1565">
        <v>30</v>
      </c>
      <c r="D1565">
        <v>0.79</v>
      </c>
      <c r="E1565">
        <v>0.81</v>
      </c>
      <c r="F1565" t="s">
        <v>1915</v>
      </c>
      <c r="G1565" t="s">
        <v>1916</v>
      </c>
      <c r="H1565" t="s">
        <v>1916</v>
      </c>
    </row>
    <row r="1566" spans="1:8" x14ac:dyDescent="0.3">
      <c r="A1566" t="s">
        <v>458</v>
      </c>
      <c r="B1566" t="s">
        <v>1914</v>
      </c>
      <c r="C1566">
        <v>10</v>
      </c>
      <c r="D1566">
        <v>1</v>
      </c>
      <c r="E1566">
        <v>0.64</v>
      </c>
      <c r="F1566" t="s">
        <v>1915</v>
      </c>
      <c r="G1566" t="s">
        <v>1916</v>
      </c>
      <c r="H1566" t="s">
        <v>1916</v>
      </c>
    </row>
    <row r="1567" spans="1:8" x14ac:dyDescent="0.3">
      <c r="A1567" t="s">
        <v>509</v>
      </c>
      <c r="B1567" t="s">
        <v>1914</v>
      </c>
      <c r="C1567">
        <v>10</v>
      </c>
      <c r="D1567">
        <v>0.77</v>
      </c>
      <c r="E1567">
        <v>0.74</v>
      </c>
      <c r="F1567" t="s">
        <v>1915</v>
      </c>
      <c r="G1567" t="s">
        <v>1916</v>
      </c>
      <c r="H1567" t="s">
        <v>1916</v>
      </c>
    </row>
    <row r="1568" spans="1:8" x14ac:dyDescent="0.3">
      <c r="A1568" t="s">
        <v>1206</v>
      </c>
      <c r="B1568" t="s">
        <v>1914</v>
      </c>
      <c r="C1568">
        <v>10</v>
      </c>
      <c r="D1568">
        <v>1</v>
      </c>
      <c r="E1568">
        <v>0.37</v>
      </c>
      <c r="F1568" t="s">
        <v>1915</v>
      </c>
      <c r="G1568" t="s">
        <v>1916</v>
      </c>
      <c r="H1568" t="s">
        <v>1916</v>
      </c>
    </row>
    <row r="1569" spans="1:8" x14ac:dyDescent="0.3">
      <c r="A1569" t="s">
        <v>36</v>
      </c>
      <c r="B1569" t="s">
        <v>1914</v>
      </c>
      <c r="C1569">
        <v>10</v>
      </c>
      <c r="D1569">
        <v>0.97</v>
      </c>
      <c r="E1569">
        <v>0.55000000000000004</v>
      </c>
      <c r="F1569" t="s">
        <v>1915</v>
      </c>
      <c r="G1569" t="s">
        <v>1916</v>
      </c>
      <c r="H1569" t="s">
        <v>1916</v>
      </c>
    </row>
    <row r="1570" spans="1:8" x14ac:dyDescent="0.3">
      <c r="A1570" t="s">
        <v>80</v>
      </c>
      <c r="B1570" t="s">
        <v>1914</v>
      </c>
      <c r="C1570">
        <v>20</v>
      </c>
      <c r="D1570">
        <v>0.52</v>
      </c>
      <c r="E1570">
        <v>1.01</v>
      </c>
      <c r="F1570" t="s">
        <v>1915</v>
      </c>
      <c r="G1570" t="s">
        <v>1916</v>
      </c>
      <c r="H1570" t="s">
        <v>1916</v>
      </c>
    </row>
    <row r="1571" spans="1:8" x14ac:dyDescent="0.3">
      <c r="A1571" t="s">
        <v>447</v>
      </c>
      <c r="B1571" t="s">
        <v>1914</v>
      </c>
      <c r="C1571">
        <v>90</v>
      </c>
      <c r="D1571">
        <v>0.76</v>
      </c>
      <c r="E1571">
        <v>0.97</v>
      </c>
      <c r="F1571" t="s">
        <v>1915</v>
      </c>
      <c r="G1571" t="s">
        <v>1916</v>
      </c>
      <c r="H1571" t="s">
        <v>1916</v>
      </c>
    </row>
    <row r="1572" spans="1:8" x14ac:dyDescent="0.3">
      <c r="A1572" t="s">
        <v>1862</v>
      </c>
      <c r="B1572" t="s">
        <v>1914</v>
      </c>
      <c r="C1572">
        <v>10</v>
      </c>
      <c r="D1572">
        <v>0.88</v>
      </c>
      <c r="E1572">
        <v>1.24</v>
      </c>
      <c r="F1572" t="s">
        <v>1915</v>
      </c>
      <c r="G1572" t="s">
        <v>1916</v>
      </c>
      <c r="H1572" t="s">
        <v>1916</v>
      </c>
    </row>
    <row r="1573" spans="1:8" x14ac:dyDescent="0.3">
      <c r="A1573" t="s">
        <v>212</v>
      </c>
      <c r="B1573" t="s">
        <v>1914</v>
      </c>
      <c r="C1573">
        <v>20</v>
      </c>
      <c r="D1573">
        <v>1</v>
      </c>
      <c r="E1573">
        <v>0.75</v>
      </c>
      <c r="F1573" t="s">
        <v>1915</v>
      </c>
      <c r="G1573" t="s">
        <v>1916</v>
      </c>
      <c r="H1573" t="s">
        <v>1916</v>
      </c>
    </row>
    <row r="1574" spans="1:8" x14ac:dyDescent="0.3">
      <c r="A1574" t="s">
        <v>171</v>
      </c>
      <c r="B1574" t="s">
        <v>1914</v>
      </c>
      <c r="C1574">
        <v>30</v>
      </c>
      <c r="D1574">
        <v>0.74</v>
      </c>
      <c r="E1574">
        <v>0.99</v>
      </c>
      <c r="F1574" t="s">
        <v>1915</v>
      </c>
      <c r="G1574" t="s">
        <v>1916</v>
      </c>
      <c r="H1574" t="s">
        <v>1916</v>
      </c>
    </row>
    <row r="1575" spans="1:8" x14ac:dyDescent="0.3">
      <c r="A1575" t="s">
        <v>1338</v>
      </c>
      <c r="B1575" t="s">
        <v>1914</v>
      </c>
      <c r="C1575">
        <v>90</v>
      </c>
      <c r="D1575">
        <v>0.69</v>
      </c>
      <c r="E1575">
        <v>0.78</v>
      </c>
      <c r="F1575" t="s">
        <v>1915</v>
      </c>
      <c r="G1575" t="s">
        <v>1916</v>
      </c>
      <c r="H1575" t="s">
        <v>1916</v>
      </c>
    </row>
    <row r="1576" spans="1:8" x14ac:dyDescent="0.3">
      <c r="A1576" t="s">
        <v>1368</v>
      </c>
      <c r="B1576" t="s">
        <v>1914</v>
      </c>
      <c r="C1576">
        <v>20</v>
      </c>
      <c r="D1576">
        <v>0.78</v>
      </c>
      <c r="E1576">
        <v>0.85</v>
      </c>
      <c r="F1576" t="s">
        <v>1915</v>
      </c>
      <c r="G1576" t="s">
        <v>1916</v>
      </c>
      <c r="H1576" t="s">
        <v>1916</v>
      </c>
    </row>
    <row r="1577" spans="1:8" x14ac:dyDescent="0.3">
      <c r="A1577" t="s">
        <v>1791</v>
      </c>
      <c r="B1577" t="s">
        <v>1914</v>
      </c>
      <c r="C1577">
        <v>10</v>
      </c>
      <c r="D1577">
        <v>0.9</v>
      </c>
      <c r="E1577">
        <v>0.88</v>
      </c>
      <c r="F1577" t="s">
        <v>1915</v>
      </c>
      <c r="G1577" t="s">
        <v>1916</v>
      </c>
      <c r="H1577" t="s">
        <v>1916</v>
      </c>
    </row>
    <row r="1578" spans="1:8" x14ac:dyDescent="0.3">
      <c r="A1578" t="s">
        <v>1353</v>
      </c>
      <c r="B1578" t="s">
        <v>1914</v>
      </c>
      <c r="C1578">
        <v>90</v>
      </c>
      <c r="D1578">
        <v>1</v>
      </c>
      <c r="E1578">
        <v>1.28</v>
      </c>
      <c r="F1578" t="s">
        <v>1915</v>
      </c>
      <c r="G1578" t="s">
        <v>1916</v>
      </c>
      <c r="H1578" t="s">
        <v>1916</v>
      </c>
    </row>
    <row r="1579" spans="1:8" x14ac:dyDescent="0.3">
      <c r="A1579" t="s">
        <v>1836</v>
      </c>
      <c r="B1579" t="s">
        <v>1914</v>
      </c>
      <c r="C1579">
        <v>30</v>
      </c>
      <c r="D1579">
        <v>1</v>
      </c>
      <c r="E1579">
        <v>0.9</v>
      </c>
      <c r="F1579" t="s">
        <v>1915</v>
      </c>
      <c r="G1579" t="s">
        <v>1916</v>
      </c>
      <c r="H1579" t="s">
        <v>1916</v>
      </c>
    </row>
    <row r="1580" spans="1:8" x14ac:dyDescent="0.3">
      <c r="A1580" t="s">
        <v>368</v>
      </c>
      <c r="B1580" t="s">
        <v>1914</v>
      </c>
      <c r="C1580">
        <v>20</v>
      </c>
      <c r="D1580">
        <v>1</v>
      </c>
      <c r="E1580">
        <v>0.95</v>
      </c>
      <c r="F1580" t="s">
        <v>1915</v>
      </c>
      <c r="G1580" t="s">
        <v>1916</v>
      </c>
      <c r="H1580" t="s">
        <v>1916</v>
      </c>
    </row>
    <row r="1581" spans="1:8" x14ac:dyDescent="0.3">
      <c r="A1581" t="s">
        <v>1695</v>
      </c>
      <c r="B1581" t="s">
        <v>1914</v>
      </c>
      <c r="C1581">
        <v>110</v>
      </c>
      <c r="D1581">
        <v>1</v>
      </c>
      <c r="E1581">
        <v>1.03</v>
      </c>
      <c r="F1581" t="s">
        <v>1915</v>
      </c>
      <c r="G1581" t="s">
        <v>1916</v>
      </c>
      <c r="H1581" t="s">
        <v>1916</v>
      </c>
    </row>
    <row r="1582" spans="1:8" x14ac:dyDescent="0.3">
      <c r="A1582" t="s">
        <v>581</v>
      </c>
      <c r="B1582" t="s">
        <v>1914</v>
      </c>
      <c r="C1582">
        <v>50</v>
      </c>
      <c r="D1582">
        <v>0.55000000000000004</v>
      </c>
      <c r="E1582">
        <v>0.56000000000000005</v>
      </c>
      <c r="F1582" t="s">
        <v>1915</v>
      </c>
      <c r="G1582" t="s">
        <v>1916</v>
      </c>
      <c r="H1582" t="s">
        <v>1916</v>
      </c>
    </row>
    <row r="1583" spans="1:8" x14ac:dyDescent="0.3">
      <c r="A1583" t="s">
        <v>265</v>
      </c>
      <c r="B1583" t="s">
        <v>1914</v>
      </c>
      <c r="C1583">
        <v>50</v>
      </c>
      <c r="D1583">
        <v>0.82</v>
      </c>
      <c r="E1583">
        <v>1.17</v>
      </c>
      <c r="F1583" t="s">
        <v>1915</v>
      </c>
      <c r="G1583" t="s">
        <v>1916</v>
      </c>
      <c r="H1583" t="s">
        <v>1916</v>
      </c>
    </row>
    <row r="1584" spans="1:8" x14ac:dyDescent="0.3">
      <c r="A1584" t="s">
        <v>269</v>
      </c>
      <c r="B1584" t="s">
        <v>1914</v>
      </c>
      <c r="C1584">
        <v>140</v>
      </c>
      <c r="D1584">
        <v>1</v>
      </c>
      <c r="E1584">
        <v>1.1599999999999999</v>
      </c>
      <c r="F1584" t="s">
        <v>1915</v>
      </c>
      <c r="G1584" t="s">
        <v>1916</v>
      </c>
      <c r="H1584" t="s">
        <v>1916</v>
      </c>
    </row>
    <row r="1585" spans="1:8" x14ac:dyDescent="0.3">
      <c r="A1585" t="s">
        <v>1712</v>
      </c>
      <c r="B1585" t="s">
        <v>1914</v>
      </c>
      <c r="C1585">
        <v>10</v>
      </c>
      <c r="D1585">
        <v>0.84</v>
      </c>
      <c r="E1585">
        <v>0.48</v>
      </c>
      <c r="F1585" t="s">
        <v>1915</v>
      </c>
      <c r="G1585" t="s">
        <v>1916</v>
      </c>
      <c r="H1585" t="s">
        <v>1916</v>
      </c>
    </row>
    <row r="1586" spans="1:8" x14ac:dyDescent="0.3">
      <c r="A1586" t="s">
        <v>436</v>
      </c>
      <c r="B1586" t="s">
        <v>1914</v>
      </c>
      <c r="C1586">
        <v>10</v>
      </c>
      <c r="D1586">
        <v>0.81</v>
      </c>
      <c r="E1586">
        <v>0.94</v>
      </c>
      <c r="F1586" t="s">
        <v>1915</v>
      </c>
      <c r="G1586" t="s">
        <v>1916</v>
      </c>
      <c r="H1586" t="s">
        <v>1916</v>
      </c>
    </row>
    <row r="1587" spans="1:8" x14ac:dyDescent="0.3">
      <c r="A1587" t="s">
        <v>366</v>
      </c>
      <c r="B1587" t="s">
        <v>1914</v>
      </c>
      <c r="C1587">
        <v>140</v>
      </c>
      <c r="D1587">
        <v>0.84</v>
      </c>
      <c r="E1587">
        <v>0.81</v>
      </c>
      <c r="F1587" t="s">
        <v>1915</v>
      </c>
      <c r="G1587" t="s">
        <v>1916</v>
      </c>
      <c r="H1587" t="s">
        <v>1916</v>
      </c>
    </row>
    <row r="1588" spans="1:8" x14ac:dyDescent="0.3">
      <c r="A1588" t="s">
        <v>1576</v>
      </c>
      <c r="B1588" t="s">
        <v>1914</v>
      </c>
      <c r="C1588">
        <v>10</v>
      </c>
      <c r="D1588">
        <v>0.57999999999999996</v>
      </c>
      <c r="E1588">
        <v>0.92</v>
      </c>
      <c r="F1588" t="s">
        <v>1915</v>
      </c>
      <c r="G1588" t="s">
        <v>1916</v>
      </c>
      <c r="H1588" t="s">
        <v>1916</v>
      </c>
    </row>
    <row r="1589" spans="1:8" x14ac:dyDescent="0.3">
      <c r="A1589" t="s">
        <v>15</v>
      </c>
      <c r="B1589" t="s">
        <v>1914</v>
      </c>
      <c r="C1589">
        <v>1000</v>
      </c>
      <c r="D1589">
        <v>1</v>
      </c>
      <c r="E1589">
        <v>0.92</v>
      </c>
      <c r="F1589" t="s">
        <v>1915</v>
      </c>
      <c r="G1589" t="s">
        <v>1916</v>
      </c>
      <c r="H1589" t="s">
        <v>1916</v>
      </c>
    </row>
    <row r="1590" spans="1:8" x14ac:dyDescent="0.3">
      <c r="A1590" t="s">
        <v>1549</v>
      </c>
      <c r="B1590" t="s">
        <v>1914</v>
      </c>
      <c r="C1590">
        <v>10</v>
      </c>
      <c r="D1590">
        <v>0.79</v>
      </c>
      <c r="E1590">
        <v>0.62</v>
      </c>
      <c r="F1590" t="s">
        <v>1915</v>
      </c>
      <c r="G1590" t="s">
        <v>1916</v>
      </c>
      <c r="H1590" t="s">
        <v>1916</v>
      </c>
    </row>
    <row r="1591" spans="1:8" x14ac:dyDescent="0.3">
      <c r="A1591" t="s">
        <v>1217</v>
      </c>
      <c r="B1591" t="s">
        <v>1914</v>
      </c>
      <c r="C1591">
        <v>10</v>
      </c>
      <c r="D1591">
        <v>0.81</v>
      </c>
      <c r="E1591">
        <v>0.67</v>
      </c>
      <c r="F1591" t="s">
        <v>1915</v>
      </c>
      <c r="G1591" t="s">
        <v>1916</v>
      </c>
      <c r="H1591" t="s">
        <v>1916</v>
      </c>
    </row>
    <row r="1592" spans="1:8" x14ac:dyDescent="0.3">
      <c r="A1592" t="s">
        <v>1205</v>
      </c>
      <c r="B1592" t="s">
        <v>1914</v>
      </c>
      <c r="C1592">
        <v>10</v>
      </c>
      <c r="D1592">
        <v>0.84</v>
      </c>
      <c r="E1592">
        <v>0.72</v>
      </c>
      <c r="F1592" t="s">
        <v>1915</v>
      </c>
      <c r="G1592" t="s">
        <v>1916</v>
      </c>
      <c r="H1592" t="s">
        <v>1916</v>
      </c>
    </row>
    <row r="1593" spans="1:8" x14ac:dyDescent="0.3">
      <c r="A1593" t="s">
        <v>1245</v>
      </c>
      <c r="B1593" t="s">
        <v>1914</v>
      </c>
      <c r="C1593">
        <v>70</v>
      </c>
      <c r="D1593">
        <v>1</v>
      </c>
      <c r="E1593">
        <v>0.67</v>
      </c>
      <c r="F1593" t="s">
        <v>1915</v>
      </c>
      <c r="G1593" t="s">
        <v>1916</v>
      </c>
      <c r="H1593" t="s">
        <v>1916</v>
      </c>
    </row>
    <row r="1594" spans="1:8" x14ac:dyDescent="0.3">
      <c r="A1594" t="s">
        <v>862</v>
      </c>
      <c r="B1594" t="s">
        <v>1914</v>
      </c>
      <c r="C1594">
        <v>30</v>
      </c>
      <c r="D1594">
        <v>1</v>
      </c>
      <c r="E1594">
        <v>0.69</v>
      </c>
      <c r="F1594" t="s">
        <v>1915</v>
      </c>
      <c r="G1594" t="s">
        <v>1916</v>
      </c>
      <c r="H1594" t="s">
        <v>1916</v>
      </c>
    </row>
    <row r="1595" spans="1:8" x14ac:dyDescent="0.3">
      <c r="A1595" t="s">
        <v>1592</v>
      </c>
      <c r="B1595" t="s">
        <v>1914</v>
      </c>
      <c r="C1595">
        <v>30</v>
      </c>
      <c r="D1595">
        <v>1</v>
      </c>
      <c r="E1595">
        <v>0.82</v>
      </c>
      <c r="F1595" t="s">
        <v>1915</v>
      </c>
      <c r="G1595" t="s">
        <v>1916</v>
      </c>
      <c r="H1595" t="s">
        <v>1916</v>
      </c>
    </row>
    <row r="1596" spans="1:8" x14ac:dyDescent="0.3">
      <c r="A1596" t="s">
        <v>852</v>
      </c>
      <c r="B1596" t="s">
        <v>1914</v>
      </c>
      <c r="C1596">
        <v>10</v>
      </c>
      <c r="D1596">
        <v>0.99</v>
      </c>
      <c r="E1596">
        <v>0.99</v>
      </c>
      <c r="F1596" t="s">
        <v>1915</v>
      </c>
      <c r="G1596" t="s">
        <v>1916</v>
      </c>
      <c r="H1596" t="s">
        <v>1916</v>
      </c>
    </row>
    <row r="1597" spans="1:8" x14ac:dyDescent="0.3">
      <c r="A1597" t="s">
        <v>152</v>
      </c>
      <c r="B1597" t="s">
        <v>1914</v>
      </c>
      <c r="C1597">
        <v>50</v>
      </c>
      <c r="D1597">
        <v>0.8</v>
      </c>
      <c r="E1597">
        <v>0.65</v>
      </c>
      <c r="F1597" t="s">
        <v>1915</v>
      </c>
      <c r="G1597" t="s">
        <v>1916</v>
      </c>
      <c r="H1597" t="s">
        <v>1916</v>
      </c>
    </row>
    <row r="1598" spans="1:8" x14ac:dyDescent="0.3">
      <c r="A1598" t="s">
        <v>474</v>
      </c>
      <c r="B1598" t="s">
        <v>1914</v>
      </c>
      <c r="C1598">
        <v>10</v>
      </c>
      <c r="D1598">
        <v>0.92</v>
      </c>
      <c r="E1598">
        <v>0.88</v>
      </c>
      <c r="F1598" t="s">
        <v>1915</v>
      </c>
      <c r="G1598" t="s">
        <v>1916</v>
      </c>
      <c r="H1598" t="s">
        <v>1916</v>
      </c>
    </row>
    <row r="1599" spans="1:8" x14ac:dyDescent="0.3">
      <c r="A1599" t="s">
        <v>236</v>
      </c>
      <c r="B1599" t="s">
        <v>1914</v>
      </c>
      <c r="C1599">
        <v>10</v>
      </c>
      <c r="D1599">
        <v>1</v>
      </c>
      <c r="E1599">
        <v>1.53</v>
      </c>
      <c r="F1599" t="s">
        <v>1915</v>
      </c>
      <c r="G1599" t="s">
        <v>1916</v>
      </c>
      <c r="H1599" t="s">
        <v>1916</v>
      </c>
    </row>
    <row r="1600" spans="1:8" x14ac:dyDescent="0.3">
      <c r="A1600" t="s">
        <v>349</v>
      </c>
      <c r="B1600" t="s">
        <v>1914</v>
      </c>
      <c r="C1600">
        <v>20</v>
      </c>
      <c r="D1600">
        <v>0.26</v>
      </c>
      <c r="E1600">
        <v>0.85</v>
      </c>
      <c r="F1600" t="s">
        <v>1915</v>
      </c>
      <c r="G1600" t="s">
        <v>1916</v>
      </c>
      <c r="H1600" t="s">
        <v>1916</v>
      </c>
    </row>
    <row r="1601" spans="1:8" x14ac:dyDescent="0.3">
      <c r="A1601" t="s">
        <v>39</v>
      </c>
      <c r="B1601" t="s">
        <v>1914</v>
      </c>
      <c r="C1601">
        <v>4400</v>
      </c>
      <c r="D1601">
        <v>1</v>
      </c>
      <c r="E1601">
        <v>1.03</v>
      </c>
      <c r="F1601" t="s">
        <v>1915</v>
      </c>
      <c r="G1601" t="s">
        <v>1916</v>
      </c>
      <c r="H1601" t="s">
        <v>1916</v>
      </c>
    </row>
    <row r="1602" spans="1:8" x14ac:dyDescent="0.3">
      <c r="A1602" t="s">
        <v>375</v>
      </c>
      <c r="B1602" t="s">
        <v>1914</v>
      </c>
      <c r="C1602">
        <v>90</v>
      </c>
      <c r="D1602">
        <v>1</v>
      </c>
      <c r="E1602">
        <v>0.99</v>
      </c>
      <c r="F1602" t="s">
        <v>1915</v>
      </c>
      <c r="G1602" t="s">
        <v>1916</v>
      </c>
      <c r="H1602" t="s">
        <v>1916</v>
      </c>
    </row>
    <row r="1603" spans="1:8" x14ac:dyDescent="0.3">
      <c r="A1603" t="s">
        <v>1307</v>
      </c>
      <c r="B1603" t="s">
        <v>1914</v>
      </c>
      <c r="C1603">
        <v>10</v>
      </c>
      <c r="D1603">
        <v>1</v>
      </c>
      <c r="E1603">
        <v>0.85</v>
      </c>
      <c r="F1603" t="s">
        <v>1915</v>
      </c>
      <c r="G1603" t="s">
        <v>1916</v>
      </c>
      <c r="H1603" t="s">
        <v>1916</v>
      </c>
    </row>
    <row r="1604" spans="1:8" x14ac:dyDescent="0.3">
      <c r="A1604" t="s">
        <v>737</v>
      </c>
      <c r="B1604" t="s">
        <v>1914</v>
      </c>
      <c r="C1604">
        <v>10</v>
      </c>
      <c r="D1604">
        <v>1</v>
      </c>
      <c r="E1604">
        <v>1.06</v>
      </c>
      <c r="F1604" t="s">
        <v>1915</v>
      </c>
      <c r="G1604" t="s">
        <v>1916</v>
      </c>
      <c r="H1604" t="s">
        <v>1916</v>
      </c>
    </row>
    <row r="1605" spans="1:8" x14ac:dyDescent="0.3">
      <c r="A1605" t="s">
        <v>718</v>
      </c>
      <c r="B1605" t="s">
        <v>1914</v>
      </c>
      <c r="C1605">
        <v>20</v>
      </c>
      <c r="D1605">
        <v>0.84</v>
      </c>
      <c r="E1605">
        <v>0.94</v>
      </c>
      <c r="F1605" t="s">
        <v>1915</v>
      </c>
      <c r="G1605" t="s">
        <v>1916</v>
      </c>
      <c r="H1605" t="s">
        <v>1916</v>
      </c>
    </row>
    <row r="1606" spans="1:8" x14ac:dyDescent="0.3">
      <c r="A1606" t="s">
        <v>705</v>
      </c>
      <c r="B1606" t="s">
        <v>1914</v>
      </c>
      <c r="C1606">
        <v>10</v>
      </c>
      <c r="D1606">
        <v>0.97</v>
      </c>
      <c r="E1606">
        <v>0.61</v>
      </c>
      <c r="F1606" t="s">
        <v>1915</v>
      </c>
      <c r="G1606" t="s">
        <v>1916</v>
      </c>
      <c r="H1606" t="s">
        <v>1916</v>
      </c>
    </row>
    <row r="1607" spans="1:8" x14ac:dyDescent="0.3">
      <c r="A1607" t="s">
        <v>161</v>
      </c>
      <c r="B1607" t="s">
        <v>1914</v>
      </c>
      <c r="C1607">
        <v>30</v>
      </c>
      <c r="D1607">
        <v>0.81</v>
      </c>
      <c r="E1607">
        <v>0.9</v>
      </c>
      <c r="F1607" t="s">
        <v>1915</v>
      </c>
      <c r="G1607" t="s">
        <v>1916</v>
      </c>
      <c r="H1607" t="s">
        <v>1916</v>
      </c>
    </row>
    <row r="1608" spans="1:8" x14ac:dyDescent="0.3">
      <c r="A1608" t="s">
        <v>758</v>
      </c>
      <c r="B1608" t="s">
        <v>1914</v>
      </c>
      <c r="C1608">
        <v>50</v>
      </c>
      <c r="D1608">
        <v>0.93</v>
      </c>
      <c r="E1608">
        <v>1.06</v>
      </c>
      <c r="F1608" t="s">
        <v>1915</v>
      </c>
      <c r="G1608" t="s">
        <v>1916</v>
      </c>
      <c r="H1608" t="s">
        <v>1916</v>
      </c>
    </row>
    <row r="1609" spans="1:8" x14ac:dyDescent="0.3">
      <c r="A1609" t="s">
        <v>244</v>
      </c>
      <c r="B1609" t="s">
        <v>1914</v>
      </c>
      <c r="C1609">
        <v>10</v>
      </c>
      <c r="D1609">
        <v>1</v>
      </c>
      <c r="E1609">
        <v>1.03</v>
      </c>
      <c r="F1609" t="s">
        <v>1915</v>
      </c>
      <c r="G1609" t="s">
        <v>1916</v>
      </c>
      <c r="H1609" t="s">
        <v>1916</v>
      </c>
    </row>
    <row r="1610" spans="1:8" x14ac:dyDescent="0.3">
      <c r="A1610" t="s">
        <v>1469</v>
      </c>
      <c r="B1610" t="s">
        <v>1914</v>
      </c>
      <c r="C1610">
        <v>10</v>
      </c>
      <c r="D1610">
        <v>1</v>
      </c>
      <c r="E1610">
        <v>1.19</v>
      </c>
      <c r="F1610" t="s">
        <v>1915</v>
      </c>
      <c r="G1610" t="s">
        <v>1916</v>
      </c>
      <c r="H1610" t="s">
        <v>1916</v>
      </c>
    </row>
    <row r="1611" spans="1:8" x14ac:dyDescent="0.3">
      <c r="A1611" t="s">
        <v>1228</v>
      </c>
      <c r="B1611" t="s">
        <v>1914</v>
      </c>
      <c r="C1611">
        <v>40</v>
      </c>
      <c r="D1611">
        <v>0.59</v>
      </c>
      <c r="E1611">
        <v>0.95</v>
      </c>
      <c r="F1611" t="s">
        <v>1915</v>
      </c>
      <c r="G1611" t="s">
        <v>1916</v>
      </c>
      <c r="H1611" t="s">
        <v>1916</v>
      </c>
    </row>
    <row r="1612" spans="1:8" x14ac:dyDescent="0.3">
      <c r="A1612" t="s">
        <v>1486</v>
      </c>
      <c r="B1612" t="s">
        <v>1914</v>
      </c>
      <c r="C1612">
        <v>40</v>
      </c>
      <c r="D1612">
        <v>1</v>
      </c>
      <c r="E1612">
        <v>1.1599999999999999</v>
      </c>
      <c r="F1612" t="s">
        <v>1915</v>
      </c>
      <c r="G1612" t="s">
        <v>1916</v>
      </c>
      <c r="H1612" t="s">
        <v>1916</v>
      </c>
    </row>
    <row r="1613" spans="1:8" x14ac:dyDescent="0.3">
      <c r="A1613" t="s">
        <v>243</v>
      </c>
      <c r="B1613" t="s">
        <v>1914</v>
      </c>
      <c r="C1613">
        <v>10</v>
      </c>
      <c r="D1613">
        <v>1</v>
      </c>
      <c r="E1613">
        <v>0.71</v>
      </c>
      <c r="F1613" t="s">
        <v>1915</v>
      </c>
      <c r="G1613" t="s">
        <v>1916</v>
      </c>
      <c r="H1613" t="s">
        <v>1916</v>
      </c>
    </row>
    <row r="1614" spans="1:8" x14ac:dyDescent="0.3">
      <c r="A1614" t="s">
        <v>1813</v>
      </c>
      <c r="B1614" t="s">
        <v>1914</v>
      </c>
      <c r="C1614">
        <v>20</v>
      </c>
      <c r="D1614">
        <v>1</v>
      </c>
      <c r="E1614">
        <v>0.79</v>
      </c>
      <c r="F1614" t="s">
        <v>1915</v>
      </c>
      <c r="G1614" t="s">
        <v>1916</v>
      </c>
      <c r="H1614" t="s">
        <v>1916</v>
      </c>
    </row>
    <row r="1615" spans="1:8" x14ac:dyDescent="0.3">
      <c r="A1615" t="s">
        <v>98</v>
      </c>
      <c r="B1615" t="s">
        <v>1914</v>
      </c>
      <c r="C1615">
        <v>20</v>
      </c>
      <c r="D1615">
        <v>0.75</v>
      </c>
      <c r="E1615">
        <v>0.49</v>
      </c>
      <c r="F1615" t="s">
        <v>1915</v>
      </c>
      <c r="G1615" t="s">
        <v>1916</v>
      </c>
      <c r="H1615" t="s">
        <v>1916</v>
      </c>
    </row>
    <row r="1616" spans="1:8" x14ac:dyDescent="0.3">
      <c r="A1616" t="s">
        <v>409</v>
      </c>
      <c r="B1616" t="s">
        <v>1914</v>
      </c>
      <c r="C1616">
        <v>10</v>
      </c>
      <c r="D1616">
        <v>0.49</v>
      </c>
      <c r="E1616">
        <v>0.82</v>
      </c>
      <c r="F1616" t="s">
        <v>1915</v>
      </c>
      <c r="G1616" t="s">
        <v>1916</v>
      </c>
      <c r="H1616" t="s">
        <v>1916</v>
      </c>
    </row>
    <row r="1617" spans="1:8" x14ac:dyDescent="0.3">
      <c r="A1617" t="s">
        <v>82</v>
      </c>
      <c r="B1617" t="s">
        <v>1914</v>
      </c>
      <c r="C1617">
        <v>20</v>
      </c>
      <c r="D1617">
        <v>0.92</v>
      </c>
      <c r="E1617">
        <v>1.1499999999999999</v>
      </c>
      <c r="F1617" t="s">
        <v>1915</v>
      </c>
      <c r="G1617" t="s">
        <v>1916</v>
      </c>
      <c r="H1617" t="s">
        <v>1916</v>
      </c>
    </row>
    <row r="1618" spans="1:8" x14ac:dyDescent="0.3">
      <c r="A1618" t="s">
        <v>380</v>
      </c>
      <c r="B1618" t="s">
        <v>1914</v>
      </c>
      <c r="C1618">
        <v>10</v>
      </c>
      <c r="D1618">
        <v>0.18</v>
      </c>
      <c r="E1618">
        <v>0.9</v>
      </c>
      <c r="F1618" t="s">
        <v>1915</v>
      </c>
      <c r="G1618" t="s">
        <v>1916</v>
      </c>
      <c r="H1618" t="s">
        <v>1916</v>
      </c>
    </row>
    <row r="1619" spans="1:8" x14ac:dyDescent="0.3">
      <c r="A1619" t="s">
        <v>224</v>
      </c>
      <c r="B1619" t="s">
        <v>1914</v>
      </c>
      <c r="C1619">
        <v>10</v>
      </c>
      <c r="D1619">
        <v>0.89</v>
      </c>
      <c r="E1619">
        <v>1.3</v>
      </c>
      <c r="F1619" t="s">
        <v>1915</v>
      </c>
      <c r="G1619" t="s">
        <v>1916</v>
      </c>
      <c r="H1619" t="s">
        <v>1916</v>
      </c>
    </row>
    <row r="1620" spans="1:8" x14ac:dyDescent="0.3">
      <c r="A1620" t="s">
        <v>338</v>
      </c>
      <c r="B1620" t="s">
        <v>1914</v>
      </c>
      <c r="C1620">
        <v>10</v>
      </c>
      <c r="D1620">
        <v>0.77</v>
      </c>
      <c r="E1620">
        <v>1.18</v>
      </c>
      <c r="F1620" t="s">
        <v>1915</v>
      </c>
      <c r="G1620" t="s">
        <v>1916</v>
      </c>
      <c r="H1620" t="s">
        <v>1916</v>
      </c>
    </row>
    <row r="1621" spans="1:8" x14ac:dyDescent="0.3">
      <c r="A1621" t="s">
        <v>1261</v>
      </c>
      <c r="B1621" t="s">
        <v>1914</v>
      </c>
      <c r="C1621">
        <v>70</v>
      </c>
      <c r="D1621">
        <v>0.98</v>
      </c>
      <c r="E1621">
        <v>0.31</v>
      </c>
      <c r="F1621" t="s">
        <v>1915</v>
      </c>
      <c r="G1621" t="s">
        <v>1916</v>
      </c>
      <c r="H1621" t="s">
        <v>1916</v>
      </c>
    </row>
    <row r="1622" spans="1:8" x14ac:dyDescent="0.3">
      <c r="A1622" t="s">
        <v>1019</v>
      </c>
      <c r="B1622" t="s">
        <v>1914</v>
      </c>
      <c r="C1622">
        <v>390</v>
      </c>
      <c r="D1622">
        <v>0.73</v>
      </c>
      <c r="E1622">
        <v>0.32</v>
      </c>
      <c r="F1622" t="s">
        <v>1915</v>
      </c>
      <c r="G1622" t="s">
        <v>1916</v>
      </c>
      <c r="H1622" t="s">
        <v>1916</v>
      </c>
    </row>
    <row r="1623" spans="1:8" x14ac:dyDescent="0.3">
      <c r="A1623" t="s">
        <v>346</v>
      </c>
      <c r="B1623" t="s">
        <v>1914</v>
      </c>
      <c r="C1623">
        <v>9900</v>
      </c>
      <c r="D1623">
        <v>1</v>
      </c>
      <c r="E1623">
        <v>1.1000000000000001</v>
      </c>
      <c r="F1623" t="s">
        <v>1915</v>
      </c>
      <c r="G1623" t="s">
        <v>1916</v>
      </c>
      <c r="H1623" t="s">
        <v>1916</v>
      </c>
    </row>
    <row r="1624" spans="1:8" x14ac:dyDescent="0.3">
      <c r="A1624" t="s">
        <v>131</v>
      </c>
      <c r="B1624" t="s">
        <v>1914</v>
      </c>
      <c r="C1624">
        <v>2400</v>
      </c>
      <c r="D1624">
        <v>1</v>
      </c>
      <c r="E1624">
        <v>1.01</v>
      </c>
      <c r="F1624" t="s">
        <v>1915</v>
      </c>
      <c r="G1624" t="s">
        <v>1916</v>
      </c>
      <c r="H1624" t="s">
        <v>1916</v>
      </c>
    </row>
    <row r="1625" spans="1:8" x14ac:dyDescent="0.3">
      <c r="A1625" t="s">
        <v>387</v>
      </c>
      <c r="B1625" t="s">
        <v>1914</v>
      </c>
      <c r="C1625">
        <v>90</v>
      </c>
      <c r="D1625">
        <v>1</v>
      </c>
      <c r="E1625">
        <v>1.05</v>
      </c>
      <c r="F1625" t="s">
        <v>1915</v>
      </c>
      <c r="G1625" t="s">
        <v>1916</v>
      </c>
      <c r="H1625" t="s">
        <v>1916</v>
      </c>
    </row>
    <row r="1626" spans="1:8" x14ac:dyDescent="0.3">
      <c r="A1626" t="s">
        <v>1250</v>
      </c>
      <c r="B1626" t="s">
        <v>1914</v>
      </c>
      <c r="C1626">
        <v>20</v>
      </c>
      <c r="D1626">
        <v>0.9</v>
      </c>
      <c r="E1626">
        <v>0.79</v>
      </c>
      <c r="F1626" t="s">
        <v>1915</v>
      </c>
      <c r="G1626" t="s">
        <v>1916</v>
      </c>
      <c r="H1626" t="s">
        <v>1916</v>
      </c>
    </row>
    <row r="1627" spans="1:8" x14ac:dyDescent="0.3">
      <c r="A1627" t="s">
        <v>1763</v>
      </c>
      <c r="B1627" t="s">
        <v>1914</v>
      </c>
      <c r="C1627">
        <v>140</v>
      </c>
      <c r="D1627">
        <v>1</v>
      </c>
      <c r="E1627">
        <v>0.78</v>
      </c>
      <c r="F1627" t="s">
        <v>1915</v>
      </c>
      <c r="G1627" t="s">
        <v>1916</v>
      </c>
      <c r="H1627" t="s">
        <v>1916</v>
      </c>
    </row>
    <row r="1628" spans="1:8" x14ac:dyDescent="0.3">
      <c r="A1628" t="s">
        <v>1513</v>
      </c>
      <c r="B1628" t="s">
        <v>1914</v>
      </c>
      <c r="C1628">
        <v>10</v>
      </c>
      <c r="D1628">
        <v>1</v>
      </c>
      <c r="E1628">
        <v>0.43</v>
      </c>
      <c r="F1628" t="s">
        <v>1915</v>
      </c>
      <c r="G1628" t="s">
        <v>1916</v>
      </c>
      <c r="H1628" t="s">
        <v>1916</v>
      </c>
    </row>
    <row r="1629" spans="1:8" x14ac:dyDescent="0.3">
      <c r="A1629" t="s">
        <v>1616</v>
      </c>
      <c r="B1629" t="s">
        <v>1914</v>
      </c>
      <c r="C1629">
        <v>20</v>
      </c>
      <c r="D1629">
        <v>0.99</v>
      </c>
      <c r="E1629">
        <v>0.86</v>
      </c>
      <c r="F1629" t="s">
        <v>1915</v>
      </c>
      <c r="G1629" t="s">
        <v>1916</v>
      </c>
      <c r="H1629" t="s">
        <v>1916</v>
      </c>
    </row>
    <row r="1630" spans="1:8" x14ac:dyDescent="0.3">
      <c r="A1630" t="s">
        <v>959</v>
      </c>
      <c r="B1630" t="s">
        <v>1914</v>
      </c>
      <c r="C1630">
        <v>10</v>
      </c>
      <c r="D1630">
        <v>1</v>
      </c>
      <c r="E1630">
        <v>0.49</v>
      </c>
      <c r="F1630" t="s">
        <v>1915</v>
      </c>
      <c r="G1630" t="s">
        <v>1916</v>
      </c>
      <c r="H1630" t="s">
        <v>1916</v>
      </c>
    </row>
    <row r="1631" spans="1:8" x14ac:dyDescent="0.3">
      <c r="A1631" t="s">
        <v>1100</v>
      </c>
      <c r="B1631" t="s">
        <v>1914</v>
      </c>
      <c r="C1631">
        <v>10</v>
      </c>
      <c r="D1631">
        <v>1</v>
      </c>
      <c r="F1631" t="s">
        <v>1915</v>
      </c>
      <c r="G1631" t="s">
        <v>1916</v>
      </c>
      <c r="H1631" t="s">
        <v>1916</v>
      </c>
    </row>
    <row r="1632" spans="1:8" x14ac:dyDescent="0.3">
      <c r="A1632" t="s">
        <v>1191</v>
      </c>
      <c r="B1632" t="s">
        <v>1914</v>
      </c>
      <c r="C1632">
        <v>30</v>
      </c>
      <c r="D1632">
        <v>0.8</v>
      </c>
      <c r="E1632">
        <v>1.04</v>
      </c>
      <c r="F1632" t="s">
        <v>1915</v>
      </c>
      <c r="G1632" t="s">
        <v>1916</v>
      </c>
      <c r="H1632" t="s">
        <v>1916</v>
      </c>
    </row>
    <row r="1633" spans="1:8" x14ac:dyDescent="0.3">
      <c r="A1633" t="s">
        <v>1582</v>
      </c>
      <c r="B1633" t="s">
        <v>1914</v>
      </c>
      <c r="C1633">
        <v>10</v>
      </c>
      <c r="D1633">
        <v>1</v>
      </c>
      <c r="E1633">
        <v>1</v>
      </c>
      <c r="F1633" t="s">
        <v>1915</v>
      </c>
      <c r="G1633" t="s">
        <v>1916</v>
      </c>
      <c r="H1633" t="s">
        <v>1916</v>
      </c>
    </row>
    <row r="1634" spans="1:8" x14ac:dyDescent="0.3">
      <c r="A1634" t="s">
        <v>916</v>
      </c>
      <c r="B1634" t="s">
        <v>1914</v>
      </c>
      <c r="C1634">
        <v>30</v>
      </c>
      <c r="D1634">
        <v>1</v>
      </c>
      <c r="E1634">
        <v>0.84</v>
      </c>
      <c r="F1634" t="s">
        <v>1915</v>
      </c>
      <c r="G1634" t="s">
        <v>1916</v>
      </c>
      <c r="H1634" t="s">
        <v>1916</v>
      </c>
    </row>
    <row r="1635" spans="1:8" x14ac:dyDescent="0.3">
      <c r="A1635" t="s">
        <v>781</v>
      </c>
      <c r="B1635" t="s">
        <v>1914</v>
      </c>
      <c r="C1635">
        <v>50</v>
      </c>
      <c r="D1635">
        <v>0.73</v>
      </c>
      <c r="E1635">
        <v>0.65</v>
      </c>
      <c r="F1635" t="s">
        <v>1915</v>
      </c>
      <c r="G1635" t="s">
        <v>1916</v>
      </c>
      <c r="H1635" t="s">
        <v>1916</v>
      </c>
    </row>
    <row r="1636" spans="1:8" x14ac:dyDescent="0.3">
      <c r="A1636" t="s">
        <v>302</v>
      </c>
      <c r="B1636" t="s">
        <v>1914</v>
      </c>
      <c r="C1636">
        <v>210</v>
      </c>
      <c r="D1636">
        <v>1</v>
      </c>
      <c r="E1636">
        <v>1.18</v>
      </c>
      <c r="F1636" t="s">
        <v>1915</v>
      </c>
      <c r="G1636" t="s">
        <v>1916</v>
      </c>
      <c r="H1636" t="s">
        <v>1916</v>
      </c>
    </row>
    <row r="1637" spans="1:8" x14ac:dyDescent="0.3">
      <c r="A1637" t="s">
        <v>84</v>
      </c>
      <c r="B1637" t="s">
        <v>1914</v>
      </c>
      <c r="C1637">
        <v>10</v>
      </c>
      <c r="D1637">
        <v>1</v>
      </c>
      <c r="E1637">
        <v>1.25</v>
      </c>
      <c r="F1637" t="s">
        <v>1915</v>
      </c>
      <c r="G1637" t="s">
        <v>1916</v>
      </c>
      <c r="H1637" t="s">
        <v>1916</v>
      </c>
    </row>
    <row r="1638" spans="1:8" x14ac:dyDescent="0.3">
      <c r="A1638" t="s">
        <v>1097</v>
      </c>
      <c r="B1638" t="s">
        <v>1914</v>
      </c>
      <c r="C1638">
        <v>70</v>
      </c>
      <c r="D1638">
        <v>1</v>
      </c>
      <c r="E1638">
        <v>0.84</v>
      </c>
      <c r="F1638" t="s">
        <v>1915</v>
      </c>
      <c r="G1638" t="s">
        <v>1916</v>
      </c>
      <c r="H1638" t="s">
        <v>1916</v>
      </c>
    </row>
    <row r="1639" spans="1:8" x14ac:dyDescent="0.3">
      <c r="A1639" t="s">
        <v>1428</v>
      </c>
      <c r="B1639" t="s">
        <v>1914</v>
      </c>
      <c r="C1639">
        <v>10</v>
      </c>
      <c r="D1639">
        <v>0.7</v>
      </c>
      <c r="E1639">
        <v>0.95</v>
      </c>
      <c r="F1639" t="s">
        <v>1915</v>
      </c>
      <c r="G1639" t="s">
        <v>1916</v>
      </c>
      <c r="H1639" t="s">
        <v>1916</v>
      </c>
    </row>
    <row r="1640" spans="1:8" x14ac:dyDescent="0.3">
      <c r="A1640" t="s">
        <v>1162</v>
      </c>
      <c r="B1640" t="s">
        <v>1914</v>
      </c>
      <c r="C1640">
        <v>20</v>
      </c>
      <c r="D1640">
        <v>0.8</v>
      </c>
      <c r="E1640">
        <v>0.63</v>
      </c>
      <c r="F1640" t="s">
        <v>1915</v>
      </c>
      <c r="G1640" t="s">
        <v>1916</v>
      </c>
      <c r="H1640" t="s">
        <v>1916</v>
      </c>
    </row>
    <row r="1641" spans="1:8" x14ac:dyDescent="0.3">
      <c r="A1641" t="s">
        <v>1834</v>
      </c>
      <c r="B1641" t="s">
        <v>1914</v>
      </c>
      <c r="C1641">
        <v>10</v>
      </c>
      <c r="D1641">
        <v>1</v>
      </c>
      <c r="E1641">
        <v>1.36</v>
      </c>
      <c r="F1641" t="s">
        <v>1915</v>
      </c>
      <c r="G1641" t="s">
        <v>1916</v>
      </c>
      <c r="H1641" t="s">
        <v>1916</v>
      </c>
    </row>
    <row r="1642" spans="1:8" x14ac:dyDescent="0.3">
      <c r="A1642" t="s">
        <v>895</v>
      </c>
      <c r="B1642" t="s">
        <v>1914</v>
      </c>
      <c r="C1642">
        <v>260</v>
      </c>
      <c r="D1642">
        <v>1</v>
      </c>
      <c r="E1642">
        <v>1.1299999999999999</v>
      </c>
      <c r="F1642" t="s">
        <v>1915</v>
      </c>
      <c r="G1642" t="s">
        <v>1916</v>
      </c>
      <c r="H1642" t="s">
        <v>1916</v>
      </c>
    </row>
    <row r="1643" spans="1:8" x14ac:dyDescent="0.3">
      <c r="A1643" t="s">
        <v>670</v>
      </c>
      <c r="B1643" t="s">
        <v>1914</v>
      </c>
      <c r="C1643">
        <v>20</v>
      </c>
      <c r="D1643">
        <v>1</v>
      </c>
      <c r="E1643">
        <v>0.98</v>
      </c>
      <c r="F1643" t="s">
        <v>1915</v>
      </c>
      <c r="G1643" t="s">
        <v>1916</v>
      </c>
      <c r="H1643" t="s">
        <v>1916</v>
      </c>
    </row>
    <row r="1644" spans="1:8" x14ac:dyDescent="0.3">
      <c r="A1644" t="s">
        <v>811</v>
      </c>
      <c r="B1644" t="s">
        <v>1914</v>
      </c>
      <c r="C1644">
        <v>20</v>
      </c>
      <c r="D1644">
        <v>0.48</v>
      </c>
      <c r="E1644">
        <v>1</v>
      </c>
      <c r="F1644" t="s">
        <v>1915</v>
      </c>
      <c r="G1644" t="s">
        <v>1916</v>
      </c>
      <c r="H1644" t="s">
        <v>1916</v>
      </c>
    </row>
    <row r="1645" spans="1:8" x14ac:dyDescent="0.3">
      <c r="A1645" t="s">
        <v>1237</v>
      </c>
      <c r="B1645" t="s">
        <v>1914</v>
      </c>
      <c r="C1645">
        <v>10</v>
      </c>
      <c r="D1645">
        <v>0.79</v>
      </c>
      <c r="E1645">
        <v>0.53</v>
      </c>
      <c r="F1645" t="s">
        <v>1915</v>
      </c>
      <c r="G1645" t="s">
        <v>1916</v>
      </c>
      <c r="H1645" t="s">
        <v>1916</v>
      </c>
    </row>
    <row r="1646" spans="1:8" x14ac:dyDescent="0.3">
      <c r="A1646" t="s">
        <v>1848</v>
      </c>
      <c r="B1646" t="s">
        <v>1914</v>
      </c>
      <c r="C1646">
        <v>70</v>
      </c>
      <c r="D1646">
        <v>0.95</v>
      </c>
      <c r="E1646">
        <v>0.78</v>
      </c>
      <c r="F1646" t="s">
        <v>1915</v>
      </c>
      <c r="G1646" t="s">
        <v>1916</v>
      </c>
      <c r="H1646" t="s">
        <v>1916</v>
      </c>
    </row>
    <row r="1647" spans="1:8" x14ac:dyDescent="0.3">
      <c r="A1647" t="s">
        <v>1548</v>
      </c>
      <c r="B1647" t="s">
        <v>1914</v>
      </c>
      <c r="C1647">
        <v>20</v>
      </c>
      <c r="D1647">
        <v>0.8</v>
      </c>
      <c r="E1647">
        <v>1.2</v>
      </c>
      <c r="F1647" t="s">
        <v>1915</v>
      </c>
      <c r="G1647" t="s">
        <v>1916</v>
      </c>
      <c r="H1647" t="s">
        <v>1916</v>
      </c>
    </row>
    <row r="1648" spans="1:8" x14ac:dyDescent="0.3">
      <c r="A1648" t="s">
        <v>1590</v>
      </c>
      <c r="B1648" t="s">
        <v>1914</v>
      </c>
      <c r="C1648">
        <v>70</v>
      </c>
      <c r="D1648">
        <v>0.9</v>
      </c>
      <c r="E1648">
        <v>0.86</v>
      </c>
      <c r="F1648" t="s">
        <v>1915</v>
      </c>
      <c r="G1648" t="s">
        <v>1916</v>
      </c>
      <c r="H1648" t="s">
        <v>1916</v>
      </c>
    </row>
    <row r="1649" spans="1:8" x14ac:dyDescent="0.3">
      <c r="A1649" t="s">
        <v>698</v>
      </c>
      <c r="B1649" t="s">
        <v>1914</v>
      </c>
      <c r="C1649">
        <v>10</v>
      </c>
      <c r="D1649">
        <v>0.65</v>
      </c>
      <c r="E1649">
        <v>1.08</v>
      </c>
      <c r="F1649" t="s">
        <v>1915</v>
      </c>
      <c r="G1649" t="s">
        <v>1916</v>
      </c>
      <c r="H1649" t="s">
        <v>1916</v>
      </c>
    </row>
    <row r="1650" spans="1:8" x14ac:dyDescent="0.3">
      <c r="A1650" t="s">
        <v>413</v>
      </c>
      <c r="B1650" t="s">
        <v>1914</v>
      </c>
      <c r="C1650">
        <v>40</v>
      </c>
      <c r="D1650">
        <v>1</v>
      </c>
      <c r="E1650">
        <v>1.03</v>
      </c>
      <c r="F1650" t="s">
        <v>1915</v>
      </c>
      <c r="G1650" t="s">
        <v>1916</v>
      </c>
      <c r="H1650" t="s">
        <v>1916</v>
      </c>
    </row>
    <row r="1651" spans="1:8" x14ac:dyDescent="0.3">
      <c r="A1651" t="s">
        <v>76</v>
      </c>
      <c r="B1651" t="s">
        <v>1914</v>
      </c>
      <c r="C1651">
        <v>170</v>
      </c>
      <c r="D1651">
        <v>1</v>
      </c>
      <c r="E1651">
        <v>0.88</v>
      </c>
      <c r="F1651" t="s">
        <v>1915</v>
      </c>
      <c r="G1651" t="s">
        <v>1916</v>
      </c>
      <c r="H1651" t="s">
        <v>1916</v>
      </c>
    </row>
    <row r="1652" spans="1:8" x14ac:dyDescent="0.3">
      <c r="A1652" t="s">
        <v>313</v>
      </c>
      <c r="B1652" t="s">
        <v>1914</v>
      </c>
      <c r="C1652">
        <v>10</v>
      </c>
      <c r="D1652">
        <v>0.93</v>
      </c>
      <c r="E1652">
        <v>1.42</v>
      </c>
      <c r="F1652" t="s">
        <v>1915</v>
      </c>
      <c r="G1652" t="s">
        <v>1916</v>
      </c>
      <c r="H1652" t="s">
        <v>1916</v>
      </c>
    </row>
    <row r="1653" spans="1:8" x14ac:dyDescent="0.3">
      <c r="A1653" t="s">
        <v>1570</v>
      </c>
      <c r="B1653" t="s">
        <v>1914</v>
      </c>
      <c r="C1653">
        <v>10</v>
      </c>
      <c r="D1653">
        <v>0.96</v>
      </c>
      <c r="E1653">
        <v>0.77</v>
      </c>
      <c r="F1653" t="s">
        <v>1915</v>
      </c>
      <c r="G1653" t="s">
        <v>1916</v>
      </c>
      <c r="H1653" t="s">
        <v>1916</v>
      </c>
    </row>
    <row r="1654" spans="1:8" x14ac:dyDescent="0.3">
      <c r="A1654" t="s">
        <v>1679</v>
      </c>
      <c r="B1654" t="s">
        <v>1914</v>
      </c>
      <c r="C1654">
        <v>20</v>
      </c>
      <c r="D1654">
        <v>0.94</v>
      </c>
      <c r="E1654">
        <v>0.62</v>
      </c>
      <c r="F1654" t="s">
        <v>1915</v>
      </c>
      <c r="G1654" t="s">
        <v>1916</v>
      </c>
      <c r="H1654" t="s">
        <v>1916</v>
      </c>
    </row>
    <row r="1655" spans="1:8" x14ac:dyDescent="0.3">
      <c r="A1655" t="s">
        <v>1378</v>
      </c>
      <c r="B1655" t="s">
        <v>1914</v>
      </c>
      <c r="C1655">
        <v>140</v>
      </c>
      <c r="D1655">
        <v>1</v>
      </c>
      <c r="E1655">
        <v>0.79</v>
      </c>
      <c r="F1655" t="s">
        <v>1915</v>
      </c>
      <c r="G1655" t="s">
        <v>1916</v>
      </c>
      <c r="H1655" t="s">
        <v>1916</v>
      </c>
    </row>
    <row r="1656" spans="1:8" x14ac:dyDescent="0.3">
      <c r="A1656" t="s">
        <v>1189</v>
      </c>
      <c r="B1656" t="s">
        <v>1914</v>
      </c>
      <c r="C1656">
        <v>10</v>
      </c>
      <c r="D1656">
        <v>1</v>
      </c>
      <c r="E1656">
        <v>0.66</v>
      </c>
      <c r="F1656" t="s">
        <v>1915</v>
      </c>
      <c r="G1656" t="s">
        <v>1916</v>
      </c>
      <c r="H1656" t="s">
        <v>1916</v>
      </c>
    </row>
    <row r="1657" spans="1:8" x14ac:dyDescent="0.3">
      <c r="A1657" t="s">
        <v>707</v>
      </c>
      <c r="B1657" t="s">
        <v>1914</v>
      </c>
      <c r="C1657">
        <v>170</v>
      </c>
      <c r="D1657">
        <v>0.68</v>
      </c>
      <c r="E1657">
        <v>0.38</v>
      </c>
      <c r="F1657" t="s">
        <v>1915</v>
      </c>
      <c r="G1657" t="s">
        <v>1916</v>
      </c>
      <c r="H1657" t="s">
        <v>1916</v>
      </c>
    </row>
    <row r="1658" spans="1:8" x14ac:dyDescent="0.3">
      <c r="A1658" t="s">
        <v>74</v>
      </c>
      <c r="B1658" t="s">
        <v>1914</v>
      </c>
      <c r="C1658">
        <v>2900</v>
      </c>
      <c r="D1658">
        <v>1</v>
      </c>
      <c r="E1658">
        <v>1.2</v>
      </c>
      <c r="F1658" t="s">
        <v>1915</v>
      </c>
      <c r="G1658" t="s">
        <v>1916</v>
      </c>
      <c r="H1658" t="s">
        <v>1916</v>
      </c>
    </row>
    <row r="1659" spans="1:8" x14ac:dyDescent="0.3">
      <c r="A1659" t="s">
        <v>463</v>
      </c>
      <c r="B1659" t="s">
        <v>1914</v>
      </c>
      <c r="C1659">
        <v>210</v>
      </c>
      <c r="D1659">
        <v>1</v>
      </c>
      <c r="E1659">
        <v>0.91</v>
      </c>
      <c r="F1659" t="s">
        <v>1915</v>
      </c>
      <c r="G1659" t="s">
        <v>1916</v>
      </c>
      <c r="H1659" t="s">
        <v>1916</v>
      </c>
    </row>
    <row r="1660" spans="1:8" x14ac:dyDescent="0.3">
      <c r="A1660" t="s">
        <v>30</v>
      </c>
      <c r="B1660" t="s">
        <v>1914</v>
      </c>
      <c r="C1660">
        <v>140</v>
      </c>
      <c r="D1660">
        <v>1</v>
      </c>
      <c r="E1660">
        <v>1.03</v>
      </c>
      <c r="F1660" t="s">
        <v>1915</v>
      </c>
      <c r="G1660" t="s">
        <v>1916</v>
      </c>
      <c r="H1660" t="s">
        <v>1916</v>
      </c>
    </row>
    <row r="1661" spans="1:8" x14ac:dyDescent="0.3">
      <c r="A1661" t="s">
        <v>62</v>
      </c>
      <c r="B1661" t="s">
        <v>1914</v>
      </c>
      <c r="C1661">
        <v>30</v>
      </c>
      <c r="D1661">
        <v>0.93</v>
      </c>
      <c r="E1661">
        <v>1</v>
      </c>
      <c r="F1661" t="s">
        <v>1915</v>
      </c>
      <c r="G1661" t="s">
        <v>1916</v>
      </c>
      <c r="H1661" t="s">
        <v>1916</v>
      </c>
    </row>
    <row r="1662" spans="1:8" x14ac:dyDescent="0.3">
      <c r="A1662" t="s">
        <v>957</v>
      </c>
      <c r="B1662" t="s">
        <v>1914</v>
      </c>
      <c r="C1662">
        <v>30</v>
      </c>
      <c r="D1662">
        <v>1</v>
      </c>
      <c r="E1662">
        <v>0.89</v>
      </c>
      <c r="F1662" t="s">
        <v>1915</v>
      </c>
      <c r="G1662" t="s">
        <v>1916</v>
      </c>
      <c r="H1662" t="s">
        <v>1916</v>
      </c>
    </row>
    <row r="1663" spans="1:8" x14ac:dyDescent="0.3">
      <c r="A1663" t="s">
        <v>1231</v>
      </c>
      <c r="B1663" t="s">
        <v>1914</v>
      </c>
      <c r="C1663">
        <v>30</v>
      </c>
      <c r="D1663">
        <v>0.01</v>
      </c>
      <c r="F1663" t="s">
        <v>1915</v>
      </c>
      <c r="G1663" t="s">
        <v>1916</v>
      </c>
      <c r="H1663" t="s">
        <v>1916</v>
      </c>
    </row>
    <row r="1664" spans="1:8" x14ac:dyDescent="0.3">
      <c r="A1664" t="s">
        <v>216</v>
      </c>
      <c r="B1664" t="s">
        <v>1914</v>
      </c>
      <c r="C1664">
        <v>10</v>
      </c>
      <c r="D1664">
        <v>1</v>
      </c>
      <c r="E1664">
        <v>0.89</v>
      </c>
      <c r="F1664" t="s">
        <v>1915</v>
      </c>
      <c r="G1664" t="s">
        <v>1916</v>
      </c>
      <c r="H1664" t="s">
        <v>1916</v>
      </c>
    </row>
    <row r="1665" spans="1:8" x14ac:dyDescent="0.3">
      <c r="A1665" t="s">
        <v>208</v>
      </c>
      <c r="B1665" t="s">
        <v>1914</v>
      </c>
      <c r="C1665">
        <v>2400</v>
      </c>
      <c r="D1665">
        <v>1</v>
      </c>
      <c r="E1665">
        <v>0.89</v>
      </c>
      <c r="F1665" t="s">
        <v>1915</v>
      </c>
      <c r="G1665" t="s">
        <v>1916</v>
      </c>
      <c r="H1665" t="s">
        <v>1916</v>
      </c>
    </row>
    <row r="1666" spans="1:8" x14ac:dyDescent="0.3">
      <c r="A1666" t="s">
        <v>531</v>
      </c>
      <c r="B1666" t="s">
        <v>1914</v>
      </c>
      <c r="C1666">
        <v>110</v>
      </c>
      <c r="D1666">
        <v>1</v>
      </c>
      <c r="E1666">
        <v>0.79</v>
      </c>
      <c r="F1666" t="s">
        <v>1915</v>
      </c>
      <c r="G1666" t="s">
        <v>1916</v>
      </c>
      <c r="H1666" t="s">
        <v>1916</v>
      </c>
    </row>
    <row r="1667" spans="1:8" x14ac:dyDescent="0.3">
      <c r="A1667" t="s">
        <v>608</v>
      </c>
      <c r="B1667" t="s">
        <v>1914</v>
      </c>
      <c r="C1667">
        <v>10</v>
      </c>
      <c r="D1667">
        <v>0.99</v>
      </c>
      <c r="E1667">
        <v>0.49</v>
      </c>
      <c r="F1667" t="s">
        <v>1915</v>
      </c>
      <c r="G1667" t="s">
        <v>1916</v>
      </c>
      <c r="H1667" t="s">
        <v>1916</v>
      </c>
    </row>
    <row r="1668" spans="1:8" x14ac:dyDescent="0.3">
      <c r="A1668" t="s">
        <v>661</v>
      </c>
      <c r="B1668" t="s">
        <v>1914</v>
      </c>
      <c r="C1668">
        <v>70</v>
      </c>
      <c r="D1668">
        <v>1</v>
      </c>
      <c r="E1668">
        <v>0.66</v>
      </c>
      <c r="F1668" t="s">
        <v>1915</v>
      </c>
      <c r="G1668" t="s">
        <v>1916</v>
      </c>
      <c r="H1668" t="s">
        <v>1916</v>
      </c>
    </row>
    <row r="1669" spans="1:8" x14ac:dyDescent="0.3">
      <c r="A1669" t="s">
        <v>1829</v>
      </c>
      <c r="B1669" t="s">
        <v>1914</v>
      </c>
      <c r="C1669">
        <v>70</v>
      </c>
      <c r="D1669">
        <v>0.91</v>
      </c>
      <c r="E1669">
        <v>0.97</v>
      </c>
      <c r="F1669" t="s">
        <v>1915</v>
      </c>
      <c r="G1669" t="s">
        <v>1916</v>
      </c>
      <c r="H1669" t="s">
        <v>1916</v>
      </c>
    </row>
    <row r="1670" spans="1:8" x14ac:dyDescent="0.3">
      <c r="A1670" t="s">
        <v>1024</v>
      </c>
      <c r="B1670" t="s">
        <v>1914</v>
      </c>
      <c r="C1670">
        <v>30</v>
      </c>
      <c r="D1670">
        <v>0.62</v>
      </c>
      <c r="E1670">
        <v>0.3</v>
      </c>
      <c r="F1670" t="s">
        <v>1915</v>
      </c>
      <c r="G1670" t="s">
        <v>1916</v>
      </c>
      <c r="H1670" t="s">
        <v>1916</v>
      </c>
    </row>
    <row r="1671" spans="1:8" x14ac:dyDescent="0.3">
      <c r="A1671" t="s">
        <v>430</v>
      </c>
      <c r="B1671" t="s">
        <v>1914</v>
      </c>
      <c r="C1671">
        <v>40</v>
      </c>
      <c r="D1671">
        <v>1</v>
      </c>
      <c r="E1671">
        <v>0.75</v>
      </c>
      <c r="F1671" t="s">
        <v>1915</v>
      </c>
      <c r="G1671" t="s">
        <v>1916</v>
      </c>
      <c r="H1671" t="s">
        <v>1916</v>
      </c>
    </row>
    <row r="1672" spans="1:8" x14ac:dyDescent="0.3">
      <c r="A1672" t="s">
        <v>1293</v>
      </c>
      <c r="B1672" t="s">
        <v>1914</v>
      </c>
      <c r="C1672">
        <v>20</v>
      </c>
      <c r="D1672">
        <v>1</v>
      </c>
      <c r="E1672">
        <v>0.69</v>
      </c>
      <c r="F1672" t="s">
        <v>1915</v>
      </c>
      <c r="G1672" t="s">
        <v>1916</v>
      </c>
      <c r="H1672" t="s">
        <v>1916</v>
      </c>
    </row>
    <row r="1673" spans="1:8" x14ac:dyDescent="0.3">
      <c r="A1673" t="s">
        <v>1525</v>
      </c>
      <c r="B1673" t="s">
        <v>1914</v>
      </c>
      <c r="C1673">
        <v>50</v>
      </c>
      <c r="D1673">
        <v>1</v>
      </c>
      <c r="E1673">
        <v>0.77</v>
      </c>
      <c r="F1673" t="s">
        <v>1915</v>
      </c>
      <c r="G1673" t="s">
        <v>1916</v>
      </c>
      <c r="H1673" t="s">
        <v>1916</v>
      </c>
    </row>
    <row r="1674" spans="1:8" x14ac:dyDescent="0.3">
      <c r="A1674" t="s">
        <v>1752</v>
      </c>
      <c r="B1674" t="s">
        <v>1914</v>
      </c>
      <c r="C1674">
        <v>70</v>
      </c>
      <c r="D1674">
        <v>1</v>
      </c>
      <c r="E1674">
        <v>0.68</v>
      </c>
      <c r="F1674" t="s">
        <v>1915</v>
      </c>
      <c r="G1674" t="s">
        <v>1916</v>
      </c>
      <c r="H1674" t="s">
        <v>1916</v>
      </c>
    </row>
    <row r="1675" spans="1:8" x14ac:dyDescent="0.3">
      <c r="A1675" t="s">
        <v>1392</v>
      </c>
      <c r="B1675" t="s">
        <v>1914</v>
      </c>
      <c r="C1675">
        <v>20</v>
      </c>
      <c r="D1675">
        <v>1</v>
      </c>
      <c r="E1675">
        <v>0.66</v>
      </c>
      <c r="F1675" t="s">
        <v>1915</v>
      </c>
      <c r="G1675" t="s">
        <v>1916</v>
      </c>
      <c r="H1675" t="s">
        <v>1916</v>
      </c>
    </row>
    <row r="1676" spans="1:8" x14ac:dyDescent="0.3">
      <c r="A1676" t="s">
        <v>1636</v>
      </c>
      <c r="B1676" t="s">
        <v>1914</v>
      </c>
      <c r="C1676">
        <v>40</v>
      </c>
      <c r="D1676">
        <v>1</v>
      </c>
      <c r="E1676">
        <v>1.1100000000000001</v>
      </c>
      <c r="F1676" t="s">
        <v>1915</v>
      </c>
      <c r="G1676" t="s">
        <v>1916</v>
      </c>
      <c r="H1676" t="s">
        <v>1916</v>
      </c>
    </row>
    <row r="1677" spans="1:8" x14ac:dyDescent="0.3">
      <c r="A1677" t="s">
        <v>947</v>
      </c>
      <c r="B1677" t="s">
        <v>1914</v>
      </c>
      <c r="C1677">
        <v>40</v>
      </c>
      <c r="D1677">
        <v>0.97</v>
      </c>
      <c r="E1677">
        <v>0.7</v>
      </c>
      <c r="F1677" t="s">
        <v>1915</v>
      </c>
      <c r="G1677" t="s">
        <v>1916</v>
      </c>
      <c r="H1677" t="s">
        <v>1916</v>
      </c>
    </row>
    <row r="1678" spans="1:8" x14ac:dyDescent="0.3">
      <c r="A1678" t="s">
        <v>803</v>
      </c>
      <c r="B1678" t="s">
        <v>1914</v>
      </c>
      <c r="C1678">
        <v>10</v>
      </c>
      <c r="D1678">
        <v>0.7</v>
      </c>
      <c r="E1678">
        <v>0.77</v>
      </c>
      <c r="F1678" t="s">
        <v>1915</v>
      </c>
      <c r="G1678" t="s">
        <v>1916</v>
      </c>
      <c r="H1678" t="s">
        <v>1916</v>
      </c>
    </row>
    <row r="1679" spans="1:8" x14ac:dyDescent="0.3">
      <c r="A1679" t="s">
        <v>557</v>
      </c>
      <c r="B1679" t="s">
        <v>1914</v>
      </c>
      <c r="C1679">
        <v>20</v>
      </c>
      <c r="D1679">
        <v>0.68</v>
      </c>
      <c r="E1679">
        <v>0.64</v>
      </c>
      <c r="F1679" t="s">
        <v>1915</v>
      </c>
      <c r="G1679" t="s">
        <v>1916</v>
      </c>
      <c r="H1679" t="s">
        <v>1916</v>
      </c>
    </row>
    <row r="1680" spans="1:8" x14ac:dyDescent="0.3">
      <c r="A1680" t="s">
        <v>1007</v>
      </c>
      <c r="B1680" t="s">
        <v>1914</v>
      </c>
      <c r="C1680">
        <v>170</v>
      </c>
      <c r="D1680">
        <v>1</v>
      </c>
      <c r="E1680">
        <v>0.48</v>
      </c>
      <c r="F1680" t="s">
        <v>1915</v>
      </c>
      <c r="G1680" t="s">
        <v>1916</v>
      </c>
      <c r="H1680" t="s">
        <v>1916</v>
      </c>
    </row>
    <row r="1681" spans="1:8" x14ac:dyDescent="0.3">
      <c r="A1681" t="s">
        <v>1531</v>
      </c>
      <c r="B1681" t="s">
        <v>1914</v>
      </c>
      <c r="C1681">
        <v>20</v>
      </c>
      <c r="D1681">
        <v>1</v>
      </c>
      <c r="E1681">
        <v>0.75</v>
      </c>
      <c r="F1681" t="s">
        <v>1915</v>
      </c>
      <c r="G1681" t="s">
        <v>1916</v>
      </c>
      <c r="H1681" t="s">
        <v>1916</v>
      </c>
    </row>
    <row r="1682" spans="1:8" x14ac:dyDescent="0.3">
      <c r="A1682" t="s">
        <v>985</v>
      </c>
      <c r="B1682" t="s">
        <v>1914</v>
      </c>
      <c r="C1682">
        <v>10</v>
      </c>
      <c r="D1682">
        <v>1</v>
      </c>
      <c r="E1682">
        <v>1.55</v>
      </c>
      <c r="F1682" t="s">
        <v>1915</v>
      </c>
      <c r="G1682" t="s">
        <v>1916</v>
      </c>
      <c r="H1682" t="s">
        <v>1916</v>
      </c>
    </row>
    <row r="1683" spans="1:8" x14ac:dyDescent="0.3">
      <c r="A1683" t="s">
        <v>1192</v>
      </c>
      <c r="B1683" t="s">
        <v>1914</v>
      </c>
      <c r="C1683">
        <v>30</v>
      </c>
      <c r="D1683">
        <v>0.91</v>
      </c>
      <c r="E1683">
        <v>0.81</v>
      </c>
      <c r="F1683" t="s">
        <v>1915</v>
      </c>
      <c r="G1683" t="s">
        <v>1916</v>
      </c>
      <c r="H1683" t="s">
        <v>1916</v>
      </c>
    </row>
    <row r="1684" spans="1:8" x14ac:dyDescent="0.3">
      <c r="A1684" t="s">
        <v>1903</v>
      </c>
      <c r="B1684" t="s">
        <v>1914</v>
      </c>
      <c r="C1684">
        <v>1000</v>
      </c>
      <c r="D1684">
        <v>1</v>
      </c>
      <c r="E1684">
        <v>0.87</v>
      </c>
      <c r="F1684" t="s">
        <v>1915</v>
      </c>
      <c r="G1684" t="s">
        <v>1916</v>
      </c>
      <c r="H1684" t="s">
        <v>1916</v>
      </c>
    </row>
    <row r="1685" spans="1:8" x14ac:dyDescent="0.3">
      <c r="A1685" t="s">
        <v>1383</v>
      </c>
      <c r="B1685" t="s">
        <v>1914</v>
      </c>
      <c r="C1685">
        <v>90</v>
      </c>
      <c r="D1685">
        <v>1</v>
      </c>
      <c r="E1685">
        <v>0.93</v>
      </c>
      <c r="F1685" t="s">
        <v>1915</v>
      </c>
      <c r="G1685" t="s">
        <v>1916</v>
      </c>
      <c r="H1685" t="s">
        <v>1916</v>
      </c>
    </row>
    <row r="1686" spans="1:8" x14ac:dyDescent="0.3">
      <c r="A1686" t="s">
        <v>1495</v>
      </c>
      <c r="B1686" t="s">
        <v>1914</v>
      </c>
      <c r="C1686">
        <v>20</v>
      </c>
      <c r="D1686">
        <v>0.8</v>
      </c>
      <c r="E1686">
        <v>0.71</v>
      </c>
      <c r="F1686" t="s">
        <v>1915</v>
      </c>
      <c r="G1686" t="s">
        <v>1916</v>
      </c>
      <c r="H1686" t="s">
        <v>1916</v>
      </c>
    </row>
    <row r="1687" spans="1:8" x14ac:dyDescent="0.3">
      <c r="A1687" t="s">
        <v>1833</v>
      </c>
      <c r="B1687" t="s">
        <v>1914</v>
      </c>
      <c r="C1687">
        <v>20</v>
      </c>
      <c r="D1687">
        <v>0.81</v>
      </c>
      <c r="E1687">
        <v>0.77</v>
      </c>
      <c r="F1687" t="s">
        <v>1915</v>
      </c>
      <c r="G1687" t="s">
        <v>1916</v>
      </c>
      <c r="H1687" t="s">
        <v>1916</v>
      </c>
    </row>
    <row r="1688" spans="1:8" x14ac:dyDescent="0.3">
      <c r="A1688" t="s">
        <v>1896</v>
      </c>
      <c r="B1688" t="s">
        <v>1914</v>
      </c>
      <c r="C1688">
        <v>50</v>
      </c>
      <c r="D1688">
        <v>1</v>
      </c>
      <c r="E1688">
        <v>0.92</v>
      </c>
      <c r="F1688" t="s">
        <v>1915</v>
      </c>
      <c r="G1688" t="s">
        <v>1916</v>
      </c>
      <c r="H1688" t="s">
        <v>1916</v>
      </c>
    </row>
    <row r="1689" spans="1:8" x14ac:dyDescent="0.3">
      <c r="A1689" t="s">
        <v>1260</v>
      </c>
      <c r="B1689" t="s">
        <v>1914</v>
      </c>
      <c r="C1689">
        <v>10</v>
      </c>
      <c r="D1689">
        <v>0.73</v>
      </c>
      <c r="E1689">
        <v>0.96</v>
      </c>
      <c r="F1689" t="s">
        <v>1915</v>
      </c>
      <c r="G1689" t="s">
        <v>1916</v>
      </c>
      <c r="H1689" t="s">
        <v>1916</v>
      </c>
    </row>
    <row r="1690" spans="1:8" x14ac:dyDescent="0.3">
      <c r="A1690" t="s">
        <v>584</v>
      </c>
      <c r="B1690" t="s">
        <v>1914</v>
      </c>
      <c r="C1690">
        <v>20</v>
      </c>
      <c r="D1690">
        <v>1</v>
      </c>
      <c r="E1690">
        <v>0.75</v>
      </c>
      <c r="F1690" t="s">
        <v>1915</v>
      </c>
      <c r="G1690" t="s">
        <v>1916</v>
      </c>
      <c r="H1690" t="s">
        <v>1916</v>
      </c>
    </row>
    <row r="1691" spans="1:8" x14ac:dyDescent="0.3">
      <c r="A1691" t="s">
        <v>804</v>
      </c>
      <c r="B1691" t="s">
        <v>1914</v>
      </c>
      <c r="C1691">
        <v>10</v>
      </c>
      <c r="D1691">
        <v>0.73</v>
      </c>
      <c r="E1691">
        <v>0.16</v>
      </c>
      <c r="F1691" t="s">
        <v>1915</v>
      </c>
      <c r="G1691" t="s">
        <v>1916</v>
      </c>
      <c r="H1691" t="s">
        <v>1916</v>
      </c>
    </row>
    <row r="1692" spans="1:8" x14ac:dyDescent="0.3">
      <c r="A1692" t="s">
        <v>1068</v>
      </c>
      <c r="B1692" t="s">
        <v>1914</v>
      </c>
      <c r="C1692">
        <v>20</v>
      </c>
      <c r="D1692">
        <v>0.57999999999999996</v>
      </c>
      <c r="F1692" t="s">
        <v>1915</v>
      </c>
      <c r="G1692" t="s">
        <v>1916</v>
      </c>
      <c r="H1692" t="s">
        <v>1916</v>
      </c>
    </row>
    <row r="1693" spans="1:8" x14ac:dyDescent="0.3">
      <c r="A1693" t="s">
        <v>1669</v>
      </c>
      <c r="B1693" t="s">
        <v>1914</v>
      </c>
      <c r="C1693">
        <v>10</v>
      </c>
      <c r="D1693">
        <v>0.87</v>
      </c>
      <c r="E1693">
        <v>0.38</v>
      </c>
      <c r="F1693" t="s">
        <v>1915</v>
      </c>
      <c r="G1693" t="s">
        <v>1916</v>
      </c>
      <c r="H1693" t="s">
        <v>1916</v>
      </c>
    </row>
    <row r="1694" spans="1:8" x14ac:dyDescent="0.3">
      <c r="A1694" t="s">
        <v>1323</v>
      </c>
      <c r="B1694" t="s">
        <v>1914</v>
      </c>
      <c r="C1694">
        <v>10</v>
      </c>
      <c r="D1694">
        <v>0.98</v>
      </c>
      <c r="E1694">
        <v>0.97</v>
      </c>
      <c r="F1694" t="s">
        <v>1915</v>
      </c>
      <c r="G1694" t="s">
        <v>1916</v>
      </c>
      <c r="H1694" t="s">
        <v>1916</v>
      </c>
    </row>
    <row r="1695" spans="1:8" x14ac:dyDescent="0.3">
      <c r="A1695" t="s">
        <v>1876</v>
      </c>
      <c r="B1695" t="s">
        <v>1914</v>
      </c>
      <c r="C1695">
        <v>10</v>
      </c>
      <c r="D1695">
        <v>0.76</v>
      </c>
      <c r="E1695">
        <v>0.73</v>
      </c>
      <c r="F1695" t="s">
        <v>1915</v>
      </c>
      <c r="G1695" t="s">
        <v>1916</v>
      </c>
      <c r="H1695" t="s">
        <v>1916</v>
      </c>
    </row>
    <row r="1696" spans="1:8" x14ac:dyDescent="0.3">
      <c r="A1696" t="s">
        <v>759</v>
      </c>
      <c r="B1696" t="s">
        <v>1914</v>
      </c>
      <c r="C1696">
        <v>20</v>
      </c>
      <c r="D1696">
        <v>1</v>
      </c>
      <c r="E1696">
        <v>0.63</v>
      </c>
      <c r="F1696" t="s">
        <v>1915</v>
      </c>
      <c r="G1696" t="s">
        <v>1916</v>
      </c>
      <c r="H1696" t="s">
        <v>1916</v>
      </c>
    </row>
    <row r="1697" spans="1:8" x14ac:dyDescent="0.3">
      <c r="A1697" t="s">
        <v>910</v>
      </c>
      <c r="B1697" t="s">
        <v>1914</v>
      </c>
      <c r="C1697">
        <v>10</v>
      </c>
      <c r="D1697">
        <v>0.85</v>
      </c>
      <c r="E1697">
        <v>0.91</v>
      </c>
      <c r="F1697" t="s">
        <v>1915</v>
      </c>
      <c r="G1697" t="s">
        <v>1916</v>
      </c>
      <c r="H1697" t="s">
        <v>1916</v>
      </c>
    </row>
    <row r="1698" spans="1:8" x14ac:dyDescent="0.3">
      <c r="A1698" t="s">
        <v>1016</v>
      </c>
      <c r="B1698" t="s">
        <v>1914</v>
      </c>
      <c r="C1698">
        <v>140</v>
      </c>
      <c r="D1698">
        <v>1</v>
      </c>
      <c r="E1698">
        <v>0.47</v>
      </c>
      <c r="F1698" t="s">
        <v>1915</v>
      </c>
      <c r="G1698" t="s">
        <v>1916</v>
      </c>
      <c r="H1698" t="s">
        <v>1916</v>
      </c>
    </row>
    <row r="1699" spans="1:8" x14ac:dyDescent="0.3">
      <c r="A1699" t="s">
        <v>1479</v>
      </c>
      <c r="B1699" t="s">
        <v>1914</v>
      </c>
      <c r="C1699">
        <v>10</v>
      </c>
      <c r="D1699">
        <v>1</v>
      </c>
      <c r="E1699">
        <v>0.48</v>
      </c>
      <c r="F1699" t="s">
        <v>1915</v>
      </c>
      <c r="G1699" t="s">
        <v>1916</v>
      </c>
      <c r="H1699" t="s">
        <v>1916</v>
      </c>
    </row>
    <row r="1700" spans="1:8" x14ac:dyDescent="0.3">
      <c r="A1700" t="s">
        <v>747</v>
      </c>
      <c r="B1700" t="s">
        <v>1914</v>
      </c>
      <c r="C1700">
        <v>20</v>
      </c>
      <c r="D1700">
        <v>0.73</v>
      </c>
      <c r="E1700">
        <v>0.52</v>
      </c>
      <c r="F1700" t="s">
        <v>1915</v>
      </c>
      <c r="G1700" t="s">
        <v>1916</v>
      </c>
      <c r="H1700" t="s">
        <v>1916</v>
      </c>
    </row>
    <row r="1701" spans="1:8" x14ac:dyDescent="0.3">
      <c r="A1701" t="s">
        <v>634</v>
      </c>
      <c r="B1701" t="s">
        <v>1914</v>
      </c>
      <c r="C1701">
        <v>20</v>
      </c>
      <c r="D1701">
        <v>0.99</v>
      </c>
      <c r="E1701">
        <v>0.74</v>
      </c>
      <c r="F1701" t="s">
        <v>1915</v>
      </c>
      <c r="G1701" t="s">
        <v>1916</v>
      </c>
      <c r="H1701" t="s">
        <v>1916</v>
      </c>
    </row>
    <row r="1702" spans="1:8" x14ac:dyDescent="0.3">
      <c r="A1702" t="s">
        <v>1179</v>
      </c>
      <c r="B1702" t="s">
        <v>1914</v>
      </c>
      <c r="C1702">
        <v>30</v>
      </c>
      <c r="D1702">
        <v>0.92</v>
      </c>
      <c r="E1702">
        <v>1.06</v>
      </c>
      <c r="F1702" t="s">
        <v>1915</v>
      </c>
      <c r="G1702" t="s">
        <v>1916</v>
      </c>
      <c r="H1702" t="s">
        <v>1916</v>
      </c>
    </row>
    <row r="1703" spans="1:8" x14ac:dyDescent="0.3">
      <c r="A1703" t="s">
        <v>467</v>
      </c>
      <c r="B1703" t="s">
        <v>1914</v>
      </c>
      <c r="C1703">
        <v>6600</v>
      </c>
      <c r="D1703">
        <v>1</v>
      </c>
      <c r="E1703">
        <v>0.87</v>
      </c>
      <c r="F1703" t="s">
        <v>1915</v>
      </c>
      <c r="G1703" t="s">
        <v>1916</v>
      </c>
      <c r="H1703" t="s">
        <v>1916</v>
      </c>
    </row>
    <row r="1704" spans="1:8" x14ac:dyDescent="0.3">
      <c r="A1704" t="s">
        <v>912</v>
      </c>
      <c r="B1704" t="s">
        <v>1914</v>
      </c>
      <c r="C1704">
        <v>50</v>
      </c>
      <c r="D1704">
        <v>1</v>
      </c>
      <c r="E1704">
        <v>0.63</v>
      </c>
      <c r="F1704" t="s">
        <v>1915</v>
      </c>
      <c r="G1704" t="s">
        <v>1916</v>
      </c>
      <c r="H1704" t="s">
        <v>1916</v>
      </c>
    </row>
    <row r="1705" spans="1:8" x14ac:dyDescent="0.3">
      <c r="A1705" t="s">
        <v>1754</v>
      </c>
      <c r="B1705" t="s">
        <v>1914</v>
      </c>
      <c r="C1705">
        <v>10</v>
      </c>
      <c r="D1705">
        <v>0.79</v>
      </c>
      <c r="E1705">
        <v>0.67</v>
      </c>
      <c r="F1705" t="s">
        <v>1915</v>
      </c>
      <c r="G1705" t="s">
        <v>1916</v>
      </c>
      <c r="H1705" t="s">
        <v>1916</v>
      </c>
    </row>
    <row r="1706" spans="1:8" x14ac:dyDescent="0.3">
      <c r="A1706" t="s">
        <v>1396</v>
      </c>
      <c r="B1706" t="s">
        <v>1914</v>
      </c>
      <c r="C1706">
        <v>210</v>
      </c>
      <c r="D1706">
        <v>1</v>
      </c>
      <c r="E1706">
        <v>0.82</v>
      </c>
      <c r="F1706" t="s">
        <v>1915</v>
      </c>
      <c r="G1706" t="s">
        <v>1916</v>
      </c>
      <c r="H1706" t="s">
        <v>1916</v>
      </c>
    </row>
    <row r="1707" spans="1:8" x14ac:dyDescent="0.3">
      <c r="A1707" t="s">
        <v>1061</v>
      </c>
      <c r="B1707" t="s">
        <v>1914</v>
      </c>
      <c r="C1707">
        <v>10</v>
      </c>
      <c r="D1707">
        <v>0.96</v>
      </c>
      <c r="E1707">
        <v>0.47</v>
      </c>
      <c r="F1707" t="s">
        <v>1915</v>
      </c>
      <c r="G1707" t="s">
        <v>1916</v>
      </c>
      <c r="H1707" t="s">
        <v>1916</v>
      </c>
    </row>
    <row r="1708" spans="1:8" x14ac:dyDescent="0.3">
      <c r="A1708" t="s">
        <v>1386</v>
      </c>
      <c r="B1708" t="s">
        <v>1914</v>
      </c>
      <c r="C1708">
        <v>10</v>
      </c>
      <c r="D1708">
        <v>0.96</v>
      </c>
      <c r="E1708">
        <v>0.52</v>
      </c>
      <c r="F1708" t="s">
        <v>1915</v>
      </c>
      <c r="G1708" t="s">
        <v>1916</v>
      </c>
      <c r="H1708" t="s">
        <v>1916</v>
      </c>
    </row>
    <row r="1709" spans="1:8" x14ac:dyDescent="0.3">
      <c r="A1709" t="s">
        <v>1460</v>
      </c>
      <c r="B1709" t="s">
        <v>1914</v>
      </c>
      <c r="C1709">
        <v>40</v>
      </c>
      <c r="D1709">
        <v>0.82</v>
      </c>
      <c r="E1709">
        <v>0.96</v>
      </c>
      <c r="F1709" t="s">
        <v>1915</v>
      </c>
      <c r="G1709" t="s">
        <v>1916</v>
      </c>
      <c r="H1709" t="s">
        <v>1916</v>
      </c>
    </row>
    <row r="1710" spans="1:8" x14ac:dyDescent="0.3">
      <c r="A1710" t="s">
        <v>1123</v>
      </c>
      <c r="B1710" t="s">
        <v>1914</v>
      </c>
      <c r="C1710">
        <v>10</v>
      </c>
      <c r="D1710">
        <v>0.78</v>
      </c>
      <c r="F1710" t="s">
        <v>1915</v>
      </c>
      <c r="G1710" t="s">
        <v>1916</v>
      </c>
      <c r="H1710" t="s">
        <v>1916</v>
      </c>
    </row>
    <row r="1711" spans="1:8" x14ac:dyDescent="0.3">
      <c r="A1711" t="s">
        <v>848</v>
      </c>
      <c r="B1711" t="s">
        <v>1914</v>
      </c>
      <c r="C1711">
        <v>20</v>
      </c>
      <c r="D1711">
        <v>0.9</v>
      </c>
      <c r="E1711">
        <v>0.72</v>
      </c>
      <c r="F1711" t="s">
        <v>1915</v>
      </c>
      <c r="G1711" t="s">
        <v>1916</v>
      </c>
      <c r="H1711" t="s">
        <v>1916</v>
      </c>
    </row>
    <row r="1712" spans="1:8" x14ac:dyDescent="0.3">
      <c r="A1712" t="s">
        <v>1259</v>
      </c>
      <c r="B1712" t="s">
        <v>1914</v>
      </c>
      <c r="C1712">
        <v>880</v>
      </c>
      <c r="D1712">
        <v>1</v>
      </c>
      <c r="E1712">
        <v>0.84</v>
      </c>
      <c r="F1712" t="s">
        <v>1915</v>
      </c>
      <c r="G1712" t="s">
        <v>1916</v>
      </c>
      <c r="H1712" t="s">
        <v>1916</v>
      </c>
    </row>
    <row r="1713" spans="1:8" x14ac:dyDescent="0.3">
      <c r="A1713" t="s">
        <v>1314</v>
      </c>
      <c r="B1713" t="s">
        <v>1914</v>
      </c>
      <c r="C1713">
        <v>70</v>
      </c>
      <c r="D1713">
        <v>1</v>
      </c>
      <c r="E1713">
        <v>0.85</v>
      </c>
      <c r="F1713" t="s">
        <v>1915</v>
      </c>
      <c r="G1713" t="s">
        <v>1916</v>
      </c>
      <c r="H1713" t="s">
        <v>1916</v>
      </c>
    </row>
    <row r="1714" spans="1:8" x14ac:dyDescent="0.3">
      <c r="A1714" t="s">
        <v>1688</v>
      </c>
      <c r="B1714" t="s">
        <v>1914</v>
      </c>
      <c r="C1714">
        <v>10</v>
      </c>
      <c r="D1714">
        <v>1</v>
      </c>
      <c r="E1714">
        <v>0.95</v>
      </c>
      <c r="F1714" t="s">
        <v>1915</v>
      </c>
      <c r="G1714" t="s">
        <v>1916</v>
      </c>
      <c r="H1714" t="s">
        <v>1916</v>
      </c>
    </row>
    <row r="1715" spans="1:8" x14ac:dyDescent="0.3">
      <c r="A1715" t="s">
        <v>1011</v>
      </c>
      <c r="B1715" t="s">
        <v>1914</v>
      </c>
      <c r="C1715">
        <v>10</v>
      </c>
      <c r="D1715">
        <v>0.67</v>
      </c>
      <c r="E1715">
        <v>0.74</v>
      </c>
      <c r="F1715" t="s">
        <v>1915</v>
      </c>
      <c r="G1715" t="s">
        <v>1916</v>
      </c>
      <c r="H1715" t="s">
        <v>1916</v>
      </c>
    </row>
    <row r="1716" spans="1:8" x14ac:dyDescent="0.3">
      <c r="A1716" t="s">
        <v>1183</v>
      </c>
      <c r="B1716" t="s">
        <v>1914</v>
      </c>
      <c r="C1716">
        <v>10</v>
      </c>
      <c r="D1716">
        <v>1</v>
      </c>
      <c r="E1716">
        <v>0.68</v>
      </c>
      <c r="F1716" t="s">
        <v>1915</v>
      </c>
      <c r="G1716" t="s">
        <v>1916</v>
      </c>
      <c r="H1716" t="s">
        <v>1916</v>
      </c>
    </row>
    <row r="1717" spans="1:8" x14ac:dyDescent="0.3">
      <c r="A1717" t="s">
        <v>1105</v>
      </c>
      <c r="B1717" t="s">
        <v>1914</v>
      </c>
      <c r="C1717">
        <v>20</v>
      </c>
      <c r="D1717">
        <v>0.89</v>
      </c>
      <c r="E1717">
        <v>1.06</v>
      </c>
      <c r="F1717" t="s">
        <v>1915</v>
      </c>
      <c r="G1717" t="s">
        <v>1916</v>
      </c>
      <c r="H1717" t="s">
        <v>1916</v>
      </c>
    </row>
    <row r="1718" spans="1:8" x14ac:dyDescent="0.3">
      <c r="A1718" t="s">
        <v>493</v>
      </c>
      <c r="B1718" t="s">
        <v>1914</v>
      </c>
      <c r="C1718">
        <v>260</v>
      </c>
      <c r="D1718">
        <v>1</v>
      </c>
      <c r="E1718">
        <v>0.8</v>
      </c>
      <c r="F1718" t="s">
        <v>1915</v>
      </c>
      <c r="G1718" t="s">
        <v>1916</v>
      </c>
      <c r="H1718" t="s">
        <v>1916</v>
      </c>
    </row>
    <row r="1719" spans="1:8" x14ac:dyDescent="0.3">
      <c r="A1719" t="s">
        <v>1640</v>
      </c>
      <c r="B1719" t="s">
        <v>1914</v>
      </c>
      <c r="C1719">
        <v>20</v>
      </c>
      <c r="D1719">
        <v>1</v>
      </c>
      <c r="E1719">
        <v>1.03</v>
      </c>
      <c r="F1719" t="s">
        <v>1915</v>
      </c>
      <c r="G1719" t="s">
        <v>1916</v>
      </c>
      <c r="H1719" t="s">
        <v>1916</v>
      </c>
    </row>
    <row r="1720" spans="1:8" x14ac:dyDescent="0.3">
      <c r="A1720" t="s">
        <v>1214</v>
      </c>
      <c r="B1720" t="s">
        <v>1914</v>
      </c>
      <c r="C1720">
        <v>50</v>
      </c>
      <c r="D1720">
        <v>1</v>
      </c>
      <c r="E1720">
        <v>0.81</v>
      </c>
      <c r="F1720" t="s">
        <v>1915</v>
      </c>
      <c r="G1720" t="s">
        <v>1916</v>
      </c>
      <c r="H1720" t="s">
        <v>1916</v>
      </c>
    </row>
    <row r="1721" spans="1:8" x14ac:dyDescent="0.3">
      <c r="A1721" t="s">
        <v>1787</v>
      </c>
      <c r="B1721" t="s">
        <v>1914</v>
      </c>
      <c r="C1721">
        <v>30</v>
      </c>
      <c r="D1721">
        <v>1</v>
      </c>
      <c r="E1721">
        <v>0.62</v>
      </c>
      <c r="F1721" t="s">
        <v>1915</v>
      </c>
      <c r="G1721" t="s">
        <v>1916</v>
      </c>
      <c r="H1721" t="s">
        <v>1916</v>
      </c>
    </row>
    <row r="1722" spans="1:8" x14ac:dyDescent="0.3">
      <c r="A1722" t="s">
        <v>1627</v>
      </c>
      <c r="B1722" t="s">
        <v>1914</v>
      </c>
      <c r="C1722">
        <v>10</v>
      </c>
      <c r="D1722">
        <v>0.98</v>
      </c>
      <c r="E1722">
        <v>0.46</v>
      </c>
      <c r="F1722" t="s">
        <v>1915</v>
      </c>
      <c r="G1722" t="s">
        <v>1916</v>
      </c>
      <c r="H1722" t="s">
        <v>1916</v>
      </c>
    </row>
    <row r="1723" spans="1:8" x14ac:dyDescent="0.3">
      <c r="A1723" t="s">
        <v>958</v>
      </c>
      <c r="B1723" t="s">
        <v>1914</v>
      </c>
      <c r="C1723">
        <v>10</v>
      </c>
      <c r="D1723">
        <v>0.84</v>
      </c>
      <c r="E1723">
        <v>0.84</v>
      </c>
      <c r="F1723" t="s">
        <v>1915</v>
      </c>
      <c r="G1723" t="s">
        <v>1916</v>
      </c>
      <c r="H1723" t="s">
        <v>1916</v>
      </c>
    </row>
    <row r="1724" spans="1:8" x14ac:dyDescent="0.3">
      <c r="A1724" t="s">
        <v>1632</v>
      </c>
      <c r="B1724" t="s">
        <v>1914</v>
      </c>
      <c r="C1724">
        <v>110</v>
      </c>
      <c r="D1724">
        <v>1</v>
      </c>
      <c r="E1724">
        <v>0.76</v>
      </c>
      <c r="F1724" t="s">
        <v>1915</v>
      </c>
      <c r="G1724" t="s">
        <v>1916</v>
      </c>
      <c r="H1724" t="s">
        <v>1916</v>
      </c>
    </row>
    <row r="1725" spans="1:8" x14ac:dyDescent="0.3">
      <c r="A1725" t="s">
        <v>1672</v>
      </c>
      <c r="B1725" t="s">
        <v>1914</v>
      </c>
      <c r="C1725">
        <v>10</v>
      </c>
      <c r="D1725">
        <v>0.99</v>
      </c>
      <c r="E1725">
        <v>1.1499999999999999</v>
      </c>
      <c r="F1725" t="s">
        <v>1915</v>
      </c>
      <c r="G1725" t="s">
        <v>1916</v>
      </c>
      <c r="H1725" t="s">
        <v>1916</v>
      </c>
    </row>
    <row r="1726" spans="1:8" x14ac:dyDescent="0.3">
      <c r="A1726" t="s">
        <v>856</v>
      </c>
      <c r="B1726" t="s">
        <v>1914</v>
      </c>
      <c r="C1726">
        <v>50</v>
      </c>
      <c r="D1726">
        <v>0.7</v>
      </c>
      <c r="E1726">
        <v>0.56000000000000005</v>
      </c>
      <c r="F1726" t="s">
        <v>1915</v>
      </c>
      <c r="G1726" t="s">
        <v>1916</v>
      </c>
      <c r="H1726" t="s">
        <v>1916</v>
      </c>
    </row>
    <row r="1727" spans="1:8" x14ac:dyDescent="0.3">
      <c r="A1727" t="s">
        <v>470</v>
      </c>
      <c r="B1727" t="s">
        <v>1914</v>
      </c>
      <c r="C1727">
        <v>2900</v>
      </c>
      <c r="D1727">
        <v>1</v>
      </c>
      <c r="E1727">
        <v>0.95</v>
      </c>
      <c r="F1727" t="s">
        <v>1915</v>
      </c>
      <c r="G1727" t="s">
        <v>1916</v>
      </c>
      <c r="H1727" t="s">
        <v>1916</v>
      </c>
    </row>
    <row r="1728" spans="1:8" x14ac:dyDescent="0.3">
      <c r="A1728" t="s">
        <v>993</v>
      </c>
      <c r="B1728" t="s">
        <v>1914</v>
      </c>
      <c r="C1728">
        <v>390</v>
      </c>
      <c r="D1728">
        <v>0.86</v>
      </c>
      <c r="E1728">
        <v>0.66</v>
      </c>
      <c r="F1728" t="s">
        <v>1915</v>
      </c>
      <c r="G1728" t="s">
        <v>1916</v>
      </c>
      <c r="H1728" t="s">
        <v>1916</v>
      </c>
    </row>
    <row r="1729" spans="1:8" x14ac:dyDescent="0.3">
      <c r="A1729" t="s">
        <v>105</v>
      </c>
      <c r="B1729" t="s">
        <v>1914</v>
      </c>
      <c r="C1729">
        <v>10</v>
      </c>
      <c r="D1729">
        <v>0.14000000000000001</v>
      </c>
      <c r="E1729">
        <v>0.06</v>
      </c>
      <c r="F1729" t="s">
        <v>1915</v>
      </c>
      <c r="G1729" t="s">
        <v>1916</v>
      </c>
      <c r="H1729" t="s">
        <v>1916</v>
      </c>
    </row>
    <row r="1730" spans="1:8" x14ac:dyDescent="0.3">
      <c r="A1730" t="s">
        <v>419</v>
      </c>
      <c r="B1730" t="s">
        <v>1914</v>
      </c>
      <c r="C1730">
        <v>10</v>
      </c>
      <c r="D1730">
        <v>0.36</v>
      </c>
      <c r="F1730" t="s">
        <v>1915</v>
      </c>
      <c r="G1730" t="s">
        <v>1916</v>
      </c>
      <c r="H1730" t="s">
        <v>1916</v>
      </c>
    </row>
    <row r="1731" spans="1:8" x14ac:dyDescent="0.3">
      <c r="A1731" t="s">
        <v>124</v>
      </c>
      <c r="B1731" t="s">
        <v>1914</v>
      </c>
      <c r="C1731">
        <v>10</v>
      </c>
      <c r="D1731">
        <v>1</v>
      </c>
      <c r="E1731">
        <v>0.86</v>
      </c>
      <c r="F1731" t="s">
        <v>1915</v>
      </c>
      <c r="G1731" t="s">
        <v>1916</v>
      </c>
      <c r="H1731" t="s">
        <v>1916</v>
      </c>
    </row>
    <row r="1732" spans="1:8" x14ac:dyDescent="0.3">
      <c r="A1732" t="s">
        <v>1038</v>
      </c>
      <c r="B1732" t="s">
        <v>1914</v>
      </c>
      <c r="C1732">
        <v>10</v>
      </c>
      <c r="D1732">
        <v>0.83</v>
      </c>
      <c r="E1732">
        <v>1</v>
      </c>
      <c r="F1732" t="s">
        <v>1915</v>
      </c>
      <c r="G1732" t="s">
        <v>1916</v>
      </c>
      <c r="H1732" t="s">
        <v>1916</v>
      </c>
    </row>
    <row r="1733" spans="1:8" x14ac:dyDescent="0.3">
      <c r="A1733" t="s">
        <v>536</v>
      </c>
      <c r="B1733" t="s">
        <v>1914</v>
      </c>
      <c r="C1733">
        <v>40</v>
      </c>
      <c r="D1733">
        <v>0.89</v>
      </c>
      <c r="E1733">
        <v>0.91</v>
      </c>
      <c r="F1733" t="s">
        <v>1915</v>
      </c>
      <c r="G1733" t="s">
        <v>1916</v>
      </c>
      <c r="H1733" t="s">
        <v>1916</v>
      </c>
    </row>
    <row r="1734" spans="1:8" x14ac:dyDescent="0.3">
      <c r="A1734" t="s">
        <v>1417</v>
      </c>
      <c r="B1734" t="s">
        <v>1914</v>
      </c>
      <c r="C1734">
        <v>10</v>
      </c>
      <c r="D1734">
        <v>0.69</v>
      </c>
      <c r="E1734">
        <v>0.96</v>
      </c>
      <c r="F1734" t="s">
        <v>1915</v>
      </c>
      <c r="G1734" t="s">
        <v>1916</v>
      </c>
      <c r="H1734" t="s">
        <v>1916</v>
      </c>
    </row>
    <row r="1735" spans="1:8" x14ac:dyDescent="0.3">
      <c r="A1735" t="s">
        <v>1056</v>
      </c>
      <c r="B1735" t="s">
        <v>1914</v>
      </c>
      <c r="C1735">
        <v>2400</v>
      </c>
      <c r="D1735">
        <v>0.54</v>
      </c>
      <c r="E1735">
        <v>0.36</v>
      </c>
      <c r="F1735" t="s">
        <v>1915</v>
      </c>
      <c r="G1735" t="s">
        <v>1916</v>
      </c>
      <c r="H1735" t="s">
        <v>1916</v>
      </c>
    </row>
    <row r="1736" spans="1:8" x14ac:dyDescent="0.3">
      <c r="A1736" t="s">
        <v>1135</v>
      </c>
      <c r="B1736" t="s">
        <v>1914</v>
      </c>
      <c r="C1736">
        <v>30</v>
      </c>
      <c r="D1736">
        <v>1</v>
      </c>
      <c r="E1736">
        <v>0.65</v>
      </c>
      <c r="F1736" t="s">
        <v>1915</v>
      </c>
      <c r="G1736" t="s">
        <v>1916</v>
      </c>
      <c r="H1736" t="s">
        <v>1916</v>
      </c>
    </row>
    <row r="1737" spans="1:8" x14ac:dyDescent="0.3">
      <c r="A1737" t="s">
        <v>258</v>
      </c>
      <c r="B1737" t="s">
        <v>1914</v>
      </c>
      <c r="C1737">
        <v>480</v>
      </c>
      <c r="D1737">
        <v>1</v>
      </c>
      <c r="E1737">
        <v>0.79</v>
      </c>
      <c r="F1737" t="s">
        <v>1915</v>
      </c>
      <c r="G1737" t="s">
        <v>1916</v>
      </c>
      <c r="H1737" t="s">
        <v>1916</v>
      </c>
    </row>
    <row r="1738" spans="1:8" x14ac:dyDescent="0.3">
      <c r="A1738" t="s">
        <v>1589</v>
      </c>
      <c r="B1738" t="s">
        <v>1914</v>
      </c>
      <c r="C1738">
        <v>40</v>
      </c>
      <c r="D1738">
        <v>1</v>
      </c>
      <c r="E1738">
        <v>0.76</v>
      </c>
      <c r="F1738" t="s">
        <v>1915</v>
      </c>
      <c r="G1738" t="s">
        <v>1916</v>
      </c>
      <c r="H1738" t="s">
        <v>1916</v>
      </c>
    </row>
    <row r="1739" spans="1:8" x14ac:dyDescent="0.3">
      <c r="A1739" t="s">
        <v>1702</v>
      </c>
      <c r="B1739" t="s">
        <v>1914</v>
      </c>
      <c r="C1739">
        <v>10</v>
      </c>
      <c r="D1739">
        <v>0.71</v>
      </c>
      <c r="E1739">
        <v>0.85</v>
      </c>
      <c r="F1739" t="s">
        <v>1915</v>
      </c>
      <c r="G1739" t="s">
        <v>1916</v>
      </c>
      <c r="H1739" t="s">
        <v>1916</v>
      </c>
    </row>
    <row r="1740" spans="1:8" x14ac:dyDescent="0.3">
      <c r="A1740" t="s">
        <v>1005</v>
      </c>
      <c r="B1740" t="s">
        <v>1914</v>
      </c>
      <c r="C1740">
        <v>40</v>
      </c>
      <c r="D1740">
        <v>0.48</v>
      </c>
      <c r="E1740">
        <v>0.34</v>
      </c>
      <c r="F1740" t="s">
        <v>1915</v>
      </c>
      <c r="G1740" t="s">
        <v>1916</v>
      </c>
      <c r="H1740" t="s">
        <v>1916</v>
      </c>
    </row>
    <row r="1741" spans="1:8" x14ac:dyDescent="0.3">
      <c r="A1741" t="s">
        <v>789</v>
      </c>
      <c r="B1741" t="s">
        <v>1914</v>
      </c>
      <c r="C1741">
        <v>10</v>
      </c>
      <c r="D1741">
        <v>0.49</v>
      </c>
      <c r="E1741">
        <v>1.65</v>
      </c>
      <c r="F1741" t="s">
        <v>1915</v>
      </c>
      <c r="G1741" t="s">
        <v>1916</v>
      </c>
      <c r="H1741" t="s">
        <v>1916</v>
      </c>
    </row>
    <row r="1742" spans="1:8" x14ac:dyDescent="0.3">
      <c r="A1742" t="s">
        <v>1514</v>
      </c>
      <c r="B1742" t="s">
        <v>1914</v>
      </c>
      <c r="C1742">
        <v>10</v>
      </c>
      <c r="D1742">
        <v>0.02</v>
      </c>
      <c r="F1742" t="s">
        <v>1915</v>
      </c>
      <c r="G1742" t="s">
        <v>1916</v>
      </c>
      <c r="H1742" t="s">
        <v>1916</v>
      </c>
    </row>
    <row r="1743" spans="1:8" x14ac:dyDescent="0.3">
      <c r="A1743" t="s">
        <v>780</v>
      </c>
      <c r="B1743" t="s">
        <v>1914</v>
      </c>
      <c r="C1743">
        <v>30</v>
      </c>
      <c r="D1743">
        <v>0.57999999999999996</v>
      </c>
      <c r="F1743" t="s">
        <v>1915</v>
      </c>
      <c r="G1743" t="s">
        <v>1916</v>
      </c>
      <c r="H1743" t="s">
        <v>1916</v>
      </c>
    </row>
    <row r="1744" spans="1:8" x14ac:dyDescent="0.3">
      <c r="A1744" t="s">
        <v>722</v>
      </c>
      <c r="B1744" t="s">
        <v>1914</v>
      </c>
      <c r="C1744">
        <v>30</v>
      </c>
      <c r="D1744">
        <v>0.25</v>
      </c>
      <c r="F1744" t="s">
        <v>1915</v>
      </c>
      <c r="G1744" t="s">
        <v>1916</v>
      </c>
      <c r="H1744" t="s">
        <v>1916</v>
      </c>
    </row>
    <row r="1745" spans="1:8" x14ac:dyDescent="0.3">
      <c r="A1745" t="s">
        <v>1726</v>
      </c>
      <c r="B1745" t="s">
        <v>1914</v>
      </c>
      <c r="C1745">
        <v>10</v>
      </c>
      <c r="D1745">
        <v>0.17</v>
      </c>
      <c r="F1745" t="s">
        <v>1915</v>
      </c>
      <c r="G1745" t="s">
        <v>1916</v>
      </c>
      <c r="H1745" t="s">
        <v>1916</v>
      </c>
    </row>
    <row r="1746" spans="1:8" x14ac:dyDescent="0.3">
      <c r="A1746" t="s">
        <v>1478</v>
      </c>
      <c r="B1746" t="s">
        <v>1914</v>
      </c>
      <c r="C1746">
        <v>20</v>
      </c>
      <c r="D1746">
        <v>0.2</v>
      </c>
      <c r="F1746" t="s">
        <v>1915</v>
      </c>
      <c r="G1746" t="s">
        <v>1916</v>
      </c>
      <c r="H1746" t="s">
        <v>1916</v>
      </c>
    </row>
    <row r="1747" spans="1:8" x14ac:dyDescent="0.3">
      <c r="A1747" t="s">
        <v>677</v>
      </c>
      <c r="B1747" t="s">
        <v>1914</v>
      </c>
      <c r="C1747">
        <v>27100</v>
      </c>
      <c r="D1747">
        <v>0.05</v>
      </c>
      <c r="E1747">
        <v>0.1</v>
      </c>
      <c r="F1747" t="s">
        <v>1915</v>
      </c>
      <c r="G1747" t="s">
        <v>1916</v>
      </c>
      <c r="H1747" t="s">
        <v>1916</v>
      </c>
    </row>
    <row r="1748" spans="1:8" x14ac:dyDescent="0.3">
      <c r="A1748" t="s">
        <v>1518</v>
      </c>
      <c r="B1748" t="s">
        <v>1914</v>
      </c>
      <c r="C1748">
        <v>40</v>
      </c>
      <c r="D1748">
        <v>0.15</v>
      </c>
      <c r="F1748" t="s">
        <v>1915</v>
      </c>
      <c r="G1748" t="s">
        <v>1916</v>
      </c>
      <c r="H1748" t="s">
        <v>1916</v>
      </c>
    </row>
    <row r="1749" spans="1:8" x14ac:dyDescent="0.3">
      <c r="A1749" t="s">
        <v>1030</v>
      </c>
      <c r="B1749" t="s">
        <v>1914</v>
      </c>
      <c r="C1749">
        <v>10</v>
      </c>
      <c r="D1749">
        <v>0.59</v>
      </c>
      <c r="F1749" t="s">
        <v>1915</v>
      </c>
      <c r="G1749" t="s">
        <v>1916</v>
      </c>
      <c r="H1749" t="s">
        <v>1916</v>
      </c>
    </row>
    <row r="1750" spans="1:8" x14ac:dyDescent="0.3">
      <c r="A1750" t="s">
        <v>1870</v>
      </c>
      <c r="B1750" t="s">
        <v>1914</v>
      </c>
      <c r="C1750">
        <v>30</v>
      </c>
      <c r="D1750">
        <v>0.62</v>
      </c>
      <c r="E1750">
        <v>0.4</v>
      </c>
      <c r="F1750" t="s">
        <v>1915</v>
      </c>
      <c r="G1750" t="s">
        <v>1916</v>
      </c>
      <c r="H1750" t="s">
        <v>1916</v>
      </c>
    </row>
    <row r="1751" spans="1:8" x14ac:dyDescent="0.3">
      <c r="A1751" t="s">
        <v>1699</v>
      </c>
      <c r="B1751" t="s">
        <v>1914</v>
      </c>
      <c r="C1751">
        <v>50</v>
      </c>
      <c r="D1751">
        <v>0.94</v>
      </c>
      <c r="E1751">
        <v>0.33</v>
      </c>
      <c r="F1751" t="s">
        <v>1915</v>
      </c>
      <c r="G1751" t="s">
        <v>1916</v>
      </c>
      <c r="H1751" t="s">
        <v>1916</v>
      </c>
    </row>
    <row r="1752" spans="1:8" x14ac:dyDescent="0.3">
      <c r="A1752" t="s">
        <v>153</v>
      </c>
      <c r="B1752" t="s">
        <v>1914</v>
      </c>
      <c r="C1752">
        <v>10</v>
      </c>
      <c r="D1752">
        <v>0.55000000000000004</v>
      </c>
      <c r="F1752" t="s">
        <v>1915</v>
      </c>
      <c r="G1752" t="s">
        <v>1916</v>
      </c>
      <c r="H1752" t="s">
        <v>1916</v>
      </c>
    </row>
    <row r="1753" spans="1:8" x14ac:dyDescent="0.3">
      <c r="A1753" t="s">
        <v>307</v>
      </c>
      <c r="B1753" t="s">
        <v>1914</v>
      </c>
      <c r="F1753" t="s">
        <v>1915</v>
      </c>
      <c r="G1753" t="s">
        <v>1916</v>
      </c>
      <c r="H1753" t="s">
        <v>1916</v>
      </c>
    </row>
    <row r="1754" spans="1:8" x14ac:dyDescent="0.3">
      <c r="A1754" t="s">
        <v>1445</v>
      </c>
      <c r="B1754" t="s">
        <v>1914</v>
      </c>
      <c r="F1754" t="s">
        <v>1915</v>
      </c>
      <c r="G1754" t="s">
        <v>1916</v>
      </c>
      <c r="H1754" t="s">
        <v>1916</v>
      </c>
    </row>
    <row r="1755" spans="1:8" x14ac:dyDescent="0.3">
      <c r="A1755" t="s">
        <v>312</v>
      </c>
      <c r="B1755" t="s">
        <v>1914</v>
      </c>
      <c r="C1755">
        <v>70</v>
      </c>
      <c r="D1755">
        <v>1</v>
      </c>
      <c r="E1755">
        <v>0.7</v>
      </c>
      <c r="F1755" t="s">
        <v>1915</v>
      </c>
      <c r="G1755" t="s">
        <v>1916</v>
      </c>
      <c r="H1755" t="s">
        <v>1916</v>
      </c>
    </row>
    <row r="1756" spans="1:8" x14ac:dyDescent="0.3">
      <c r="A1756" t="s">
        <v>1120</v>
      </c>
      <c r="B1756" t="s">
        <v>1914</v>
      </c>
      <c r="C1756">
        <v>10</v>
      </c>
      <c r="F1756" t="s">
        <v>1915</v>
      </c>
      <c r="G1756" t="s">
        <v>1916</v>
      </c>
      <c r="H1756" t="s">
        <v>1916</v>
      </c>
    </row>
    <row r="1757" spans="1:8" x14ac:dyDescent="0.3">
      <c r="A1757" t="s">
        <v>1774</v>
      </c>
      <c r="B1757" t="s">
        <v>1914</v>
      </c>
      <c r="C1757">
        <v>10</v>
      </c>
      <c r="D1757">
        <v>0.28000000000000003</v>
      </c>
      <c r="F1757" t="s">
        <v>1915</v>
      </c>
      <c r="G1757" t="s">
        <v>1916</v>
      </c>
      <c r="H1757" t="s">
        <v>1916</v>
      </c>
    </row>
    <row r="1758" spans="1:8" x14ac:dyDescent="0.3">
      <c r="A1758" t="s">
        <v>583</v>
      </c>
      <c r="B1758" t="s">
        <v>1914</v>
      </c>
      <c r="C1758">
        <v>10</v>
      </c>
      <c r="D1758">
        <v>0.91</v>
      </c>
      <c r="E1758">
        <v>0.89</v>
      </c>
      <c r="F1758" t="s">
        <v>1915</v>
      </c>
      <c r="G1758" t="s">
        <v>1916</v>
      </c>
      <c r="H1758" t="s">
        <v>1916</v>
      </c>
    </row>
    <row r="1759" spans="1:8" x14ac:dyDescent="0.3">
      <c r="A1759" t="s">
        <v>684</v>
      </c>
      <c r="B1759" t="s">
        <v>1914</v>
      </c>
      <c r="C1759">
        <v>20</v>
      </c>
      <c r="D1759">
        <v>1</v>
      </c>
      <c r="E1759">
        <v>0.96</v>
      </c>
      <c r="F1759" t="s">
        <v>1915</v>
      </c>
      <c r="G1759" t="s">
        <v>1916</v>
      </c>
      <c r="H1759" t="s">
        <v>1916</v>
      </c>
    </row>
    <row r="1760" spans="1:8" x14ac:dyDescent="0.3">
      <c r="A1760" t="s">
        <v>1279</v>
      </c>
      <c r="B1760" t="s">
        <v>1914</v>
      </c>
      <c r="C1760">
        <v>20</v>
      </c>
      <c r="D1760">
        <v>1</v>
      </c>
      <c r="E1760">
        <v>0.45</v>
      </c>
      <c r="F1760" t="s">
        <v>1915</v>
      </c>
      <c r="G1760" t="s">
        <v>1916</v>
      </c>
      <c r="H1760" t="s">
        <v>1916</v>
      </c>
    </row>
    <row r="1761" spans="1:8" x14ac:dyDescent="0.3">
      <c r="A1761" t="s">
        <v>318</v>
      </c>
      <c r="B1761" t="s">
        <v>1914</v>
      </c>
      <c r="C1761">
        <v>390</v>
      </c>
      <c r="D1761">
        <v>1</v>
      </c>
      <c r="E1761">
        <v>0.61</v>
      </c>
      <c r="F1761" t="s">
        <v>1915</v>
      </c>
      <c r="G1761" t="s">
        <v>1916</v>
      </c>
      <c r="H1761" t="s">
        <v>1916</v>
      </c>
    </row>
    <row r="1762" spans="1:8" x14ac:dyDescent="0.3">
      <c r="A1762" t="s">
        <v>940</v>
      </c>
      <c r="B1762" t="s">
        <v>1914</v>
      </c>
      <c r="C1762">
        <v>170</v>
      </c>
      <c r="D1762">
        <v>0.04</v>
      </c>
      <c r="E1762">
        <v>0.22</v>
      </c>
      <c r="F1762" t="s">
        <v>1915</v>
      </c>
      <c r="G1762" t="s">
        <v>1916</v>
      </c>
      <c r="H1762" t="s">
        <v>1916</v>
      </c>
    </row>
    <row r="1763" spans="1:8" x14ac:dyDescent="0.3">
      <c r="A1763" t="s">
        <v>526</v>
      </c>
      <c r="B1763" t="s">
        <v>1914</v>
      </c>
      <c r="C1763">
        <v>10</v>
      </c>
      <c r="D1763">
        <v>0.78</v>
      </c>
      <c r="E1763">
        <v>0.9</v>
      </c>
      <c r="F1763" t="s">
        <v>1915</v>
      </c>
      <c r="G1763" t="s">
        <v>1916</v>
      </c>
      <c r="H1763" t="s">
        <v>1916</v>
      </c>
    </row>
    <row r="1764" spans="1:8" x14ac:dyDescent="0.3">
      <c r="A1764" t="s">
        <v>562</v>
      </c>
      <c r="B1764" t="s">
        <v>1914</v>
      </c>
      <c r="C1764">
        <v>10</v>
      </c>
      <c r="D1764">
        <v>0.67</v>
      </c>
      <c r="F1764" t="s">
        <v>1915</v>
      </c>
      <c r="G1764" t="s">
        <v>1916</v>
      </c>
      <c r="H1764" t="s">
        <v>1916</v>
      </c>
    </row>
    <row r="1765" spans="1:8" x14ac:dyDescent="0.3">
      <c r="A1765" t="s">
        <v>320</v>
      </c>
      <c r="B1765" t="s">
        <v>1914</v>
      </c>
      <c r="C1765">
        <v>50</v>
      </c>
      <c r="D1765">
        <v>0.79</v>
      </c>
      <c r="E1765">
        <v>0.77</v>
      </c>
      <c r="F1765" t="s">
        <v>1915</v>
      </c>
      <c r="G1765" t="s">
        <v>1916</v>
      </c>
      <c r="H1765" t="s">
        <v>1916</v>
      </c>
    </row>
    <row r="1766" spans="1:8" x14ac:dyDescent="0.3">
      <c r="A1766" t="s">
        <v>1690</v>
      </c>
      <c r="B1766" t="s">
        <v>1914</v>
      </c>
      <c r="C1766">
        <v>40</v>
      </c>
      <c r="D1766">
        <v>1</v>
      </c>
      <c r="E1766">
        <v>0.56000000000000005</v>
      </c>
      <c r="F1766" t="s">
        <v>1915</v>
      </c>
      <c r="G1766" t="s">
        <v>1916</v>
      </c>
      <c r="H1766" t="s">
        <v>1916</v>
      </c>
    </row>
    <row r="1767" spans="1:8" x14ac:dyDescent="0.3">
      <c r="A1767" t="s">
        <v>854</v>
      </c>
      <c r="B1767" t="s">
        <v>1914</v>
      </c>
      <c r="C1767">
        <v>10</v>
      </c>
      <c r="D1767">
        <v>0.54</v>
      </c>
      <c r="F1767" t="s">
        <v>1915</v>
      </c>
      <c r="G1767" t="s">
        <v>1916</v>
      </c>
      <c r="H1767" t="s">
        <v>1916</v>
      </c>
    </row>
    <row r="1768" spans="1:8" x14ac:dyDescent="0.3">
      <c r="A1768" t="s">
        <v>1086</v>
      </c>
      <c r="B1768" t="s">
        <v>1914</v>
      </c>
      <c r="C1768">
        <v>10</v>
      </c>
      <c r="D1768">
        <v>0.08</v>
      </c>
      <c r="F1768" t="s">
        <v>1915</v>
      </c>
      <c r="G1768" t="s">
        <v>1916</v>
      </c>
      <c r="H1768" t="s">
        <v>1916</v>
      </c>
    </row>
    <row r="1769" spans="1:8" x14ac:dyDescent="0.3">
      <c r="A1769" t="s">
        <v>432</v>
      </c>
      <c r="B1769" t="s">
        <v>1914</v>
      </c>
      <c r="C1769">
        <v>20</v>
      </c>
      <c r="D1769">
        <v>1</v>
      </c>
      <c r="E1769">
        <v>0.93</v>
      </c>
      <c r="F1769" t="s">
        <v>1915</v>
      </c>
      <c r="G1769" t="s">
        <v>1916</v>
      </c>
      <c r="H1769" t="s">
        <v>1916</v>
      </c>
    </row>
    <row r="1770" spans="1:8" x14ac:dyDescent="0.3">
      <c r="A1770" t="s">
        <v>397</v>
      </c>
      <c r="B1770" t="s">
        <v>1914</v>
      </c>
      <c r="C1770">
        <v>10</v>
      </c>
      <c r="D1770">
        <v>1</v>
      </c>
      <c r="E1770">
        <v>0.85</v>
      </c>
      <c r="F1770" t="s">
        <v>1915</v>
      </c>
      <c r="G1770" t="s">
        <v>1916</v>
      </c>
      <c r="H1770" t="s">
        <v>1916</v>
      </c>
    </row>
    <row r="1771" spans="1:8" x14ac:dyDescent="0.3">
      <c r="A1771" t="s">
        <v>1760</v>
      </c>
      <c r="B1771" t="s">
        <v>1914</v>
      </c>
      <c r="C1771">
        <v>10</v>
      </c>
      <c r="D1771">
        <v>0.2</v>
      </c>
      <c r="F1771" t="s">
        <v>1915</v>
      </c>
      <c r="G1771" t="s">
        <v>1916</v>
      </c>
      <c r="H1771" t="s">
        <v>1916</v>
      </c>
    </row>
    <row r="1772" spans="1:8" x14ac:dyDescent="0.3">
      <c r="A1772" t="s">
        <v>1358</v>
      </c>
      <c r="B1772" t="s">
        <v>1914</v>
      </c>
      <c r="C1772">
        <v>20</v>
      </c>
      <c r="D1772">
        <v>1</v>
      </c>
      <c r="E1772">
        <v>0.8</v>
      </c>
      <c r="F1772" t="s">
        <v>1915</v>
      </c>
      <c r="G1772" t="s">
        <v>1916</v>
      </c>
      <c r="H1772" t="s">
        <v>1916</v>
      </c>
    </row>
    <row r="1773" spans="1:8" x14ac:dyDescent="0.3">
      <c r="A1773" t="s">
        <v>920</v>
      </c>
      <c r="B1773" t="s">
        <v>1914</v>
      </c>
      <c r="C1773">
        <v>10</v>
      </c>
      <c r="D1773">
        <v>0.7</v>
      </c>
      <c r="E1773">
        <v>0.63</v>
      </c>
      <c r="F1773" t="s">
        <v>1915</v>
      </c>
      <c r="G1773" t="s">
        <v>1916</v>
      </c>
      <c r="H1773" t="s">
        <v>1916</v>
      </c>
    </row>
    <row r="1774" spans="1:8" x14ac:dyDescent="0.3">
      <c r="A1774" t="s">
        <v>1080</v>
      </c>
      <c r="B1774" t="s">
        <v>1914</v>
      </c>
      <c r="C1774">
        <v>590</v>
      </c>
      <c r="D1774">
        <v>0.1</v>
      </c>
      <c r="E1774">
        <v>0.04</v>
      </c>
      <c r="F1774" t="s">
        <v>1915</v>
      </c>
      <c r="G1774" t="s">
        <v>1916</v>
      </c>
      <c r="H1774" t="s">
        <v>1916</v>
      </c>
    </row>
    <row r="1775" spans="1:8" x14ac:dyDescent="0.3">
      <c r="A1775" t="s">
        <v>604</v>
      </c>
      <c r="B1775" t="s">
        <v>1914</v>
      </c>
      <c r="F1775" t="s">
        <v>1915</v>
      </c>
      <c r="G1775" t="s">
        <v>1916</v>
      </c>
      <c r="H1775" t="s">
        <v>1916</v>
      </c>
    </row>
    <row r="1776" spans="1:8" x14ac:dyDescent="0.3">
      <c r="A1776" t="s">
        <v>1419</v>
      </c>
      <c r="B1776" t="s">
        <v>1914</v>
      </c>
      <c r="C1776">
        <v>10</v>
      </c>
      <c r="D1776">
        <v>1</v>
      </c>
      <c r="E1776">
        <v>0.68</v>
      </c>
      <c r="F1776" t="s">
        <v>1915</v>
      </c>
      <c r="G1776" t="s">
        <v>1916</v>
      </c>
      <c r="H1776" t="s">
        <v>1916</v>
      </c>
    </row>
    <row r="1777" spans="1:8" x14ac:dyDescent="0.3">
      <c r="A1777" t="s">
        <v>1473</v>
      </c>
      <c r="B1777" t="s">
        <v>1914</v>
      </c>
      <c r="C1777">
        <v>50</v>
      </c>
      <c r="D1777">
        <v>0.87</v>
      </c>
      <c r="E1777">
        <v>1.08</v>
      </c>
      <c r="F1777" t="s">
        <v>1915</v>
      </c>
      <c r="G1777" t="s">
        <v>1916</v>
      </c>
      <c r="H1777" t="s">
        <v>1916</v>
      </c>
    </row>
    <row r="1778" spans="1:8" x14ac:dyDescent="0.3">
      <c r="A1778" t="s">
        <v>964</v>
      </c>
      <c r="B1778" t="s">
        <v>1914</v>
      </c>
      <c r="C1778">
        <v>20</v>
      </c>
      <c r="D1778">
        <v>0.79</v>
      </c>
      <c r="E1778">
        <v>0.91</v>
      </c>
      <c r="F1778" t="s">
        <v>1915</v>
      </c>
      <c r="G1778" t="s">
        <v>1916</v>
      </c>
      <c r="H1778" t="s">
        <v>1916</v>
      </c>
    </row>
    <row r="1779" spans="1:8" x14ac:dyDescent="0.3">
      <c r="A1779" t="s">
        <v>713</v>
      </c>
      <c r="B1779" t="s">
        <v>1914</v>
      </c>
      <c r="C1779">
        <v>10</v>
      </c>
      <c r="D1779">
        <v>0.51</v>
      </c>
      <c r="F1779" t="s">
        <v>1915</v>
      </c>
      <c r="G1779" t="s">
        <v>1916</v>
      </c>
      <c r="H1779" t="s">
        <v>1916</v>
      </c>
    </row>
    <row r="1780" spans="1:8" x14ac:dyDescent="0.3">
      <c r="A1780" t="s">
        <v>1059</v>
      </c>
      <c r="B1780" t="s">
        <v>1914</v>
      </c>
      <c r="C1780">
        <v>10</v>
      </c>
      <c r="D1780">
        <v>0.09</v>
      </c>
      <c r="F1780" t="s">
        <v>1915</v>
      </c>
      <c r="G1780" t="s">
        <v>1916</v>
      </c>
      <c r="H1780" t="s">
        <v>1916</v>
      </c>
    </row>
    <row r="1781" spans="1:8" x14ac:dyDescent="0.3">
      <c r="A1781" t="s">
        <v>1659</v>
      </c>
      <c r="B1781" t="s">
        <v>1914</v>
      </c>
      <c r="C1781">
        <v>10</v>
      </c>
      <c r="D1781">
        <v>1</v>
      </c>
      <c r="E1781">
        <v>0.8</v>
      </c>
      <c r="F1781" t="s">
        <v>1915</v>
      </c>
      <c r="G1781" t="s">
        <v>1916</v>
      </c>
      <c r="H1781" t="s">
        <v>1916</v>
      </c>
    </row>
    <row r="1782" spans="1:8" x14ac:dyDescent="0.3">
      <c r="A1782" t="s">
        <v>88</v>
      </c>
      <c r="B1782" t="s">
        <v>1914</v>
      </c>
      <c r="C1782">
        <v>20</v>
      </c>
      <c r="D1782">
        <v>0.76</v>
      </c>
      <c r="E1782">
        <v>0.28999999999999998</v>
      </c>
      <c r="F1782" t="s">
        <v>1915</v>
      </c>
      <c r="G1782" t="s">
        <v>1916</v>
      </c>
      <c r="H1782" t="s">
        <v>1916</v>
      </c>
    </row>
    <row r="1783" spans="1:8" x14ac:dyDescent="0.3">
      <c r="A1783" t="s">
        <v>238</v>
      </c>
      <c r="B1783" t="s">
        <v>1914</v>
      </c>
      <c r="C1783">
        <v>40</v>
      </c>
      <c r="D1783">
        <v>0.93</v>
      </c>
      <c r="E1783">
        <v>0.82</v>
      </c>
      <c r="F1783" t="s">
        <v>1915</v>
      </c>
      <c r="G1783" t="s">
        <v>1916</v>
      </c>
      <c r="H1783" t="s">
        <v>1916</v>
      </c>
    </row>
    <row r="1784" spans="1:8" x14ac:dyDescent="0.3">
      <c r="A1784" t="s">
        <v>1295</v>
      </c>
      <c r="B1784" t="s">
        <v>1914</v>
      </c>
      <c r="C1784">
        <v>10</v>
      </c>
      <c r="D1784">
        <v>0.73</v>
      </c>
      <c r="E1784">
        <v>0.61</v>
      </c>
      <c r="F1784" t="s">
        <v>1915</v>
      </c>
      <c r="G1784" t="s">
        <v>1916</v>
      </c>
      <c r="H1784" t="s">
        <v>1916</v>
      </c>
    </row>
    <row r="1785" spans="1:8" x14ac:dyDescent="0.3">
      <c r="A1785" t="s">
        <v>883</v>
      </c>
      <c r="B1785" t="s">
        <v>1914</v>
      </c>
      <c r="C1785">
        <v>10</v>
      </c>
      <c r="D1785">
        <v>0.82</v>
      </c>
      <c r="F1785" t="s">
        <v>1915</v>
      </c>
      <c r="G1785" t="s">
        <v>1916</v>
      </c>
      <c r="H1785" t="s">
        <v>1916</v>
      </c>
    </row>
    <row r="1786" spans="1:8" x14ac:dyDescent="0.3">
      <c r="A1786" t="s">
        <v>1023</v>
      </c>
      <c r="B1786" t="s">
        <v>1914</v>
      </c>
      <c r="C1786">
        <v>260</v>
      </c>
      <c r="D1786">
        <v>1</v>
      </c>
      <c r="E1786">
        <v>0.56999999999999995</v>
      </c>
      <c r="F1786" t="s">
        <v>1915</v>
      </c>
      <c r="G1786" t="s">
        <v>1916</v>
      </c>
      <c r="H1786" t="s">
        <v>1916</v>
      </c>
    </row>
    <row r="1787" spans="1:8" x14ac:dyDescent="0.3">
      <c r="A1787" t="s">
        <v>1020</v>
      </c>
      <c r="B1787" t="s">
        <v>1914</v>
      </c>
      <c r="C1787">
        <v>40</v>
      </c>
      <c r="D1787">
        <v>1</v>
      </c>
      <c r="E1787">
        <v>0.62</v>
      </c>
      <c r="F1787" t="s">
        <v>1915</v>
      </c>
      <c r="G1787" t="s">
        <v>1916</v>
      </c>
      <c r="H1787" t="s">
        <v>1916</v>
      </c>
    </row>
    <row r="1788" spans="1:8" x14ac:dyDescent="0.3">
      <c r="A1788" t="s">
        <v>1698</v>
      </c>
      <c r="B1788" t="s">
        <v>1914</v>
      </c>
      <c r="C1788">
        <v>10</v>
      </c>
      <c r="D1788">
        <v>0.95</v>
      </c>
      <c r="E1788">
        <v>0.9</v>
      </c>
      <c r="F1788" t="s">
        <v>1915</v>
      </c>
      <c r="G1788" t="s">
        <v>1916</v>
      </c>
      <c r="H1788" t="s">
        <v>1916</v>
      </c>
    </row>
    <row r="1789" spans="1:8" x14ac:dyDescent="0.3">
      <c r="A1789" t="s">
        <v>538</v>
      </c>
      <c r="B1789" t="s">
        <v>1914</v>
      </c>
      <c r="C1789">
        <v>140</v>
      </c>
      <c r="D1789">
        <v>1</v>
      </c>
      <c r="E1789">
        <v>0.78</v>
      </c>
      <c r="F1789" t="s">
        <v>1915</v>
      </c>
      <c r="G1789" t="s">
        <v>1916</v>
      </c>
      <c r="H1789" t="s">
        <v>1916</v>
      </c>
    </row>
    <row r="1790" spans="1:8" x14ac:dyDescent="0.3">
      <c r="A1790" t="s">
        <v>353</v>
      </c>
      <c r="B1790" t="s">
        <v>1914</v>
      </c>
      <c r="C1790">
        <v>1000</v>
      </c>
      <c r="D1790">
        <v>1</v>
      </c>
      <c r="E1790">
        <v>0.91</v>
      </c>
      <c r="F1790" t="s">
        <v>1915</v>
      </c>
      <c r="G1790" t="s">
        <v>1916</v>
      </c>
      <c r="H1790" t="s">
        <v>1916</v>
      </c>
    </row>
    <row r="1791" spans="1:8" x14ac:dyDescent="0.3">
      <c r="A1791" t="s">
        <v>528</v>
      </c>
      <c r="B1791" t="s">
        <v>1914</v>
      </c>
      <c r="C1791">
        <v>140</v>
      </c>
      <c r="D1791">
        <v>1</v>
      </c>
      <c r="E1791">
        <v>0.9</v>
      </c>
      <c r="F1791" t="s">
        <v>1915</v>
      </c>
      <c r="G1791" t="s">
        <v>1916</v>
      </c>
      <c r="H1791" t="s">
        <v>1916</v>
      </c>
    </row>
    <row r="1792" spans="1:8" x14ac:dyDescent="0.3">
      <c r="A1792" t="s">
        <v>1433</v>
      </c>
      <c r="B1792" t="s">
        <v>1914</v>
      </c>
      <c r="C1792">
        <v>40</v>
      </c>
      <c r="D1792">
        <v>1</v>
      </c>
      <c r="E1792">
        <v>0.84</v>
      </c>
      <c r="F1792" t="s">
        <v>1915</v>
      </c>
      <c r="G1792" t="s">
        <v>1916</v>
      </c>
      <c r="H1792" t="s">
        <v>1916</v>
      </c>
    </row>
    <row r="1793" spans="1:8" x14ac:dyDescent="0.3">
      <c r="A1793" t="s">
        <v>1274</v>
      </c>
      <c r="B1793" t="s">
        <v>1914</v>
      </c>
      <c r="C1793">
        <v>20</v>
      </c>
      <c r="D1793">
        <v>0.84</v>
      </c>
      <c r="E1793">
        <v>0.74</v>
      </c>
      <c r="F1793" t="s">
        <v>1915</v>
      </c>
      <c r="G1793" t="s">
        <v>1916</v>
      </c>
      <c r="H1793" t="s">
        <v>1916</v>
      </c>
    </row>
    <row r="1794" spans="1:8" x14ac:dyDescent="0.3">
      <c r="A1794" t="s">
        <v>1151</v>
      </c>
      <c r="B1794" t="s">
        <v>1914</v>
      </c>
      <c r="C1794">
        <v>10</v>
      </c>
      <c r="D1794">
        <v>0.93</v>
      </c>
      <c r="E1794">
        <v>0.88</v>
      </c>
      <c r="F1794" t="s">
        <v>1915</v>
      </c>
      <c r="G1794" t="s">
        <v>1916</v>
      </c>
      <c r="H1794" t="s">
        <v>1916</v>
      </c>
    </row>
    <row r="1795" spans="1:8" x14ac:dyDescent="0.3">
      <c r="A1795" t="s">
        <v>59</v>
      </c>
      <c r="B1795" t="s">
        <v>1914</v>
      </c>
      <c r="C1795">
        <v>110</v>
      </c>
      <c r="D1795">
        <v>1</v>
      </c>
      <c r="E1795">
        <v>0.72</v>
      </c>
      <c r="F1795" t="s">
        <v>1915</v>
      </c>
      <c r="G1795" t="s">
        <v>1916</v>
      </c>
      <c r="H1795" t="s">
        <v>1916</v>
      </c>
    </row>
    <row r="1796" spans="1:8" x14ac:dyDescent="0.3">
      <c r="A1796" t="s">
        <v>682</v>
      </c>
      <c r="B1796" t="s">
        <v>1914</v>
      </c>
      <c r="C1796">
        <v>70</v>
      </c>
      <c r="D1796">
        <v>1</v>
      </c>
      <c r="E1796">
        <v>1.01</v>
      </c>
      <c r="F1796" t="s">
        <v>1915</v>
      </c>
      <c r="G1796" t="s">
        <v>1916</v>
      </c>
      <c r="H1796" t="s">
        <v>1916</v>
      </c>
    </row>
    <row r="1797" spans="1:8" x14ac:dyDescent="0.3">
      <c r="A1797" t="s">
        <v>398</v>
      </c>
      <c r="B1797" t="s">
        <v>1914</v>
      </c>
      <c r="C1797">
        <v>30</v>
      </c>
      <c r="D1797">
        <v>1</v>
      </c>
      <c r="E1797">
        <v>0.56999999999999995</v>
      </c>
      <c r="F1797" t="s">
        <v>1915</v>
      </c>
      <c r="G1797" t="s">
        <v>1916</v>
      </c>
      <c r="H1797" t="s">
        <v>1916</v>
      </c>
    </row>
    <row r="1798" spans="1:8" x14ac:dyDescent="0.3">
      <c r="A1798" t="s">
        <v>87</v>
      </c>
      <c r="B1798" t="s">
        <v>1914</v>
      </c>
      <c r="C1798">
        <v>20</v>
      </c>
      <c r="D1798">
        <v>0.84</v>
      </c>
      <c r="E1798">
        <v>0.32</v>
      </c>
      <c r="F1798" t="s">
        <v>1915</v>
      </c>
      <c r="G1798" t="s">
        <v>1916</v>
      </c>
      <c r="H1798" t="s">
        <v>1916</v>
      </c>
    </row>
    <row r="1799" spans="1:8" x14ac:dyDescent="0.3">
      <c r="A1799" t="s">
        <v>356</v>
      </c>
      <c r="B1799" t="s">
        <v>1914</v>
      </c>
      <c r="C1799">
        <v>20</v>
      </c>
      <c r="D1799">
        <v>0.86</v>
      </c>
      <c r="E1799">
        <v>0.49</v>
      </c>
      <c r="F1799" t="s">
        <v>1915</v>
      </c>
      <c r="G1799" t="s">
        <v>1916</v>
      </c>
      <c r="H1799" t="s">
        <v>1916</v>
      </c>
    </row>
    <row r="1800" spans="1:8" x14ac:dyDescent="0.3">
      <c r="A1800" t="s">
        <v>1594</v>
      </c>
      <c r="B1800" t="s">
        <v>1914</v>
      </c>
      <c r="C1800">
        <v>90</v>
      </c>
      <c r="D1800">
        <v>0.81</v>
      </c>
      <c r="E1800">
        <v>0.25</v>
      </c>
      <c r="F1800" t="s">
        <v>1915</v>
      </c>
      <c r="G1800" t="s">
        <v>1916</v>
      </c>
      <c r="H1800" t="s">
        <v>1916</v>
      </c>
    </row>
    <row r="1801" spans="1:8" x14ac:dyDescent="0.3">
      <c r="A1801" t="s">
        <v>1188</v>
      </c>
      <c r="B1801" t="s">
        <v>1914</v>
      </c>
      <c r="C1801">
        <v>10</v>
      </c>
      <c r="D1801">
        <v>0.74</v>
      </c>
      <c r="E1801">
        <v>0.19</v>
      </c>
      <c r="F1801" t="s">
        <v>1915</v>
      </c>
      <c r="G1801" t="s">
        <v>1916</v>
      </c>
      <c r="H1801" t="s">
        <v>1916</v>
      </c>
    </row>
    <row r="1802" spans="1:8" x14ac:dyDescent="0.3">
      <c r="A1802" t="s">
        <v>672</v>
      </c>
      <c r="B1802" t="s">
        <v>1914</v>
      </c>
      <c r="C1802">
        <v>10</v>
      </c>
      <c r="D1802">
        <v>0.84</v>
      </c>
      <c r="E1802">
        <v>0.32</v>
      </c>
      <c r="F1802" t="s">
        <v>1915</v>
      </c>
      <c r="G1802" t="s">
        <v>1916</v>
      </c>
      <c r="H1802" t="s">
        <v>1916</v>
      </c>
    </row>
    <row r="1803" spans="1:8" x14ac:dyDescent="0.3">
      <c r="A1803" t="s">
        <v>1871</v>
      </c>
      <c r="B1803" t="s">
        <v>1914</v>
      </c>
      <c r="C1803">
        <v>50</v>
      </c>
      <c r="D1803">
        <v>1</v>
      </c>
      <c r="E1803">
        <v>0.54</v>
      </c>
      <c r="F1803" t="s">
        <v>1915</v>
      </c>
      <c r="G1803" t="s">
        <v>1916</v>
      </c>
      <c r="H1803" t="s">
        <v>1916</v>
      </c>
    </row>
    <row r="1804" spans="1:8" x14ac:dyDescent="0.3">
      <c r="A1804" t="s">
        <v>548</v>
      </c>
      <c r="B1804" t="s">
        <v>1914</v>
      </c>
      <c r="C1804">
        <v>140</v>
      </c>
      <c r="D1804">
        <v>1</v>
      </c>
      <c r="E1804">
        <v>0.63</v>
      </c>
      <c r="F1804" t="s">
        <v>1915</v>
      </c>
      <c r="G1804" t="s">
        <v>1916</v>
      </c>
      <c r="H1804" t="s">
        <v>1916</v>
      </c>
    </row>
    <row r="1805" spans="1:8" x14ac:dyDescent="0.3">
      <c r="A1805" t="s">
        <v>588</v>
      </c>
      <c r="B1805" t="s">
        <v>1914</v>
      </c>
      <c r="C1805">
        <v>10</v>
      </c>
      <c r="D1805">
        <v>0.95</v>
      </c>
      <c r="E1805">
        <v>0.44</v>
      </c>
      <c r="F1805" t="s">
        <v>1915</v>
      </c>
      <c r="G1805" t="s">
        <v>1916</v>
      </c>
      <c r="H1805" t="s">
        <v>1916</v>
      </c>
    </row>
    <row r="1806" spans="1:8" x14ac:dyDescent="0.3">
      <c r="A1806" t="s">
        <v>1526</v>
      </c>
      <c r="B1806" t="s">
        <v>1914</v>
      </c>
      <c r="C1806">
        <v>20</v>
      </c>
      <c r="D1806">
        <v>0.96</v>
      </c>
      <c r="E1806">
        <v>0.47</v>
      </c>
      <c r="F1806" t="s">
        <v>1915</v>
      </c>
      <c r="G1806" t="s">
        <v>1916</v>
      </c>
      <c r="H1806" t="s">
        <v>1916</v>
      </c>
    </row>
    <row r="1807" spans="1:8" x14ac:dyDescent="0.3">
      <c r="A1807" t="s">
        <v>709</v>
      </c>
      <c r="B1807" t="s">
        <v>1914</v>
      </c>
      <c r="C1807">
        <v>10</v>
      </c>
      <c r="D1807">
        <v>0.62</v>
      </c>
      <c r="E1807">
        <v>0.39</v>
      </c>
      <c r="F1807" t="s">
        <v>1915</v>
      </c>
      <c r="G1807" t="s">
        <v>1916</v>
      </c>
      <c r="H1807" t="s">
        <v>1916</v>
      </c>
    </row>
    <row r="1808" spans="1:8" x14ac:dyDescent="0.3">
      <c r="A1808" t="s">
        <v>81</v>
      </c>
      <c r="B1808" t="s">
        <v>1914</v>
      </c>
      <c r="C1808">
        <v>10</v>
      </c>
      <c r="D1808">
        <v>1</v>
      </c>
      <c r="E1808">
        <v>0.53</v>
      </c>
      <c r="F1808" t="s">
        <v>1915</v>
      </c>
      <c r="G1808" t="s">
        <v>1916</v>
      </c>
      <c r="H1808" t="s">
        <v>1916</v>
      </c>
    </row>
    <row r="1809" spans="1:8" x14ac:dyDescent="0.3">
      <c r="A1809" t="s">
        <v>911</v>
      </c>
      <c r="B1809" t="s">
        <v>1914</v>
      </c>
      <c r="C1809">
        <v>480</v>
      </c>
      <c r="D1809">
        <v>1</v>
      </c>
      <c r="E1809">
        <v>0.7</v>
      </c>
      <c r="F1809" t="s">
        <v>1915</v>
      </c>
      <c r="G1809" t="s">
        <v>1916</v>
      </c>
      <c r="H1809" t="s">
        <v>1916</v>
      </c>
    </row>
    <row r="1810" spans="1:8" x14ac:dyDescent="0.3">
      <c r="A1810" t="s">
        <v>1253</v>
      </c>
      <c r="B1810" t="s">
        <v>1914</v>
      </c>
      <c r="C1810">
        <v>50</v>
      </c>
      <c r="D1810">
        <v>1</v>
      </c>
      <c r="E1810">
        <v>0.93</v>
      </c>
      <c r="F1810" t="s">
        <v>1915</v>
      </c>
      <c r="G1810" t="s">
        <v>1916</v>
      </c>
      <c r="H1810" t="s">
        <v>1916</v>
      </c>
    </row>
    <row r="1811" spans="1:8" x14ac:dyDescent="0.3">
      <c r="A1811" t="s">
        <v>250</v>
      </c>
      <c r="B1811" t="s">
        <v>1914</v>
      </c>
      <c r="C1811">
        <v>720</v>
      </c>
      <c r="D1811">
        <v>1</v>
      </c>
      <c r="E1811">
        <v>0.86</v>
      </c>
      <c r="F1811" t="s">
        <v>1915</v>
      </c>
      <c r="G1811" t="s">
        <v>1916</v>
      </c>
      <c r="H1811" t="s">
        <v>1916</v>
      </c>
    </row>
    <row r="1812" spans="1:8" x14ac:dyDescent="0.3">
      <c r="A1812" t="s">
        <v>227</v>
      </c>
      <c r="B1812" t="s">
        <v>1914</v>
      </c>
      <c r="C1812">
        <v>70</v>
      </c>
      <c r="D1812">
        <v>1</v>
      </c>
      <c r="E1812">
        <v>0.99</v>
      </c>
      <c r="F1812" t="s">
        <v>1915</v>
      </c>
      <c r="G1812" t="s">
        <v>1916</v>
      </c>
      <c r="H1812" t="s">
        <v>1916</v>
      </c>
    </row>
    <row r="1813" spans="1:8" x14ac:dyDescent="0.3">
      <c r="A1813" t="s">
        <v>1639</v>
      </c>
      <c r="B1813" t="s">
        <v>1914</v>
      </c>
      <c r="C1813">
        <v>20</v>
      </c>
      <c r="D1813">
        <v>1</v>
      </c>
      <c r="E1813">
        <v>1.02</v>
      </c>
      <c r="F1813" t="s">
        <v>1915</v>
      </c>
      <c r="G1813" t="s">
        <v>1916</v>
      </c>
      <c r="H1813" t="s">
        <v>1916</v>
      </c>
    </row>
    <row r="1814" spans="1:8" x14ac:dyDescent="0.3">
      <c r="A1814" t="s">
        <v>100</v>
      </c>
      <c r="B1814" t="s">
        <v>1914</v>
      </c>
      <c r="C1814">
        <v>10</v>
      </c>
      <c r="D1814">
        <v>1</v>
      </c>
      <c r="E1814">
        <v>0.77</v>
      </c>
      <c r="F1814" t="s">
        <v>1915</v>
      </c>
      <c r="G1814" t="s">
        <v>1916</v>
      </c>
      <c r="H1814" t="s">
        <v>1916</v>
      </c>
    </row>
    <row r="1815" spans="1:8" x14ac:dyDescent="0.3">
      <c r="A1815" t="s">
        <v>104</v>
      </c>
      <c r="B1815" t="s">
        <v>1914</v>
      </c>
      <c r="C1815">
        <v>320</v>
      </c>
      <c r="D1815">
        <v>1</v>
      </c>
      <c r="E1815">
        <v>0.56999999999999995</v>
      </c>
      <c r="F1815" t="s">
        <v>1915</v>
      </c>
      <c r="G1815" t="s">
        <v>1916</v>
      </c>
      <c r="H1815" t="s">
        <v>1916</v>
      </c>
    </row>
    <row r="1816" spans="1:8" x14ac:dyDescent="0.3">
      <c r="A1816" t="s">
        <v>1537</v>
      </c>
      <c r="B1816" t="s">
        <v>1914</v>
      </c>
      <c r="C1816">
        <v>20</v>
      </c>
      <c r="D1816">
        <v>1</v>
      </c>
      <c r="E1816">
        <v>0.55000000000000004</v>
      </c>
      <c r="F1816" t="s">
        <v>1915</v>
      </c>
      <c r="G1816" t="s">
        <v>1916</v>
      </c>
      <c r="H1816" t="s">
        <v>1916</v>
      </c>
    </row>
    <row r="1817" spans="1:8" x14ac:dyDescent="0.3">
      <c r="A1817" t="s">
        <v>632</v>
      </c>
      <c r="B1817" t="s">
        <v>1914</v>
      </c>
      <c r="C1817">
        <v>720</v>
      </c>
      <c r="D1817">
        <v>1</v>
      </c>
      <c r="E1817">
        <v>0.57999999999999996</v>
      </c>
      <c r="F1817" t="s">
        <v>1915</v>
      </c>
      <c r="G1817" t="s">
        <v>1916</v>
      </c>
      <c r="H1817" t="s">
        <v>1916</v>
      </c>
    </row>
    <row r="1818" spans="1:8" x14ac:dyDescent="0.3">
      <c r="A1818" t="s">
        <v>245</v>
      </c>
      <c r="B1818" t="s">
        <v>1914</v>
      </c>
      <c r="C1818">
        <v>70</v>
      </c>
      <c r="D1818">
        <v>1</v>
      </c>
      <c r="E1818">
        <v>0.47</v>
      </c>
      <c r="F1818" t="s">
        <v>1915</v>
      </c>
      <c r="G1818" t="s">
        <v>1916</v>
      </c>
      <c r="H1818" t="s">
        <v>1916</v>
      </c>
    </row>
    <row r="1819" spans="1:8" x14ac:dyDescent="0.3">
      <c r="A1819" t="s">
        <v>396</v>
      </c>
      <c r="B1819" t="s">
        <v>1914</v>
      </c>
      <c r="C1819">
        <v>10</v>
      </c>
      <c r="D1819">
        <v>1</v>
      </c>
      <c r="E1819">
        <v>0.54</v>
      </c>
      <c r="F1819" t="s">
        <v>1915</v>
      </c>
      <c r="G1819" t="s">
        <v>1916</v>
      </c>
      <c r="H1819" t="s">
        <v>1916</v>
      </c>
    </row>
    <row r="1820" spans="1:8" x14ac:dyDescent="0.3">
      <c r="A1820" t="s">
        <v>282</v>
      </c>
      <c r="B1820" t="s">
        <v>1914</v>
      </c>
      <c r="C1820">
        <v>90</v>
      </c>
      <c r="D1820">
        <v>1</v>
      </c>
      <c r="E1820">
        <v>0.56000000000000005</v>
      </c>
      <c r="F1820" t="s">
        <v>1915</v>
      </c>
      <c r="G1820" t="s">
        <v>1916</v>
      </c>
      <c r="H1820" t="s">
        <v>1916</v>
      </c>
    </row>
    <row r="1821" spans="1:8" x14ac:dyDescent="0.3">
      <c r="A1821" t="s">
        <v>456</v>
      </c>
      <c r="B1821" t="s">
        <v>1914</v>
      </c>
      <c r="C1821">
        <v>10</v>
      </c>
      <c r="D1821">
        <v>1</v>
      </c>
      <c r="E1821">
        <v>0.54</v>
      </c>
      <c r="F1821" t="s">
        <v>1915</v>
      </c>
      <c r="G1821" t="s">
        <v>1916</v>
      </c>
      <c r="H1821" t="s">
        <v>1916</v>
      </c>
    </row>
    <row r="1822" spans="1:8" x14ac:dyDescent="0.3">
      <c r="A1822" t="s">
        <v>1255</v>
      </c>
      <c r="B1822" t="s">
        <v>1914</v>
      </c>
      <c r="C1822">
        <v>10</v>
      </c>
      <c r="D1822">
        <v>0.79</v>
      </c>
      <c r="E1822">
        <v>0.39</v>
      </c>
      <c r="F1822" t="s">
        <v>1915</v>
      </c>
      <c r="G1822" t="s">
        <v>1916</v>
      </c>
      <c r="H1822" t="s">
        <v>1916</v>
      </c>
    </row>
    <row r="1823" spans="1:8" x14ac:dyDescent="0.3">
      <c r="A1823" t="s">
        <v>495</v>
      </c>
      <c r="B1823" t="s">
        <v>1914</v>
      </c>
      <c r="C1823">
        <v>20</v>
      </c>
      <c r="D1823">
        <v>0.8</v>
      </c>
      <c r="E1823">
        <v>0.49</v>
      </c>
      <c r="F1823" t="s">
        <v>1915</v>
      </c>
      <c r="G1823" t="s">
        <v>1916</v>
      </c>
      <c r="H1823" t="s">
        <v>1916</v>
      </c>
    </row>
    <row r="1824" spans="1:8" x14ac:dyDescent="0.3">
      <c r="A1824" t="s">
        <v>764</v>
      </c>
      <c r="B1824" t="s">
        <v>1914</v>
      </c>
      <c r="C1824">
        <v>10</v>
      </c>
      <c r="D1824">
        <v>1</v>
      </c>
      <c r="E1824">
        <v>0.54</v>
      </c>
      <c r="F1824" t="s">
        <v>1915</v>
      </c>
      <c r="G1824" t="s">
        <v>1916</v>
      </c>
      <c r="H1824" t="s">
        <v>1916</v>
      </c>
    </row>
    <row r="1825" spans="1:8" x14ac:dyDescent="0.3">
      <c r="A1825" t="s">
        <v>1898</v>
      </c>
      <c r="B1825" t="s">
        <v>1914</v>
      </c>
      <c r="C1825">
        <v>20</v>
      </c>
      <c r="D1825">
        <v>0.94</v>
      </c>
      <c r="E1825">
        <v>0.56999999999999995</v>
      </c>
      <c r="F1825" t="s">
        <v>1915</v>
      </c>
      <c r="G1825" t="s">
        <v>1916</v>
      </c>
      <c r="H1825" t="s">
        <v>1916</v>
      </c>
    </row>
    <row r="1826" spans="1:8" x14ac:dyDescent="0.3">
      <c r="A1826" t="s">
        <v>1658</v>
      </c>
      <c r="B1826" t="s">
        <v>1914</v>
      </c>
      <c r="C1826">
        <v>10</v>
      </c>
      <c r="D1826">
        <v>1</v>
      </c>
      <c r="E1826">
        <v>0.83</v>
      </c>
      <c r="F1826" t="s">
        <v>1915</v>
      </c>
      <c r="G1826" t="s">
        <v>1916</v>
      </c>
      <c r="H1826" t="s">
        <v>1916</v>
      </c>
    </row>
    <row r="1827" spans="1:8" x14ac:dyDescent="0.3">
      <c r="A1827" t="s">
        <v>1790</v>
      </c>
      <c r="B1827" t="s">
        <v>1914</v>
      </c>
      <c r="C1827">
        <v>10</v>
      </c>
      <c r="D1827">
        <v>1</v>
      </c>
      <c r="E1827">
        <v>0.68</v>
      </c>
      <c r="F1827" t="s">
        <v>1915</v>
      </c>
      <c r="G1827" t="s">
        <v>1916</v>
      </c>
      <c r="H1827" t="s">
        <v>1916</v>
      </c>
    </row>
    <row r="1828" spans="1:8" x14ac:dyDescent="0.3">
      <c r="A1828" t="s">
        <v>1509</v>
      </c>
      <c r="B1828" t="s">
        <v>1914</v>
      </c>
      <c r="C1828">
        <v>20</v>
      </c>
      <c r="D1828">
        <v>0.49</v>
      </c>
      <c r="E1828">
        <v>1.07</v>
      </c>
      <c r="F1828" t="s">
        <v>1915</v>
      </c>
      <c r="G1828" t="s">
        <v>1916</v>
      </c>
      <c r="H1828" t="s">
        <v>1916</v>
      </c>
    </row>
    <row r="1829" spans="1:8" x14ac:dyDescent="0.3">
      <c r="A1829" t="s">
        <v>1382</v>
      </c>
      <c r="B1829" t="s">
        <v>1914</v>
      </c>
      <c r="C1829">
        <v>20</v>
      </c>
      <c r="D1829">
        <v>1</v>
      </c>
      <c r="E1829">
        <v>0.86</v>
      </c>
      <c r="F1829" t="s">
        <v>1915</v>
      </c>
      <c r="G1829" t="s">
        <v>1916</v>
      </c>
      <c r="H1829" t="s">
        <v>1916</v>
      </c>
    </row>
    <row r="1830" spans="1:8" x14ac:dyDescent="0.3">
      <c r="A1830" t="s">
        <v>1148</v>
      </c>
      <c r="B1830" t="s">
        <v>1914</v>
      </c>
      <c r="C1830">
        <v>10</v>
      </c>
      <c r="D1830">
        <v>1</v>
      </c>
      <c r="E1830">
        <v>0.83</v>
      </c>
      <c r="F1830" t="s">
        <v>1915</v>
      </c>
      <c r="G1830" t="s">
        <v>1916</v>
      </c>
      <c r="H1830" t="s">
        <v>1916</v>
      </c>
    </row>
    <row r="1831" spans="1:8" x14ac:dyDescent="0.3">
      <c r="A1831" t="s">
        <v>739</v>
      </c>
      <c r="B1831" t="s">
        <v>1914</v>
      </c>
      <c r="C1831">
        <v>170</v>
      </c>
      <c r="D1831">
        <v>1</v>
      </c>
      <c r="E1831">
        <v>0.49</v>
      </c>
      <c r="F1831" t="s">
        <v>1915</v>
      </c>
      <c r="G1831" t="s">
        <v>1916</v>
      </c>
      <c r="H1831" t="s">
        <v>1916</v>
      </c>
    </row>
    <row r="1832" spans="1:8" x14ac:dyDescent="0.3">
      <c r="A1832" t="s">
        <v>612</v>
      </c>
      <c r="B1832" t="s">
        <v>1914</v>
      </c>
      <c r="C1832">
        <v>20</v>
      </c>
      <c r="D1832">
        <v>0.98</v>
      </c>
      <c r="E1832">
        <v>0.4</v>
      </c>
      <c r="F1832" t="s">
        <v>1915</v>
      </c>
      <c r="G1832" t="s">
        <v>1916</v>
      </c>
      <c r="H1832" t="s">
        <v>1916</v>
      </c>
    </row>
    <row r="1833" spans="1:8" x14ac:dyDescent="0.3">
      <c r="A1833" t="s">
        <v>1202</v>
      </c>
      <c r="B1833" t="s">
        <v>1914</v>
      </c>
      <c r="C1833">
        <v>10</v>
      </c>
      <c r="D1833">
        <v>0.94</v>
      </c>
      <c r="F1833" t="s">
        <v>1915</v>
      </c>
      <c r="G1833" t="s">
        <v>1916</v>
      </c>
      <c r="H1833" t="s">
        <v>1916</v>
      </c>
    </row>
    <row r="1834" spans="1:8" x14ac:dyDescent="0.3">
      <c r="A1834" t="s">
        <v>1489</v>
      </c>
      <c r="B1834" t="s">
        <v>1914</v>
      </c>
      <c r="C1834">
        <v>10</v>
      </c>
      <c r="D1834">
        <v>0.74</v>
      </c>
      <c r="E1834">
        <v>0.35</v>
      </c>
      <c r="F1834" t="s">
        <v>1915</v>
      </c>
      <c r="G1834" t="s">
        <v>1916</v>
      </c>
      <c r="H1834" t="s">
        <v>1916</v>
      </c>
    </row>
    <row r="1835" spans="1:8" x14ac:dyDescent="0.3">
      <c r="A1835" t="s">
        <v>1480</v>
      </c>
      <c r="B1835" t="s">
        <v>1914</v>
      </c>
      <c r="C1835">
        <v>10</v>
      </c>
      <c r="D1835">
        <v>1</v>
      </c>
      <c r="E1835">
        <v>0.56999999999999995</v>
      </c>
      <c r="F1835" t="s">
        <v>1915</v>
      </c>
      <c r="G1835" t="s">
        <v>1916</v>
      </c>
      <c r="H1835" t="s">
        <v>1916</v>
      </c>
    </row>
    <row r="1836" spans="1:8" x14ac:dyDescent="0.3">
      <c r="A1836" t="s">
        <v>872</v>
      </c>
      <c r="B1836" t="s">
        <v>1914</v>
      </c>
      <c r="C1836">
        <v>20</v>
      </c>
      <c r="D1836">
        <v>1</v>
      </c>
      <c r="E1836">
        <v>0.92</v>
      </c>
      <c r="F1836" t="s">
        <v>1915</v>
      </c>
      <c r="G1836" t="s">
        <v>1916</v>
      </c>
      <c r="H1836" t="s">
        <v>1916</v>
      </c>
    </row>
    <row r="1837" spans="1:8" x14ac:dyDescent="0.3">
      <c r="A1837" t="s">
        <v>1664</v>
      </c>
      <c r="B1837" t="s">
        <v>1914</v>
      </c>
      <c r="C1837">
        <v>10</v>
      </c>
      <c r="D1837">
        <v>1</v>
      </c>
      <c r="E1837">
        <v>0.39</v>
      </c>
      <c r="F1837" t="s">
        <v>1915</v>
      </c>
      <c r="G1837" t="s">
        <v>1916</v>
      </c>
      <c r="H1837" t="s">
        <v>1916</v>
      </c>
    </row>
    <row r="1838" spans="1:8" x14ac:dyDescent="0.3">
      <c r="A1838" t="s">
        <v>1624</v>
      </c>
      <c r="B1838" t="s">
        <v>1914</v>
      </c>
      <c r="C1838">
        <v>10</v>
      </c>
      <c r="D1838">
        <v>0.98</v>
      </c>
      <c r="E1838">
        <v>0.95</v>
      </c>
      <c r="F1838" t="s">
        <v>1915</v>
      </c>
      <c r="G1838" t="s">
        <v>1916</v>
      </c>
      <c r="H1838" t="s">
        <v>1916</v>
      </c>
    </row>
    <row r="1839" spans="1:8" x14ac:dyDescent="0.3">
      <c r="A1839" t="s">
        <v>1491</v>
      </c>
      <c r="B1839" t="s">
        <v>1914</v>
      </c>
      <c r="C1839">
        <v>10</v>
      </c>
      <c r="D1839">
        <v>0.98</v>
      </c>
      <c r="E1839">
        <v>0.71</v>
      </c>
      <c r="F1839" t="s">
        <v>1915</v>
      </c>
      <c r="G1839" t="s">
        <v>1916</v>
      </c>
      <c r="H1839" t="s">
        <v>1916</v>
      </c>
    </row>
    <row r="1840" spans="1:8" x14ac:dyDescent="0.3">
      <c r="A1840" t="s">
        <v>643</v>
      </c>
      <c r="B1840" t="s">
        <v>1914</v>
      </c>
      <c r="C1840">
        <v>10</v>
      </c>
      <c r="D1840">
        <v>1</v>
      </c>
      <c r="E1840">
        <v>0.89</v>
      </c>
      <c r="F1840" t="s">
        <v>1915</v>
      </c>
      <c r="G1840" t="s">
        <v>1916</v>
      </c>
      <c r="H1840" t="s">
        <v>1916</v>
      </c>
    </row>
    <row r="1841" spans="1:8" x14ac:dyDescent="0.3">
      <c r="A1841" t="s">
        <v>1187</v>
      </c>
      <c r="B1841" t="s">
        <v>1914</v>
      </c>
      <c r="C1841">
        <v>90</v>
      </c>
      <c r="D1841">
        <v>1</v>
      </c>
      <c r="E1841">
        <v>1.01</v>
      </c>
      <c r="F1841" t="s">
        <v>1915</v>
      </c>
      <c r="G1841" t="s">
        <v>1916</v>
      </c>
      <c r="H1841" t="s">
        <v>1916</v>
      </c>
    </row>
    <row r="1842" spans="1:8" x14ac:dyDescent="0.3">
      <c r="A1842" t="s">
        <v>1745</v>
      </c>
      <c r="B1842" t="s">
        <v>1914</v>
      </c>
      <c r="C1842">
        <v>10</v>
      </c>
      <c r="D1842">
        <v>1</v>
      </c>
      <c r="E1842">
        <v>0.67</v>
      </c>
      <c r="F1842" t="s">
        <v>1915</v>
      </c>
      <c r="G1842" t="s">
        <v>1916</v>
      </c>
      <c r="H1842" t="s">
        <v>1916</v>
      </c>
    </row>
    <row r="1843" spans="1:8" x14ac:dyDescent="0.3">
      <c r="A1843" t="s">
        <v>1897</v>
      </c>
      <c r="B1843" t="s">
        <v>1914</v>
      </c>
      <c r="C1843">
        <v>40</v>
      </c>
      <c r="D1843">
        <v>1</v>
      </c>
      <c r="E1843">
        <v>1.01</v>
      </c>
      <c r="F1843" t="s">
        <v>1915</v>
      </c>
      <c r="G1843" t="s">
        <v>1916</v>
      </c>
      <c r="H1843" t="s">
        <v>1916</v>
      </c>
    </row>
    <row r="1844" spans="1:8" x14ac:dyDescent="0.3">
      <c r="A1844" t="s">
        <v>331</v>
      </c>
      <c r="B1844" t="s">
        <v>1914</v>
      </c>
      <c r="C1844">
        <v>10</v>
      </c>
      <c r="D1844">
        <v>0.96</v>
      </c>
      <c r="E1844">
        <v>0.41</v>
      </c>
      <c r="F1844" t="s">
        <v>1915</v>
      </c>
      <c r="G1844" t="s">
        <v>1916</v>
      </c>
      <c r="H1844" t="s">
        <v>1916</v>
      </c>
    </row>
    <row r="1845" spans="1:8" x14ac:dyDescent="0.3">
      <c r="A1845" t="s">
        <v>1379</v>
      </c>
      <c r="B1845" t="s">
        <v>1914</v>
      </c>
      <c r="C1845">
        <v>110</v>
      </c>
      <c r="D1845">
        <v>1</v>
      </c>
      <c r="E1845">
        <v>0.72</v>
      </c>
      <c r="F1845" t="s">
        <v>1915</v>
      </c>
      <c r="G1845" t="s">
        <v>1916</v>
      </c>
      <c r="H1845" t="s">
        <v>1916</v>
      </c>
    </row>
    <row r="1846" spans="1:8" x14ac:dyDescent="0.3">
      <c r="A1846" t="s">
        <v>1493</v>
      </c>
      <c r="B1846" t="s">
        <v>1914</v>
      </c>
      <c r="C1846">
        <v>10</v>
      </c>
      <c r="D1846">
        <v>1</v>
      </c>
      <c r="E1846">
        <v>0.62</v>
      </c>
      <c r="F1846" t="s">
        <v>1915</v>
      </c>
      <c r="G1846" t="s">
        <v>1916</v>
      </c>
      <c r="H1846" t="s">
        <v>1916</v>
      </c>
    </row>
    <row r="1847" spans="1:8" x14ac:dyDescent="0.3">
      <c r="A1847" t="s">
        <v>1492</v>
      </c>
      <c r="B1847" t="s">
        <v>1914</v>
      </c>
      <c r="C1847">
        <v>30</v>
      </c>
      <c r="D1847">
        <v>0.91</v>
      </c>
      <c r="E1847">
        <v>0.65</v>
      </c>
      <c r="F1847" t="s">
        <v>1915</v>
      </c>
      <c r="G1847" t="s">
        <v>1916</v>
      </c>
      <c r="H1847" t="s">
        <v>1916</v>
      </c>
    </row>
    <row r="1848" spans="1:8" x14ac:dyDescent="0.3">
      <c r="A1848" t="s">
        <v>844</v>
      </c>
      <c r="B1848" t="s">
        <v>1914</v>
      </c>
      <c r="C1848">
        <v>40</v>
      </c>
      <c r="D1848">
        <v>0.74</v>
      </c>
      <c r="E1848">
        <v>0.82</v>
      </c>
      <c r="F1848" t="s">
        <v>1915</v>
      </c>
      <c r="G1848" t="s">
        <v>1916</v>
      </c>
      <c r="H1848" t="s">
        <v>1916</v>
      </c>
    </row>
    <row r="1849" spans="1:8" x14ac:dyDescent="0.3">
      <c r="A1849" t="s">
        <v>636</v>
      </c>
      <c r="B1849" t="s">
        <v>1914</v>
      </c>
      <c r="C1849">
        <v>20</v>
      </c>
      <c r="D1849">
        <v>0.91</v>
      </c>
      <c r="E1849">
        <v>0.33</v>
      </c>
      <c r="F1849" t="s">
        <v>1915</v>
      </c>
      <c r="G1849" t="s">
        <v>1916</v>
      </c>
      <c r="H1849" t="s">
        <v>1916</v>
      </c>
    </row>
    <row r="1850" spans="1:8" x14ac:dyDescent="0.3">
      <c r="A1850" t="s">
        <v>67</v>
      </c>
      <c r="B1850" t="s">
        <v>1914</v>
      </c>
      <c r="C1850">
        <v>210</v>
      </c>
      <c r="D1850">
        <v>1</v>
      </c>
      <c r="E1850">
        <v>0.72</v>
      </c>
      <c r="F1850" t="s">
        <v>1915</v>
      </c>
      <c r="G1850" t="s">
        <v>1916</v>
      </c>
      <c r="H1850" t="s">
        <v>1916</v>
      </c>
    </row>
    <row r="1851" spans="1:8" x14ac:dyDescent="0.3">
      <c r="A1851" t="s">
        <v>1515</v>
      </c>
      <c r="B1851" t="s">
        <v>1914</v>
      </c>
      <c r="C1851">
        <v>10</v>
      </c>
      <c r="D1851">
        <v>1</v>
      </c>
      <c r="E1851">
        <v>0.87</v>
      </c>
      <c r="F1851" t="s">
        <v>1915</v>
      </c>
      <c r="G1851" t="s">
        <v>1916</v>
      </c>
      <c r="H1851" t="s">
        <v>1916</v>
      </c>
    </row>
    <row r="1852" spans="1:8" x14ac:dyDescent="0.3">
      <c r="A1852" t="s">
        <v>1090</v>
      </c>
      <c r="B1852" t="s">
        <v>1914</v>
      </c>
      <c r="C1852">
        <v>10</v>
      </c>
      <c r="D1852">
        <v>1</v>
      </c>
      <c r="E1852">
        <v>1.1299999999999999</v>
      </c>
      <c r="F1852" t="s">
        <v>1915</v>
      </c>
      <c r="G1852" t="s">
        <v>1916</v>
      </c>
      <c r="H1852" t="s">
        <v>1916</v>
      </c>
    </row>
    <row r="1853" spans="1:8" x14ac:dyDescent="0.3">
      <c r="A1853" t="s">
        <v>731</v>
      </c>
      <c r="B1853" t="s">
        <v>1914</v>
      </c>
      <c r="C1853">
        <v>90</v>
      </c>
      <c r="D1853">
        <v>1</v>
      </c>
      <c r="E1853">
        <v>0.69</v>
      </c>
      <c r="F1853" t="s">
        <v>1915</v>
      </c>
      <c r="G1853" t="s">
        <v>1916</v>
      </c>
      <c r="H1853" t="s">
        <v>1916</v>
      </c>
    </row>
    <row r="1854" spans="1:8" x14ac:dyDescent="0.3">
      <c r="A1854" t="s">
        <v>1284</v>
      </c>
      <c r="B1854" t="s">
        <v>1914</v>
      </c>
      <c r="C1854">
        <v>20</v>
      </c>
      <c r="D1854">
        <v>0.95</v>
      </c>
      <c r="E1854">
        <v>0.77</v>
      </c>
      <c r="F1854" t="s">
        <v>1915</v>
      </c>
      <c r="G1854" t="s">
        <v>1916</v>
      </c>
      <c r="H1854" t="s">
        <v>1916</v>
      </c>
    </row>
    <row r="1855" spans="1:8" x14ac:dyDescent="0.3">
      <c r="A1855" t="s">
        <v>453</v>
      </c>
      <c r="B1855" t="s">
        <v>1914</v>
      </c>
      <c r="C1855">
        <v>170</v>
      </c>
      <c r="D1855">
        <v>1</v>
      </c>
      <c r="E1855">
        <v>0.54</v>
      </c>
      <c r="F1855" t="s">
        <v>1915</v>
      </c>
      <c r="G1855" t="s">
        <v>1916</v>
      </c>
      <c r="H1855" t="s">
        <v>1916</v>
      </c>
    </row>
    <row r="1856" spans="1:8" x14ac:dyDescent="0.3">
      <c r="A1856" t="s">
        <v>1218</v>
      </c>
      <c r="B1856" t="s">
        <v>1914</v>
      </c>
      <c r="C1856">
        <v>10</v>
      </c>
      <c r="D1856">
        <v>1</v>
      </c>
      <c r="E1856">
        <v>0.9</v>
      </c>
      <c r="F1856" t="s">
        <v>1915</v>
      </c>
      <c r="G1856" t="s">
        <v>1916</v>
      </c>
      <c r="H1856" t="s">
        <v>1916</v>
      </c>
    </row>
    <row r="1857" spans="1:8" x14ac:dyDescent="0.3">
      <c r="A1857" t="s">
        <v>1412</v>
      </c>
      <c r="B1857" t="s">
        <v>1914</v>
      </c>
      <c r="C1857">
        <v>20</v>
      </c>
      <c r="D1857">
        <v>1</v>
      </c>
      <c r="E1857">
        <v>0.5</v>
      </c>
      <c r="F1857" t="s">
        <v>1915</v>
      </c>
      <c r="G1857" t="s">
        <v>1916</v>
      </c>
      <c r="H1857" t="s">
        <v>1916</v>
      </c>
    </row>
    <row r="1858" spans="1:8" x14ac:dyDescent="0.3">
      <c r="A1858" t="s">
        <v>1138</v>
      </c>
      <c r="B1858" t="s">
        <v>1914</v>
      </c>
      <c r="C1858">
        <v>20</v>
      </c>
      <c r="D1858">
        <v>0.24</v>
      </c>
      <c r="F1858" t="s">
        <v>1915</v>
      </c>
      <c r="G1858" t="s">
        <v>1916</v>
      </c>
      <c r="H1858" t="s">
        <v>1916</v>
      </c>
    </row>
    <row r="1859" spans="1:8" x14ac:dyDescent="0.3">
      <c r="A1859" t="s">
        <v>344</v>
      </c>
      <c r="B1859" t="s">
        <v>1914</v>
      </c>
      <c r="C1859">
        <v>40</v>
      </c>
      <c r="D1859">
        <v>0.8</v>
      </c>
      <c r="E1859">
        <v>0.51</v>
      </c>
      <c r="F1859" t="s">
        <v>1915</v>
      </c>
      <c r="G1859" t="s">
        <v>1916</v>
      </c>
      <c r="H1859" t="s">
        <v>1916</v>
      </c>
    </row>
    <row r="1860" spans="1:8" x14ac:dyDescent="0.3">
      <c r="A1860" t="s">
        <v>1247</v>
      </c>
      <c r="B1860" t="s">
        <v>1914</v>
      </c>
      <c r="C1860">
        <v>20</v>
      </c>
      <c r="D1860">
        <v>0.77</v>
      </c>
      <c r="E1860">
        <v>0.19</v>
      </c>
      <c r="F1860" t="s">
        <v>1915</v>
      </c>
      <c r="G1860" t="s">
        <v>1916</v>
      </c>
      <c r="H1860" t="s">
        <v>1916</v>
      </c>
    </row>
    <row r="1861" spans="1:8" x14ac:dyDescent="0.3">
      <c r="A1861" t="s">
        <v>21</v>
      </c>
      <c r="B1861" t="s">
        <v>1914</v>
      </c>
      <c r="C1861">
        <v>10</v>
      </c>
      <c r="D1861">
        <v>0.39</v>
      </c>
      <c r="E1861">
        <v>0.24</v>
      </c>
      <c r="F1861" t="s">
        <v>1915</v>
      </c>
      <c r="G1861" t="s">
        <v>1916</v>
      </c>
      <c r="H1861" t="s">
        <v>1916</v>
      </c>
    </row>
    <row r="1862" spans="1:8" x14ac:dyDescent="0.3">
      <c r="A1862" t="s">
        <v>734</v>
      </c>
      <c r="B1862" t="s">
        <v>1914</v>
      </c>
      <c r="C1862">
        <v>40</v>
      </c>
      <c r="D1862">
        <v>0.99</v>
      </c>
      <c r="E1862">
        <v>0.76</v>
      </c>
      <c r="F1862" t="s">
        <v>1915</v>
      </c>
      <c r="G1862" t="s">
        <v>1916</v>
      </c>
      <c r="H1862" t="s">
        <v>1916</v>
      </c>
    </row>
    <row r="1863" spans="1:8" x14ac:dyDescent="0.3">
      <c r="A1863" t="s">
        <v>1516</v>
      </c>
      <c r="B1863" t="s">
        <v>1914</v>
      </c>
      <c r="C1863">
        <v>10</v>
      </c>
      <c r="D1863">
        <v>0.98</v>
      </c>
      <c r="E1863">
        <v>0.56000000000000005</v>
      </c>
      <c r="F1863" t="s">
        <v>1915</v>
      </c>
      <c r="G1863" t="s">
        <v>1916</v>
      </c>
      <c r="H1863" t="s">
        <v>1916</v>
      </c>
    </row>
    <row r="1864" spans="1:8" x14ac:dyDescent="0.3">
      <c r="A1864" t="s">
        <v>967</v>
      </c>
      <c r="B1864" t="s">
        <v>1914</v>
      </c>
      <c r="C1864">
        <v>10</v>
      </c>
      <c r="D1864">
        <v>0.75</v>
      </c>
      <c r="E1864">
        <v>0.09</v>
      </c>
      <c r="F1864" t="s">
        <v>1915</v>
      </c>
      <c r="G1864" t="s">
        <v>1916</v>
      </c>
      <c r="H1864" t="s">
        <v>1916</v>
      </c>
    </row>
    <row r="1865" spans="1:8" x14ac:dyDescent="0.3">
      <c r="A1865" t="s">
        <v>1152</v>
      </c>
      <c r="B1865" t="s">
        <v>1914</v>
      </c>
      <c r="C1865">
        <v>10</v>
      </c>
      <c r="D1865">
        <v>0.89</v>
      </c>
      <c r="E1865">
        <v>1.1100000000000001</v>
      </c>
      <c r="F1865" t="s">
        <v>1915</v>
      </c>
      <c r="G1865" t="s">
        <v>1916</v>
      </c>
      <c r="H1865" t="s">
        <v>1916</v>
      </c>
    </row>
    <row r="1866" spans="1:8" x14ac:dyDescent="0.3">
      <c r="A1866" t="s">
        <v>183</v>
      </c>
      <c r="B1866" t="s">
        <v>1914</v>
      </c>
      <c r="C1866">
        <v>10</v>
      </c>
      <c r="D1866">
        <v>0.92</v>
      </c>
      <c r="E1866">
        <v>1.24</v>
      </c>
      <c r="F1866" t="s">
        <v>1915</v>
      </c>
      <c r="G1866" t="s">
        <v>1916</v>
      </c>
      <c r="H1866" t="s">
        <v>1916</v>
      </c>
    </row>
    <row r="1867" spans="1:8" x14ac:dyDescent="0.3">
      <c r="A1867" t="s">
        <v>802</v>
      </c>
      <c r="B1867" t="s">
        <v>1914</v>
      </c>
      <c r="C1867">
        <v>4400</v>
      </c>
      <c r="D1867">
        <v>0.45</v>
      </c>
      <c r="E1867">
        <v>0.37</v>
      </c>
      <c r="F1867" t="s">
        <v>1915</v>
      </c>
      <c r="G1867" t="s">
        <v>1916</v>
      </c>
      <c r="H1867" t="s">
        <v>1916</v>
      </c>
    </row>
    <row r="1868" spans="1:8" x14ac:dyDescent="0.3">
      <c r="A1868" t="s">
        <v>1142</v>
      </c>
      <c r="B1868" t="s">
        <v>1914</v>
      </c>
      <c r="C1868">
        <v>90</v>
      </c>
      <c r="D1868">
        <v>0.02</v>
      </c>
      <c r="F1868" t="s">
        <v>1915</v>
      </c>
      <c r="G1868" t="s">
        <v>1916</v>
      </c>
      <c r="H1868" t="s">
        <v>1916</v>
      </c>
    </row>
    <row r="1869" spans="1:8" x14ac:dyDescent="0.3">
      <c r="A1869" t="s">
        <v>1550</v>
      </c>
      <c r="B1869" t="s">
        <v>1914</v>
      </c>
      <c r="C1869">
        <v>1000</v>
      </c>
      <c r="D1869">
        <v>0.84</v>
      </c>
      <c r="E1869">
        <v>0.52</v>
      </c>
      <c r="F1869" t="s">
        <v>1915</v>
      </c>
      <c r="G1869" t="s">
        <v>1916</v>
      </c>
      <c r="H1869" t="s">
        <v>1916</v>
      </c>
    </row>
    <row r="1870" spans="1:8" x14ac:dyDescent="0.3">
      <c r="A1870" t="s">
        <v>286</v>
      </c>
      <c r="B1870" t="s">
        <v>1914</v>
      </c>
      <c r="C1870">
        <v>10</v>
      </c>
      <c r="D1870">
        <v>0.76</v>
      </c>
      <c r="E1870">
        <v>0.67</v>
      </c>
      <c r="F1870" t="s">
        <v>1915</v>
      </c>
      <c r="G1870" t="s">
        <v>1916</v>
      </c>
      <c r="H1870" t="s">
        <v>1916</v>
      </c>
    </row>
    <row r="1871" spans="1:8" x14ac:dyDescent="0.3">
      <c r="A1871" t="s">
        <v>782</v>
      </c>
      <c r="B1871" t="s">
        <v>1914</v>
      </c>
      <c r="C1871">
        <v>10</v>
      </c>
      <c r="D1871">
        <v>0.27</v>
      </c>
      <c r="F1871" t="s">
        <v>1915</v>
      </c>
      <c r="G1871" t="s">
        <v>1916</v>
      </c>
      <c r="H1871" t="s">
        <v>1916</v>
      </c>
    </row>
    <row r="1872" spans="1:8" x14ac:dyDescent="0.3">
      <c r="A1872" t="s">
        <v>757</v>
      </c>
      <c r="B1872" t="s">
        <v>1914</v>
      </c>
      <c r="C1872">
        <v>70</v>
      </c>
      <c r="D1872">
        <v>0.19</v>
      </c>
      <c r="E1872">
        <v>0.27</v>
      </c>
      <c r="F1872" t="s">
        <v>1915</v>
      </c>
      <c r="G1872" t="s">
        <v>1916</v>
      </c>
      <c r="H1872" t="s">
        <v>1916</v>
      </c>
    </row>
    <row r="1873" spans="1:8" x14ac:dyDescent="0.3">
      <c r="A1873" t="s">
        <v>882</v>
      </c>
      <c r="B1873" t="s">
        <v>1914</v>
      </c>
      <c r="C1873">
        <v>20</v>
      </c>
      <c r="D1873">
        <v>0.63</v>
      </c>
      <c r="E1873">
        <v>0.12</v>
      </c>
      <c r="F1873" t="s">
        <v>1915</v>
      </c>
      <c r="G1873" t="s">
        <v>1916</v>
      </c>
      <c r="H1873" t="s">
        <v>1916</v>
      </c>
    </row>
    <row r="1874" spans="1:8" x14ac:dyDescent="0.3">
      <c r="A1874" t="s">
        <v>1213</v>
      </c>
      <c r="B1874" t="s">
        <v>1914</v>
      </c>
      <c r="C1874">
        <v>110</v>
      </c>
      <c r="D1874">
        <v>0.75</v>
      </c>
      <c r="E1874">
        <v>0.24</v>
      </c>
      <c r="F1874" t="s">
        <v>1915</v>
      </c>
      <c r="G1874" t="s">
        <v>1916</v>
      </c>
      <c r="H1874" t="s">
        <v>1916</v>
      </c>
    </row>
    <row r="1875" spans="1:8" x14ac:dyDescent="0.3">
      <c r="A1875" t="s">
        <v>554</v>
      </c>
      <c r="B1875" t="s">
        <v>1914</v>
      </c>
      <c r="C1875">
        <v>70</v>
      </c>
      <c r="D1875">
        <v>0.99</v>
      </c>
      <c r="E1875">
        <v>0.22</v>
      </c>
      <c r="F1875" t="s">
        <v>1915</v>
      </c>
      <c r="G1875" t="s">
        <v>1916</v>
      </c>
      <c r="H1875" t="s">
        <v>1916</v>
      </c>
    </row>
    <row r="1876" spans="1:8" x14ac:dyDescent="0.3">
      <c r="A1876" t="s">
        <v>1069</v>
      </c>
      <c r="B1876" t="s">
        <v>1914</v>
      </c>
      <c r="C1876">
        <v>90</v>
      </c>
      <c r="D1876">
        <v>1</v>
      </c>
      <c r="E1876">
        <v>1.28</v>
      </c>
      <c r="F1876" t="s">
        <v>1915</v>
      </c>
      <c r="G1876" t="s">
        <v>1916</v>
      </c>
      <c r="H1876" t="s">
        <v>1916</v>
      </c>
    </row>
    <row r="1877" spans="1:8" x14ac:dyDescent="0.3">
      <c r="A1877" t="s">
        <v>189</v>
      </c>
      <c r="B1877" t="s">
        <v>1914</v>
      </c>
      <c r="C1877">
        <v>30</v>
      </c>
      <c r="D1877">
        <v>0.55000000000000004</v>
      </c>
      <c r="E1877">
        <v>0.3</v>
      </c>
      <c r="F1877" t="s">
        <v>1915</v>
      </c>
      <c r="G1877" t="s">
        <v>1916</v>
      </c>
      <c r="H1877" t="s">
        <v>1916</v>
      </c>
    </row>
    <row r="1878" spans="1:8" x14ac:dyDescent="0.3">
      <c r="A1878" t="s">
        <v>712</v>
      </c>
      <c r="B1878" t="s">
        <v>1914</v>
      </c>
      <c r="C1878">
        <v>50</v>
      </c>
      <c r="D1878">
        <v>1</v>
      </c>
      <c r="E1878">
        <v>0.56999999999999995</v>
      </c>
      <c r="F1878" t="s">
        <v>1915</v>
      </c>
      <c r="G1878" t="s">
        <v>1916</v>
      </c>
      <c r="H1878" t="s">
        <v>1916</v>
      </c>
    </row>
    <row r="1879" spans="1:8" x14ac:dyDescent="0.3">
      <c r="A1879" t="s">
        <v>1507</v>
      </c>
      <c r="B1879" t="s">
        <v>1914</v>
      </c>
      <c r="C1879">
        <v>20</v>
      </c>
      <c r="D1879">
        <v>0.99</v>
      </c>
      <c r="E1879">
        <v>0.57999999999999996</v>
      </c>
      <c r="F1879" t="s">
        <v>1915</v>
      </c>
      <c r="G1879" t="s">
        <v>1916</v>
      </c>
      <c r="H1879" t="s">
        <v>1916</v>
      </c>
    </row>
    <row r="1880" spans="1:8" x14ac:dyDescent="0.3">
      <c r="A1880" t="s">
        <v>37</v>
      </c>
      <c r="B1880" t="s">
        <v>1914</v>
      </c>
      <c r="C1880">
        <v>90</v>
      </c>
      <c r="D1880">
        <v>0.06</v>
      </c>
      <c r="E1880">
        <v>0.2</v>
      </c>
      <c r="F1880" t="s">
        <v>1915</v>
      </c>
      <c r="G1880" t="s">
        <v>1916</v>
      </c>
      <c r="H1880" t="s">
        <v>1916</v>
      </c>
    </row>
    <row r="1881" spans="1:8" x14ac:dyDescent="0.3">
      <c r="A1881" t="s">
        <v>1099</v>
      </c>
      <c r="B1881" t="s">
        <v>1914</v>
      </c>
      <c r="C1881">
        <v>10</v>
      </c>
      <c r="D1881">
        <v>0.63</v>
      </c>
      <c r="E1881">
        <v>0.48</v>
      </c>
      <c r="F1881" t="s">
        <v>1915</v>
      </c>
      <c r="G1881" t="s">
        <v>1916</v>
      </c>
      <c r="H1881" t="s">
        <v>1916</v>
      </c>
    </row>
    <row r="1882" spans="1:8" x14ac:dyDescent="0.3">
      <c r="A1882" t="s">
        <v>635</v>
      </c>
      <c r="B1882" t="s">
        <v>1914</v>
      </c>
      <c r="C1882">
        <v>30</v>
      </c>
      <c r="D1882">
        <v>0.71</v>
      </c>
      <c r="E1882">
        <v>0.28000000000000003</v>
      </c>
      <c r="F1882" t="s">
        <v>1915</v>
      </c>
      <c r="G1882" t="s">
        <v>1916</v>
      </c>
      <c r="H1882" t="s">
        <v>1916</v>
      </c>
    </row>
    <row r="1883" spans="1:8" x14ac:dyDescent="0.3">
      <c r="A1883" t="s">
        <v>1170</v>
      </c>
      <c r="B1883" t="s">
        <v>1914</v>
      </c>
      <c r="C1883">
        <v>10</v>
      </c>
      <c r="D1883">
        <v>0.86</v>
      </c>
      <c r="E1883">
        <v>0.67</v>
      </c>
      <c r="F1883" t="s">
        <v>1915</v>
      </c>
      <c r="G1883" t="s">
        <v>1916</v>
      </c>
      <c r="H1883" t="s">
        <v>1916</v>
      </c>
    </row>
    <row r="1884" spans="1:8" x14ac:dyDescent="0.3">
      <c r="A1884" t="s">
        <v>277</v>
      </c>
      <c r="B1884" t="s">
        <v>1914</v>
      </c>
      <c r="C1884">
        <v>210</v>
      </c>
      <c r="D1884">
        <v>0.26</v>
      </c>
      <c r="E1884">
        <v>0.37</v>
      </c>
      <c r="F1884" t="s">
        <v>1915</v>
      </c>
      <c r="G1884" t="s">
        <v>1916</v>
      </c>
      <c r="H1884" t="s">
        <v>1916</v>
      </c>
    </row>
    <row r="1885" spans="1:8" x14ac:dyDescent="0.3">
      <c r="A1885" t="s">
        <v>946</v>
      </c>
      <c r="B1885" t="s">
        <v>1914</v>
      </c>
      <c r="C1885">
        <v>10</v>
      </c>
      <c r="D1885">
        <v>0.92</v>
      </c>
      <c r="E1885">
        <v>0.83</v>
      </c>
      <c r="F1885" t="s">
        <v>1915</v>
      </c>
      <c r="G1885" t="s">
        <v>1916</v>
      </c>
      <c r="H1885" t="s">
        <v>1916</v>
      </c>
    </row>
    <row r="1886" spans="1:8" x14ac:dyDescent="0.3">
      <c r="A1886" t="s">
        <v>1653</v>
      </c>
      <c r="B1886" t="s">
        <v>1914</v>
      </c>
      <c r="C1886">
        <v>30</v>
      </c>
      <c r="D1886">
        <v>1</v>
      </c>
      <c r="E1886">
        <v>0.87</v>
      </c>
      <c r="F1886" t="s">
        <v>1915</v>
      </c>
      <c r="G1886" t="s">
        <v>1916</v>
      </c>
      <c r="H1886" t="s">
        <v>1916</v>
      </c>
    </row>
    <row r="1887" spans="1:8" x14ac:dyDescent="0.3">
      <c r="A1887" t="s">
        <v>222</v>
      </c>
      <c r="B1887" t="s">
        <v>1914</v>
      </c>
      <c r="C1887">
        <v>10</v>
      </c>
      <c r="D1887">
        <v>0.91</v>
      </c>
      <c r="F1887" t="s">
        <v>1915</v>
      </c>
      <c r="G1887" t="s">
        <v>1916</v>
      </c>
      <c r="H1887" t="s">
        <v>1916</v>
      </c>
    </row>
    <row r="1888" spans="1:8" x14ac:dyDescent="0.3">
      <c r="A1888" t="s">
        <v>362</v>
      </c>
      <c r="B1888" t="s">
        <v>1914</v>
      </c>
      <c r="C1888">
        <v>20</v>
      </c>
      <c r="D1888">
        <v>1</v>
      </c>
      <c r="E1888">
        <v>0.41</v>
      </c>
      <c r="F1888" t="s">
        <v>1915</v>
      </c>
      <c r="G1888" t="s">
        <v>1916</v>
      </c>
      <c r="H1888" t="s">
        <v>1916</v>
      </c>
    </row>
    <row r="1889" spans="1:8" x14ac:dyDescent="0.3">
      <c r="A1889" t="s">
        <v>1542</v>
      </c>
      <c r="B1889" t="s">
        <v>1914</v>
      </c>
      <c r="C1889">
        <v>20</v>
      </c>
      <c r="D1889">
        <v>1</v>
      </c>
      <c r="E1889">
        <v>0.26</v>
      </c>
      <c r="F1889" t="s">
        <v>1915</v>
      </c>
      <c r="G1889" t="s">
        <v>1916</v>
      </c>
      <c r="H1889" t="s">
        <v>1916</v>
      </c>
    </row>
    <row r="1890" spans="1:8" x14ac:dyDescent="0.3">
      <c r="A1890" t="s">
        <v>889</v>
      </c>
      <c r="B1890" t="s">
        <v>1914</v>
      </c>
      <c r="C1890">
        <v>90</v>
      </c>
      <c r="D1890">
        <v>0.9</v>
      </c>
      <c r="E1890">
        <v>0.87</v>
      </c>
      <c r="F1890" t="s">
        <v>1915</v>
      </c>
      <c r="G1890" t="s">
        <v>1916</v>
      </c>
      <c r="H1890" t="s">
        <v>1916</v>
      </c>
    </row>
    <row r="1891" spans="1:8" x14ac:dyDescent="0.3">
      <c r="A1891" t="s">
        <v>1747</v>
      </c>
      <c r="B1891" t="s">
        <v>1914</v>
      </c>
      <c r="C1891">
        <v>10</v>
      </c>
      <c r="D1891">
        <v>1</v>
      </c>
      <c r="E1891">
        <v>1</v>
      </c>
      <c r="F1891" t="s">
        <v>1915</v>
      </c>
      <c r="G1891" t="s">
        <v>1916</v>
      </c>
      <c r="H1891" t="s">
        <v>1916</v>
      </c>
    </row>
    <row r="1892" spans="1:8" x14ac:dyDescent="0.3">
      <c r="A1892" t="s">
        <v>933</v>
      </c>
      <c r="B1892" t="s">
        <v>1914</v>
      </c>
      <c r="C1892">
        <v>10</v>
      </c>
      <c r="D1892">
        <v>0.99</v>
      </c>
      <c r="E1892">
        <v>0.62</v>
      </c>
      <c r="F1892" t="s">
        <v>1915</v>
      </c>
      <c r="G1892" t="s">
        <v>1916</v>
      </c>
      <c r="H1892" t="s">
        <v>1916</v>
      </c>
    </row>
    <row r="1893" spans="1:8" ht="14.55" x14ac:dyDescent="0.35">
      <c r="A1893" t="s">
        <v>1795</v>
      </c>
      <c r="B1893" t="s">
        <v>1914</v>
      </c>
      <c r="C1893">
        <v>20</v>
      </c>
      <c r="D1893">
        <v>0.85</v>
      </c>
      <c r="E1893">
        <v>0.57999999999999996</v>
      </c>
      <c r="F1893" t="s">
        <v>1915</v>
      </c>
      <c r="G1893" t="s">
        <v>1916</v>
      </c>
      <c r="H1893" t="s">
        <v>1916</v>
      </c>
    </row>
    <row r="1894" spans="1:8" ht="14.55" x14ac:dyDescent="0.35">
      <c r="A1894" t="s">
        <v>1306</v>
      </c>
      <c r="B1894" t="s">
        <v>1914</v>
      </c>
      <c r="C1894">
        <v>10</v>
      </c>
      <c r="D1894">
        <v>0.97</v>
      </c>
      <c r="E1894">
        <v>0.6</v>
      </c>
      <c r="F1894" t="s">
        <v>1915</v>
      </c>
      <c r="G1894" t="s">
        <v>1916</v>
      </c>
      <c r="H1894" t="s">
        <v>1916</v>
      </c>
    </row>
    <row r="1895" spans="1:8" ht="14.55" x14ac:dyDescent="0.35">
      <c r="A1895" t="s">
        <v>149</v>
      </c>
      <c r="B1895" t="s">
        <v>1914</v>
      </c>
      <c r="C1895">
        <v>260</v>
      </c>
      <c r="D1895">
        <v>1</v>
      </c>
      <c r="E1895">
        <v>0.53</v>
      </c>
      <c r="F1895" t="s">
        <v>1915</v>
      </c>
      <c r="G1895" t="s">
        <v>1916</v>
      </c>
      <c r="H1895" t="s">
        <v>1916</v>
      </c>
    </row>
    <row r="1896" spans="1:8" ht="14.55" x14ac:dyDescent="0.35">
      <c r="A1896" t="s">
        <v>1065</v>
      </c>
      <c r="B1896" t="s">
        <v>1914</v>
      </c>
      <c r="C1896">
        <v>30</v>
      </c>
      <c r="D1896">
        <v>1</v>
      </c>
      <c r="E1896">
        <v>0.41</v>
      </c>
      <c r="F1896" t="s">
        <v>1915</v>
      </c>
      <c r="G1896" t="s">
        <v>1916</v>
      </c>
      <c r="H1896" t="s">
        <v>1916</v>
      </c>
    </row>
  </sheetData>
  <autoFilter ref="A2:I2">
    <sortState ref="A3:I1896">
      <sortCondition ref="A2"/>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G3" sqref="G3"/>
    </sheetView>
  </sheetViews>
  <sheetFormatPr defaultRowHeight="14.4" x14ac:dyDescent="0.3"/>
  <cols>
    <col min="1" max="1" width="3" bestFit="1" customWidth="1"/>
    <col min="2" max="2" width="24.21875" bestFit="1" customWidth="1"/>
    <col min="3" max="3" width="14.33203125" style="4" bestFit="1" customWidth="1"/>
    <col min="4" max="4" width="14.77734375" style="4" bestFit="1" customWidth="1"/>
    <col min="5" max="5" width="27.21875" style="4" bestFit="1" customWidth="1"/>
    <col min="6" max="6" width="22.21875" style="4" bestFit="1" customWidth="1"/>
    <col min="7" max="7" width="103.6640625" bestFit="1" customWidth="1"/>
  </cols>
  <sheetData>
    <row r="1" spans="1:7" x14ac:dyDescent="0.3">
      <c r="A1" t="s">
        <v>1918</v>
      </c>
      <c r="B1" t="s">
        <v>1919</v>
      </c>
      <c r="C1" s="4" t="s">
        <v>0</v>
      </c>
      <c r="D1" s="4" t="s">
        <v>1920</v>
      </c>
      <c r="E1" s="4" t="s">
        <v>1921</v>
      </c>
      <c r="F1" s="4" t="s">
        <v>1922</v>
      </c>
      <c r="G1" t="s">
        <v>1923</v>
      </c>
    </row>
    <row r="3" spans="1:7" x14ac:dyDescent="0.3">
      <c r="A3">
        <v>1</v>
      </c>
      <c r="B3" t="s">
        <v>836</v>
      </c>
      <c r="C3" s="4">
        <v>9900</v>
      </c>
      <c r="D3" s="4" t="s">
        <v>1924</v>
      </c>
      <c r="E3" s="4" t="s">
        <v>1924</v>
      </c>
      <c r="F3" s="4" t="s">
        <v>1924</v>
      </c>
    </row>
    <row r="4" spans="1:7" x14ac:dyDescent="0.3">
      <c r="A4">
        <v>2</v>
      </c>
      <c r="B4" t="s">
        <v>598</v>
      </c>
      <c r="C4" s="4">
        <v>1500000</v>
      </c>
      <c r="D4" s="4" t="s">
        <v>1924</v>
      </c>
      <c r="E4" s="4" t="s">
        <v>1924</v>
      </c>
      <c r="F4" s="4" t="s">
        <v>1924</v>
      </c>
    </row>
    <row r="5" spans="1:7" x14ac:dyDescent="0.3">
      <c r="A5">
        <v>3</v>
      </c>
      <c r="B5" t="s">
        <v>247</v>
      </c>
      <c r="C5" s="4">
        <v>3600</v>
      </c>
      <c r="D5" s="4" t="s">
        <v>1924</v>
      </c>
      <c r="E5" s="4" t="s">
        <v>1924</v>
      </c>
      <c r="F5" s="4" t="s">
        <v>1924</v>
      </c>
    </row>
    <row r="6" spans="1:7" x14ac:dyDescent="0.3">
      <c r="A6">
        <v>4</v>
      </c>
      <c r="B6" t="s">
        <v>732</v>
      </c>
      <c r="C6" s="4">
        <v>74000</v>
      </c>
      <c r="D6" s="4" t="s">
        <v>1924</v>
      </c>
      <c r="E6" s="4" t="s">
        <v>1924</v>
      </c>
      <c r="F6" s="4" t="s">
        <v>1924</v>
      </c>
    </row>
    <row r="7" spans="1:7" x14ac:dyDescent="0.3">
      <c r="A7">
        <v>5</v>
      </c>
      <c r="B7" t="s">
        <v>454</v>
      </c>
      <c r="C7" s="4">
        <v>60500</v>
      </c>
      <c r="D7" s="4" t="s">
        <v>1924</v>
      </c>
      <c r="E7" s="4" t="s">
        <v>1924</v>
      </c>
      <c r="F7" s="4" t="s">
        <v>1924</v>
      </c>
    </row>
    <row r="8" spans="1:7" x14ac:dyDescent="0.3">
      <c r="A8">
        <v>6</v>
      </c>
      <c r="B8" t="s">
        <v>1926</v>
      </c>
      <c r="C8" s="4">
        <v>210</v>
      </c>
      <c r="D8" s="4" t="s">
        <v>1924</v>
      </c>
      <c r="E8" s="4">
        <v>39</v>
      </c>
      <c r="F8" s="4" t="s">
        <v>1924</v>
      </c>
      <c r="G8" t="s">
        <v>1932</v>
      </c>
    </row>
    <row r="9" spans="1:7" x14ac:dyDescent="0.3">
      <c r="A9">
        <v>7</v>
      </c>
      <c r="B9" t="s">
        <v>364</v>
      </c>
      <c r="C9" s="4">
        <v>2900</v>
      </c>
      <c r="D9" s="4" t="s">
        <v>1924</v>
      </c>
      <c r="E9" s="4" t="s">
        <v>1924</v>
      </c>
      <c r="F9" s="4" t="s">
        <v>1924</v>
      </c>
    </row>
    <row r="10" spans="1:7" x14ac:dyDescent="0.3">
      <c r="A10">
        <v>8</v>
      </c>
      <c r="B10" t="s">
        <v>785</v>
      </c>
      <c r="C10" s="4">
        <v>823000</v>
      </c>
      <c r="D10" s="4" t="s">
        <v>1924</v>
      </c>
      <c r="E10" s="4" t="s">
        <v>1924</v>
      </c>
      <c r="F10" s="4" t="s">
        <v>1924</v>
      </c>
    </row>
    <row r="11" spans="1:7" x14ac:dyDescent="0.3">
      <c r="A11">
        <v>9</v>
      </c>
      <c r="B11" t="s">
        <v>1580</v>
      </c>
      <c r="C11" s="4">
        <v>5400</v>
      </c>
      <c r="D11" s="4" t="s">
        <v>1924</v>
      </c>
      <c r="E11" s="4" t="s">
        <v>1924</v>
      </c>
      <c r="F11" s="4" t="s">
        <v>1924</v>
      </c>
    </row>
    <row r="12" spans="1:7" x14ac:dyDescent="0.3">
      <c r="A12">
        <v>10</v>
      </c>
      <c r="B12" t="s">
        <v>304</v>
      </c>
      <c r="C12" s="4">
        <v>74000</v>
      </c>
      <c r="D12" s="4" t="s">
        <v>1924</v>
      </c>
      <c r="E12" s="4" t="s">
        <v>1924</v>
      </c>
      <c r="F12" s="4" t="s">
        <v>1924</v>
      </c>
    </row>
    <row r="13" spans="1:7" x14ac:dyDescent="0.3">
      <c r="A13">
        <v>11</v>
      </c>
      <c r="B13" t="s">
        <v>1927</v>
      </c>
      <c r="C13" s="4">
        <v>10</v>
      </c>
      <c r="D13" s="4">
        <v>35</v>
      </c>
      <c r="E13" s="4" t="s">
        <v>1924</v>
      </c>
      <c r="F13" s="4" t="s">
        <v>1924</v>
      </c>
      <c r="G13" t="s">
        <v>1933</v>
      </c>
    </row>
    <row r="14" spans="1:7" x14ac:dyDescent="0.3">
      <c r="A14">
        <v>12</v>
      </c>
      <c r="B14" t="s">
        <v>1621</v>
      </c>
      <c r="C14" s="4">
        <v>27100</v>
      </c>
      <c r="D14" s="4" t="s">
        <v>1924</v>
      </c>
      <c r="E14" s="4" t="s">
        <v>1924</v>
      </c>
      <c r="F14" s="4" t="s">
        <v>1924</v>
      </c>
    </row>
    <row r="15" spans="1:7" x14ac:dyDescent="0.3">
      <c r="A15">
        <v>13</v>
      </c>
      <c r="B15" t="s">
        <v>1110</v>
      </c>
      <c r="C15" s="4">
        <v>1600</v>
      </c>
      <c r="D15" s="4" t="s">
        <v>1924</v>
      </c>
      <c r="E15" s="4" t="s">
        <v>1924</v>
      </c>
      <c r="F15" s="4" t="s">
        <v>1924</v>
      </c>
    </row>
    <row r="16" spans="1:7" x14ac:dyDescent="0.3">
      <c r="A16">
        <v>14</v>
      </c>
      <c r="B16" t="s">
        <v>1415</v>
      </c>
      <c r="C16" s="4">
        <v>4400</v>
      </c>
      <c r="D16" s="4" t="s">
        <v>1924</v>
      </c>
      <c r="E16" s="4" t="s">
        <v>1924</v>
      </c>
      <c r="F16" s="4" t="s">
        <v>1924</v>
      </c>
    </row>
    <row r="17" spans="1:6" x14ac:dyDescent="0.3">
      <c r="A17">
        <v>15</v>
      </c>
      <c r="B17" t="s">
        <v>164</v>
      </c>
      <c r="C17" s="4">
        <v>3600</v>
      </c>
      <c r="D17" s="4" t="s">
        <v>1924</v>
      </c>
      <c r="E17" s="4" t="s">
        <v>1924</v>
      </c>
      <c r="F17" s="4" t="s">
        <v>1924</v>
      </c>
    </row>
    <row r="18" spans="1:6" x14ac:dyDescent="0.3">
      <c r="A18">
        <v>16</v>
      </c>
      <c r="B18" t="s">
        <v>179</v>
      </c>
      <c r="C18" s="4">
        <v>320</v>
      </c>
      <c r="D18" s="4" t="s">
        <v>1924</v>
      </c>
      <c r="E18" s="4" t="s">
        <v>1924</v>
      </c>
      <c r="F18" s="4" t="s">
        <v>1924</v>
      </c>
    </row>
    <row r="19" spans="1:6" x14ac:dyDescent="0.3">
      <c r="A19">
        <v>17</v>
      </c>
      <c r="B19" t="s">
        <v>27</v>
      </c>
      <c r="C19" s="4">
        <v>201000</v>
      </c>
      <c r="D19" s="4" t="s">
        <v>1924</v>
      </c>
      <c r="E19" s="4" t="s">
        <v>1924</v>
      </c>
      <c r="F19" s="4" t="s">
        <v>1924</v>
      </c>
    </row>
    <row r="20" spans="1:6" x14ac:dyDescent="0.3">
      <c r="A20">
        <v>18</v>
      </c>
      <c r="B20" t="s">
        <v>251</v>
      </c>
      <c r="C20" s="4">
        <v>18100</v>
      </c>
      <c r="D20" s="4" t="s">
        <v>1924</v>
      </c>
      <c r="E20" s="4" t="s">
        <v>1924</v>
      </c>
      <c r="F20" s="4" t="s">
        <v>1924</v>
      </c>
    </row>
    <row r="21" spans="1:6" x14ac:dyDescent="0.3">
      <c r="A21">
        <v>19</v>
      </c>
      <c r="B21" t="s">
        <v>38</v>
      </c>
      <c r="C21" s="4">
        <v>1900</v>
      </c>
      <c r="D21" s="4" t="s">
        <v>1924</v>
      </c>
      <c r="E21" s="4" t="s">
        <v>1924</v>
      </c>
      <c r="F21" s="4" t="s">
        <v>1924</v>
      </c>
    </row>
    <row r="22" spans="1:6" x14ac:dyDescent="0.3">
      <c r="A22">
        <v>20</v>
      </c>
      <c r="B22" t="s">
        <v>1931</v>
      </c>
      <c r="C22" s="4">
        <v>140</v>
      </c>
      <c r="D22" s="4" t="s">
        <v>1924</v>
      </c>
      <c r="E22" s="4" t="s">
        <v>1924</v>
      </c>
      <c r="F22" s="4" t="s">
        <v>1924</v>
      </c>
    </row>
    <row r="23" spans="1:6" x14ac:dyDescent="0.3">
      <c r="A23">
        <v>21</v>
      </c>
      <c r="B23" t="s">
        <v>907</v>
      </c>
      <c r="C23" s="4">
        <v>90500</v>
      </c>
      <c r="D23" s="4" t="s">
        <v>1924</v>
      </c>
      <c r="E23" s="4" t="s">
        <v>1924</v>
      </c>
      <c r="F23" s="4" t="s">
        <v>1924</v>
      </c>
    </row>
    <row r="24" spans="1:6" x14ac:dyDescent="0.3">
      <c r="A24">
        <v>22</v>
      </c>
      <c r="B24" t="s">
        <v>1175</v>
      </c>
      <c r="C24" s="4">
        <v>22200</v>
      </c>
      <c r="D24" s="4" t="s">
        <v>1924</v>
      </c>
      <c r="E24" s="4" t="s">
        <v>1924</v>
      </c>
      <c r="F24" s="4" t="s">
        <v>1924</v>
      </c>
    </row>
    <row r="25" spans="1:6" ht="14.55" x14ac:dyDescent="0.35">
      <c r="A25">
        <v>23</v>
      </c>
      <c r="B25" t="s">
        <v>180</v>
      </c>
      <c r="C25" s="4">
        <v>14800</v>
      </c>
      <c r="D25" s="4" t="s">
        <v>1924</v>
      </c>
      <c r="E25" s="4" t="s">
        <v>1924</v>
      </c>
      <c r="F25" s="4" t="s">
        <v>1924</v>
      </c>
    </row>
    <row r="26" spans="1:6" ht="14.55" x14ac:dyDescent="0.35">
      <c r="A26">
        <v>24</v>
      </c>
      <c r="B26" t="s">
        <v>1130</v>
      </c>
      <c r="C26" s="4">
        <v>1220000</v>
      </c>
      <c r="D26" s="4" t="s">
        <v>1924</v>
      </c>
      <c r="E26" s="4" t="s">
        <v>1924</v>
      </c>
      <c r="F26" s="4" t="s">
        <v>1924</v>
      </c>
    </row>
    <row r="27" spans="1:6" ht="14.55" x14ac:dyDescent="0.35">
      <c r="A27">
        <v>25</v>
      </c>
      <c r="B27" t="s">
        <v>417</v>
      </c>
      <c r="C27" s="4">
        <v>40500</v>
      </c>
      <c r="D27" s="4" t="s">
        <v>1924</v>
      </c>
      <c r="E27" s="4" t="s">
        <v>1924</v>
      </c>
      <c r="F27" s="4" t="s">
        <v>1924</v>
      </c>
    </row>
    <row r="28" spans="1:6" ht="14.55" x14ac:dyDescent="0.35">
      <c r="A28">
        <v>26</v>
      </c>
      <c r="B28" t="s">
        <v>1929</v>
      </c>
      <c r="C28" s="4">
        <v>8100</v>
      </c>
      <c r="D28" s="4" t="s">
        <v>1924</v>
      </c>
      <c r="E28" s="4" t="s">
        <v>1924</v>
      </c>
      <c r="F28" s="4" t="s">
        <v>1924</v>
      </c>
    </row>
    <row r="29" spans="1:6" ht="14.55" x14ac:dyDescent="0.35">
      <c r="A29">
        <v>27</v>
      </c>
      <c r="B29" t="s">
        <v>359</v>
      </c>
      <c r="C29" s="4">
        <v>4400</v>
      </c>
      <c r="D29" s="4" t="s">
        <v>1924</v>
      </c>
      <c r="E29" s="4" t="s">
        <v>1924</v>
      </c>
      <c r="F29" s="4" t="s">
        <v>1924</v>
      </c>
    </row>
    <row r="30" spans="1:6" x14ac:dyDescent="0.3">
      <c r="A30">
        <v>28</v>
      </c>
      <c r="B30" t="s">
        <v>1124</v>
      </c>
      <c r="C30" s="4">
        <v>823000</v>
      </c>
      <c r="D30" s="4" t="s">
        <v>1924</v>
      </c>
      <c r="E30" s="4" t="s">
        <v>1924</v>
      </c>
      <c r="F30" s="4" t="s">
        <v>1924</v>
      </c>
    </row>
    <row r="31" spans="1:6" x14ac:dyDescent="0.3">
      <c r="A31">
        <v>29</v>
      </c>
      <c r="B31" t="s">
        <v>41</v>
      </c>
      <c r="C31" s="4">
        <v>9900</v>
      </c>
      <c r="D31" s="4" t="s">
        <v>1924</v>
      </c>
      <c r="E31" s="4" t="s">
        <v>1924</v>
      </c>
      <c r="F31" s="4" t="s">
        <v>1924</v>
      </c>
    </row>
    <row r="32" spans="1:6" x14ac:dyDescent="0.3">
      <c r="A32">
        <v>30</v>
      </c>
      <c r="B32" t="s">
        <v>513</v>
      </c>
      <c r="C32" s="4">
        <v>8100</v>
      </c>
      <c r="D32" s="4" t="s">
        <v>1924</v>
      </c>
      <c r="E32" s="4" t="s">
        <v>1924</v>
      </c>
      <c r="F32" s="4" t="s">
        <v>1924</v>
      </c>
    </row>
    <row r="33" spans="1:7" x14ac:dyDescent="0.3">
      <c r="A33">
        <v>31</v>
      </c>
      <c r="B33" t="s">
        <v>555</v>
      </c>
      <c r="C33" s="4">
        <v>2400</v>
      </c>
      <c r="D33" s="4" t="s">
        <v>1924</v>
      </c>
      <c r="E33" s="4" t="s">
        <v>1924</v>
      </c>
      <c r="F33" s="4" t="s">
        <v>1924</v>
      </c>
    </row>
    <row r="34" spans="1:7" x14ac:dyDescent="0.3">
      <c r="A34">
        <v>32</v>
      </c>
      <c r="B34" t="s">
        <v>160</v>
      </c>
      <c r="C34" s="4">
        <v>450000</v>
      </c>
      <c r="D34" s="4" t="s">
        <v>1924</v>
      </c>
      <c r="E34" s="4" t="s">
        <v>1924</v>
      </c>
      <c r="F34" s="4" t="s">
        <v>1924</v>
      </c>
    </row>
    <row r="35" spans="1:7" x14ac:dyDescent="0.3">
      <c r="A35">
        <v>33</v>
      </c>
      <c r="B35" t="s">
        <v>188</v>
      </c>
      <c r="C35" s="4">
        <v>22200</v>
      </c>
      <c r="D35" s="4" t="s">
        <v>1924</v>
      </c>
      <c r="E35" s="4" t="s">
        <v>1924</v>
      </c>
      <c r="F35" s="4" t="s">
        <v>1924</v>
      </c>
    </row>
    <row r="36" spans="1:7" x14ac:dyDescent="0.3">
      <c r="A36">
        <v>34</v>
      </c>
      <c r="B36" t="s">
        <v>695</v>
      </c>
      <c r="C36" s="4">
        <v>2900</v>
      </c>
      <c r="D36" s="4" t="s">
        <v>1924</v>
      </c>
      <c r="E36" s="4" t="s">
        <v>1924</v>
      </c>
      <c r="F36" s="4" t="s">
        <v>1924</v>
      </c>
    </row>
    <row r="37" spans="1:7" x14ac:dyDescent="0.3">
      <c r="A37">
        <v>35</v>
      </c>
      <c r="B37" t="s">
        <v>842</v>
      </c>
      <c r="C37" s="4">
        <v>8100</v>
      </c>
      <c r="D37" s="4" t="s">
        <v>1924</v>
      </c>
      <c r="E37" s="4" t="s">
        <v>1924</v>
      </c>
      <c r="F37" s="4" t="s">
        <v>1924</v>
      </c>
    </row>
    <row r="38" spans="1:7" x14ac:dyDescent="0.3">
      <c r="A38">
        <v>36</v>
      </c>
      <c r="B38" t="s">
        <v>481</v>
      </c>
      <c r="C38" s="4">
        <v>60500</v>
      </c>
      <c r="D38" s="4" t="s">
        <v>1924</v>
      </c>
      <c r="E38" s="4" t="s">
        <v>1924</v>
      </c>
      <c r="F38" s="4" t="s">
        <v>1924</v>
      </c>
    </row>
    <row r="39" spans="1:7" x14ac:dyDescent="0.3">
      <c r="A39">
        <v>37</v>
      </c>
      <c r="B39" t="s">
        <v>232</v>
      </c>
      <c r="C39" s="4">
        <v>27100</v>
      </c>
      <c r="D39" s="4" t="s">
        <v>1924</v>
      </c>
      <c r="E39" s="4" t="s">
        <v>1924</v>
      </c>
      <c r="F39" s="4" t="s">
        <v>1924</v>
      </c>
    </row>
    <row r="40" spans="1:7" x14ac:dyDescent="0.3">
      <c r="A40">
        <v>38</v>
      </c>
      <c r="B40" t="s">
        <v>471</v>
      </c>
      <c r="C40" s="4">
        <v>3600</v>
      </c>
      <c r="D40" s="4" t="s">
        <v>1924</v>
      </c>
      <c r="E40" s="4" t="s">
        <v>1924</v>
      </c>
      <c r="F40" s="4" t="s">
        <v>1924</v>
      </c>
    </row>
    <row r="41" spans="1:7" x14ac:dyDescent="0.3">
      <c r="A41">
        <v>39</v>
      </c>
      <c r="B41" t="s">
        <v>888</v>
      </c>
      <c r="C41" s="4">
        <v>1900</v>
      </c>
      <c r="D41" s="4" t="s">
        <v>1924</v>
      </c>
      <c r="E41" s="4" t="s">
        <v>1924</v>
      </c>
      <c r="F41" s="4" t="s">
        <v>1924</v>
      </c>
    </row>
    <row r="42" spans="1:7" x14ac:dyDescent="0.3">
      <c r="A42">
        <v>40</v>
      </c>
      <c r="B42" t="s">
        <v>233</v>
      </c>
      <c r="C42" s="4">
        <v>165000</v>
      </c>
      <c r="D42" s="4" t="s">
        <v>1924</v>
      </c>
      <c r="E42" s="4" t="s">
        <v>1924</v>
      </c>
      <c r="F42" s="4" t="s">
        <v>1924</v>
      </c>
    </row>
    <row r="43" spans="1:7" x14ac:dyDescent="0.3">
      <c r="A43">
        <v>41</v>
      </c>
      <c r="B43" t="s">
        <v>12</v>
      </c>
      <c r="C43" s="4">
        <v>4400</v>
      </c>
      <c r="D43" s="4">
        <v>27</v>
      </c>
      <c r="E43" s="4" t="s">
        <v>1924</v>
      </c>
      <c r="F43" s="4" t="s">
        <v>1924</v>
      </c>
      <c r="G43" t="s">
        <v>1939</v>
      </c>
    </row>
    <row r="44" spans="1:7" x14ac:dyDescent="0.3">
      <c r="A44">
        <v>42</v>
      </c>
      <c r="B44" t="s">
        <v>1280</v>
      </c>
      <c r="C44" s="4">
        <v>14800</v>
      </c>
      <c r="D44" s="4" t="s">
        <v>1924</v>
      </c>
      <c r="E44" s="4" t="s">
        <v>1924</v>
      </c>
      <c r="F44" s="4" t="s">
        <v>1924</v>
      </c>
    </row>
    <row r="45" spans="1:7" x14ac:dyDescent="0.3">
      <c r="A45">
        <v>43</v>
      </c>
      <c r="B45" t="s">
        <v>390</v>
      </c>
      <c r="C45" s="4">
        <v>3600</v>
      </c>
      <c r="D45" s="4" t="s">
        <v>1924</v>
      </c>
      <c r="E45" s="4" t="s">
        <v>1924</v>
      </c>
      <c r="F45" s="4" t="s">
        <v>1924</v>
      </c>
    </row>
    <row r="46" spans="1:7" x14ac:dyDescent="0.3">
      <c r="A46">
        <v>44</v>
      </c>
      <c r="B46" t="s">
        <v>271</v>
      </c>
      <c r="C46" s="4">
        <v>1000</v>
      </c>
      <c r="D46" s="4" t="s">
        <v>1924</v>
      </c>
      <c r="E46" s="4">
        <v>48</v>
      </c>
      <c r="F46" s="4" t="s">
        <v>1924</v>
      </c>
      <c r="G46" t="s">
        <v>1934</v>
      </c>
    </row>
    <row r="47" spans="1:7" x14ac:dyDescent="0.3">
      <c r="A47">
        <v>45</v>
      </c>
      <c r="B47" t="s">
        <v>206</v>
      </c>
      <c r="C47" s="4">
        <v>246000</v>
      </c>
      <c r="D47" s="4" t="s">
        <v>1924</v>
      </c>
      <c r="E47" s="4" t="s">
        <v>1924</v>
      </c>
      <c r="F47" s="4" t="s">
        <v>1924</v>
      </c>
    </row>
    <row r="48" spans="1:7" x14ac:dyDescent="0.3">
      <c r="A48">
        <v>46</v>
      </c>
      <c r="B48" t="s">
        <v>1644</v>
      </c>
      <c r="C48" s="4">
        <v>823000</v>
      </c>
      <c r="D48" s="4" t="s">
        <v>1924</v>
      </c>
      <c r="E48" s="4" t="s">
        <v>1924</v>
      </c>
      <c r="F48" s="4" t="s">
        <v>1924</v>
      </c>
    </row>
    <row r="49" spans="1:6" x14ac:dyDescent="0.3">
      <c r="A49">
        <v>47</v>
      </c>
      <c r="B49" t="s">
        <v>965</v>
      </c>
      <c r="C49" s="4">
        <v>3600</v>
      </c>
      <c r="D49" s="4" t="s">
        <v>1924</v>
      </c>
      <c r="E49" s="4" t="s">
        <v>1924</v>
      </c>
      <c r="F49" s="4" t="s">
        <v>1924</v>
      </c>
    </row>
    <row r="50" spans="1:6" x14ac:dyDescent="0.3">
      <c r="A50">
        <v>48</v>
      </c>
      <c r="B50" t="s">
        <v>370</v>
      </c>
      <c r="C50" s="4">
        <v>368000</v>
      </c>
      <c r="D50" s="4" t="s">
        <v>1924</v>
      </c>
      <c r="E50" s="4" t="s">
        <v>1924</v>
      </c>
      <c r="F50" s="4" t="s">
        <v>1924</v>
      </c>
    </row>
    <row r="51" spans="1:6" x14ac:dyDescent="0.3">
      <c r="A51">
        <v>49</v>
      </c>
      <c r="B51" t="s">
        <v>1587</v>
      </c>
      <c r="C51" s="4">
        <v>1600</v>
      </c>
      <c r="D51" s="4" t="s">
        <v>1924</v>
      </c>
      <c r="E51" s="4" t="s">
        <v>1924</v>
      </c>
      <c r="F51" s="4" t="s">
        <v>1924</v>
      </c>
    </row>
    <row r="52" spans="1:6" x14ac:dyDescent="0.3">
      <c r="A52">
        <v>50</v>
      </c>
      <c r="B52" t="s">
        <v>57</v>
      </c>
      <c r="C52" s="4">
        <v>2400</v>
      </c>
      <c r="D52" s="4" t="s">
        <v>1924</v>
      </c>
      <c r="E52" s="4" t="s">
        <v>1924</v>
      </c>
      <c r="F52" s="4" t="s">
        <v>1924</v>
      </c>
    </row>
    <row r="53" spans="1:6" x14ac:dyDescent="0.3">
      <c r="A53">
        <v>51</v>
      </c>
      <c r="B53" t="s">
        <v>376</v>
      </c>
      <c r="C53" s="4">
        <v>60500</v>
      </c>
      <c r="D53" s="4" t="s">
        <v>1924</v>
      </c>
      <c r="E53" s="4" t="s">
        <v>1924</v>
      </c>
      <c r="F53" s="4" t="s">
        <v>1924</v>
      </c>
    </row>
    <row r="54" spans="1:6" x14ac:dyDescent="0.3">
      <c r="A54">
        <v>52</v>
      </c>
      <c r="B54" t="s">
        <v>181</v>
      </c>
      <c r="C54" s="4">
        <v>368000</v>
      </c>
      <c r="D54" s="4" t="s">
        <v>1924</v>
      </c>
      <c r="E54" s="4" t="s">
        <v>1924</v>
      </c>
      <c r="F54" s="4" t="s">
        <v>1924</v>
      </c>
    </row>
    <row r="55" spans="1:6" x14ac:dyDescent="0.3">
      <c r="A55">
        <v>53</v>
      </c>
      <c r="B55" t="s">
        <v>1204</v>
      </c>
      <c r="C55" s="4">
        <v>27100</v>
      </c>
      <c r="D55" s="4" t="s">
        <v>1924</v>
      </c>
      <c r="E55" s="4" t="s">
        <v>1924</v>
      </c>
      <c r="F55" s="4" t="s">
        <v>1924</v>
      </c>
    </row>
    <row r="56" spans="1:6" x14ac:dyDescent="0.3">
      <c r="A56">
        <v>54</v>
      </c>
      <c r="B56" t="s">
        <v>441</v>
      </c>
      <c r="C56" s="4">
        <v>22200</v>
      </c>
      <c r="D56" s="4" t="s">
        <v>1924</v>
      </c>
      <c r="E56" s="4" t="s">
        <v>1924</v>
      </c>
      <c r="F56" s="4" t="s">
        <v>1924</v>
      </c>
    </row>
    <row r="57" spans="1:6" x14ac:dyDescent="0.3">
      <c r="A57">
        <v>55</v>
      </c>
      <c r="B57" t="s">
        <v>948</v>
      </c>
      <c r="C57" s="4">
        <v>14800</v>
      </c>
      <c r="D57" s="4" t="s">
        <v>1924</v>
      </c>
      <c r="E57" s="4" t="s">
        <v>1924</v>
      </c>
      <c r="F57" s="4" t="s">
        <v>1924</v>
      </c>
    </row>
    <row r="58" spans="1:6" x14ac:dyDescent="0.3">
      <c r="A58">
        <v>56</v>
      </c>
      <c r="B58" t="s">
        <v>1928</v>
      </c>
      <c r="C58" s="4">
        <v>6600</v>
      </c>
      <c r="D58" s="4" t="s">
        <v>1924</v>
      </c>
      <c r="E58" s="4" t="s">
        <v>1924</v>
      </c>
      <c r="F58" s="4" t="s">
        <v>1924</v>
      </c>
    </row>
    <row r="59" spans="1:6" x14ac:dyDescent="0.3">
      <c r="A59">
        <v>57</v>
      </c>
      <c r="B59" t="s">
        <v>315</v>
      </c>
      <c r="C59" s="4">
        <v>18100</v>
      </c>
      <c r="D59" s="4" t="s">
        <v>1924</v>
      </c>
      <c r="E59" s="4" t="s">
        <v>1924</v>
      </c>
      <c r="F59" s="4" t="s">
        <v>1924</v>
      </c>
    </row>
    <row r="60" spans="1:6" x14ac:dyDescent="0.3">
      <c r="A60">
        <v>58</v>
      </c>
      <c r="B60" t="s">
        <v>783</v>
      </c>
      <c r="C60" s="4">
        <v>2900</v>
      </c>
      <c r="D60" s="4" t="s">
        <v>1924</v>
      </c>
      <c r="E60" s="4" t="s">
        <v>1924</v>
      </c>
      <c r="F60" s="4" t="s">
        <v>1924</v>
      </c>
    </row>
    <row r="61" spans="1:6" x14ac:dyDescent="0.3">
      <c r="A61">
        <v>59</v>
      </c>
      <c r="B61" t="s">
        <v>589</v>
      </c>
      <c r="C61" s="4">
        <v>135000</v>
      </c>
      <c r="D61" s="4" t="s">
        <v>1924</v>
      </c>
      <c r="E61" s="4" t="s">
        <v>1924</v>
      </c>
      <c r="F61" s="4" t="s">
        <v>1924</v>
      </c>
    </row>
    <row r="62" spans="1:6" x14ac:dyDescent="0.3">
      <c r="A62">
        <v>60</v>
      </c>
      <c r="B62" t="s">
        <v>1825</v>
      </c>
      <c r="C62" s="4">
        <v>1600</v>
      </c>
      <c r="D62" s="4" t="s">
        <v>1924</v>
      </c>
      <c r="E62" s="4" t="s">
        <v>1924</v>
      </c>
      <c r="F62" s="4" t="s">
        <v>1924</v>
      </c>
    </row>
    <row r="63" spans="1:6" x14ac:dyDescent="0.3">
      <c r="A63">
        <v>61</v>
      </c>
      <c r="B63" t="s">
        <v>815</v>
      </c>
      <c r="C63" s="4">
        <v>135000</v>
      </c>
      <c r="D63" s="4" t="s">
        <v>1924</v>
      </c>
      <c r="E63" s="4" t="s">
        <v>1924</v>
      </c>
      <c r="F63" s="4" t="s">
        <v>1924</v>
      </c>
    </row>
    <row r="64" spans="1:6" x14ac:dyDescent="0.3">
      <c r="A64">
        <v>62</v>
      </c>
      <c r="B64" t="s">
        <v>633</v>
      </c>
      <c r="C64" s="4">
        <v>2900</v>
      </c>
      <c r="D64" s="4" t="s">
        <v>1924</v>
      </c>
      <c r="E64" s="4" t="s">
        <v>1924</v>
      </c>
      <c r="F64" s="4" t="s">
        <v>1924</v>
      </c>
    </row>
    <row r="65" spans="1:7" x14ac:dyDescent="0.3">
      <c r="A65">
        <v>63</v>
      </c>
      <c r="B65" t="s">
        <v>992</v>
      </c>
      <c r="C65" s="4">
        <v>6600</v>
      </c>
      <c r="D65" s="4" t="s">
        <v>1924</v>
      </c>
      <c r="E65" s="4" t="s">
        <v>1924</v>
      </c>
      <c r="F65" s="4" t="s">
        <v>1924</v>
      </c>
    </row>
    <row r="66" spans="1:7" x14ac:dyDescent="0.3">
      <c r="A66">
        <v>64</v>
      </c>
      <c r="B66" t="s">
        <v>827</v>
      </c>
      <c r="C66" s="4">
        <v>1300</v>
      </c>
      <c r="D66" s="4" t="s">
        <v>1924</v>
      </c>
      <c r="E66" s="4" t="s">
        <v>1924</v>
      </c>
      <c r="F66" s="4" t="s">
        <v>1924</v>
      </c>
    </row>
    <row r="67" spans="1:7" x14ac:dyDescent="0.3">
      <c r="A67">
        <v>65</v>
      </c>
      <c r="B67" t="s">
        <v>109</v>
      </c>
      <c r="C67" s="4">
        <v>5400</v>
      </c>
      <c r="D67" s="4" t="s">
        <v>1924</v>
      </c>
      <c r="E67" s="4" t="s">
        <v>1924</v>
      </c>
      <c r="F67" s="4" t="s">
        <v>1924</v>
      </c>
    </row>
    <row r="68" spans="1:7" x14ac:dyDescent="0.3">
      <c r="A68">
        <v>66</v>
      </c>
      <c r="B68" t="s">
        <v>195</v>
      </c>
      <c r="C68" s="4">
        <v>27100</v>
      </c>
      <c r="D68" s="4" t="s">
        <v>1924</v>
      </c>
      <c r="E68" s="4" t="s">
        <v>1924</v>
      </c>
      <c r="F68" s="4" t="s">
        <v>1924</v>
      </c>
    </row>
    <row r="69" spans="1:7" x14ac:dyDescent="0.3">
      <c r="A69">
        <v>67</v>
      </c>
      <c r="B69" t="s">
        <v>280</v>
      </c>
      <c r="C69" s="4">
        <v>3600</v>
      </c>
      <c r="D69" s="4" t="s">
        <v>1924</v>
      </c>
      <c r="E69" s="4" t="s">
        <v>1924</v>
      </c>
      <c r="F69" s="4" t="s">
        <v>1924</v>
      </c>
    </row>
    <row r="70" spans="1:7" x14ac:dyDescent="0.3">
      <c r="A70">
        <v>68</v>
      </c>
      <c r="B70" t="s">
        <v>191</v>
      </c>
      <c r="C70" s="4">
        <v>210</v>
      </c>
      <c r="D70" s="4">
        <v>30</v>
      </c>
      <c r="E70" s="4">
        <v>18</v>
      </c>
      <c r="F70" s="4" t="s">
        <v>1924</v>
      </c>
      <c r="G70" t="s">
        <v>1935</v>
      </c>
    </row>
    <row r="71" spans="1:7" x14ac:dyDescent="0.3">
      <c r="A71">
        <v>69</v>
      </c>
      <c r="B71" t="s">
        <v>479</v>
      </c>
      <c r="C71" s="4">
        <v>27100</v>
      </c>
      <c r="D71" s="4" t="s">
        <v>1924</v>
      </c>
      <c r="E71" s="4" t="s">
        <v>1924</v>
      </c>
      <c r="F71" s="4" t="s">
        <v>1924</v>
      </c>
    </row>
    <row r="72" spans="1:7" x14ac:dyDescent="0.3">
      <c r="A72">
        <v>70</v>
      </c>
      <c r="B72" t="s">
        <v>1930</v>
      </c>
      <c r="C72" s="4">
        <v>1900</v>
      </c>
      <c r="D72" s="4" t="s">
        <v>1924</v>
      </c>
      <c r="E72" s="4" t="s">
        <v>1924</v>
      </c>
      <c r="F72" s="4" t="s">
        <v>1924</v>
      </c>
    </row>
    <row r="73" spans="1:7" x14ac:dyDescent="0.3">
      <c r="A73">
        <v>71</v>
      </c>
      <c r="B73" t="s">
        <v>11</v>
      </c>
      <c r="C73" s="4">
        <v>1000000</v>
      </c>
      <c r="D73" s="4" t="s">
        <v>1924</v>
      </c>
      <c r="E73" s="4">
        <v>14</v>
      </c>
      <c r="F73" s="4" t="s">
        <v>1924</v>
      </c>
      <c r="G73" t="s">
        <v>1936</v>
      </c>
    </row>
    <row r="74" spans="1:7" x14ac:dyDescent="0.3">
      <c r="A74">
        <v>72</v>
      </c>
      <c r="B74" t="s">
        <v>15</v>
      </c>
      <c r="C74" s="4">
        <v>1600</v>
      </c>
      <c r="D74" s="4">
        <v>42</v>
      </c>
      <c r="E74" s="4">
        <v>23</v>
      </c>
      <c r="F74" s="4" t="s">
        <v>1924</v>
      </c>
      <c r="G74" t="s">
        <v>1937</v>
      </c>
    </row>
    <row r="75" spans="1:7" x14ac:dyDescent="0.3">
      <c r="A75">
        <v>73</v>
      </c>
      <c r="B75" t="s">
        <v>39</v>
      </c>
      <c r="C75" s="4">
        <v>14800</v>
      </c>
      <c r="D75" s="4" t="s">
        <v>1924</v>
      </c>
      <c r="E75" s="4">
        <v>9</v>
      </c>
      <c r="F75" s="4" t="s">
        <v>1924</v>
      </c>
      <c r="G75" t="s">
        <v>1936</v>
      </c>
    </row>
    <row r="76" spans="1:7" x14ac:dyDescent="0.3">
      <c r="A76">
        <v>74</v>
      </c>
      <c r="B76" t="s">
        <v>346</v>
      </c>
      <c r="C76" s="4">
        <v>165000</v>
      </c>
      <c r="D76" s="4" t="s">
        <v>1924</v>
      </c>
      <c r="E76" s="4" t="s">
        <v>1924</v>
      </c>
      <c r="F76" s="4" t="s">
        <v>1924</v>
      </c>
    </row>
    <row r="77" spans="1:7" x14ac:dyDescent="0.3">
      <c r="A77">
        <v>75</v>
      </c>
      <c r="B77" t="s">
        <v>131</v>
      </c>
      <c r="C77" s="4">
        <v>2400</v>
      </c>
      <c r="D77" s="4">
        <v>35</v>
      </c>
      <c r="E77" s="4" t="s">
        <v>1924</v>
      </c>
      <c r="F77" s="4" t="s">
        <v>1924</v>
      </c>
      <c r="G77" t="s">
        <v>1938</v>
      </c>
    </row>
    <row r="78" spans="1:7" x14ac:dyDescent="0.3">
      <c r="A78">
        <v>76</v>
      </c>
      <c r="B78" t="s">
        <v>74</v>
      </c>
      <c r="C78" s="4">
        <v>5400</v>
      </c>
      <c r="D78" s="4" t="s">
        <v>1924</v>
      </c>
      <c r="E78" s="4" t="s">
        <v>1924</v>
      </c>
      <c r="F78" s="4" t="s">
        <v>1924</v>
      </c>
    </row>
    <row r="79" spans="1:7" x14ac:dyDescent="0.3">
      <c r="A79">
        <v>77</v>
      </c>
      <c r="B79" t="s">
        <v>208</v>
      </c>
      <c r="C79" s="4">
        <v>18100</v>
      </c>
      <c r="D79" s="4" t="s">
        <v>1924</v>
      </c>
      <c r="E79" s="4" t="s">
        <v>1924</v>
      </c>
      <c r="F79" s="4" t="s">
        <v>1924</v>
      </c>
    </row>
    <row r="80" spans="1:7" x14ac:dyDescent="0.3">
      <c r="A80">
        <v>78</v>
      </c>
      <c r="B80" t="s">
        <v>1903</v>
      </c>
      <c r="C80" s="4">
        <v>1000</v>
      </c>
      <c r="D80" s="4" t="s">
        <v>1924</v>
      </c>
      <c r="E80" s="4" t="s">
        <v>1924</v>
      </c>
      <c r="F80" s="4" t="s">
        <v>1924</v>
      </c>
    </row>
    <row r="81" spans="1:6" x14ac:dyDescent="0.3">
      <c r="A81">
        <v>79</v>
      </c>
      <c r="B81" t="s">
        <v>467</v>
      </c>
      <c r="C81" s="4">
        <v>90500</v>
      </c>
      <c r="D81" s="4" t="s">
        <v>1924</v>
      </c>
      <c r="E81" s="4" t="s">
        <v>1924</v>
      </c>
      <c r="F81" s="4" t="s">
        <v>1924</v>
      </c>
    </row>
    <row r="82" spans="1:6" x14ac:dyDescent="0.3">
      <c r="A82">
        <v>80</v>
      </c>
      <c r="B82" t="s">
        <v>470</v>
      </c>
      <c r="C82" s="4">
        <v>8100</v>
      </c>
      <c r="D82" s="4" t="s">
        <v>1924</v>
      </c>
      <c r="E82" s="4" t="s">
        <v>1924</v>
      </c>
      <c r="F82" s="4" t="s">
        <v>1924</v>
      </c>
    </row>
    <row r="83" spans="1:6" x14ac:dyDescent="0.3">
      <c r="A83">
        <v>81</v>
      </c>
      <c r="B83" t="s">
        <v>1056</v>
      </c>
      <c r="C83" s="4">
        <v>4400</v>
      </c>
      <c r="D83" s="4" t="s">
        <v>1924</v>
      </c>
      <c r="E83" s="4" t="s">
        <v>1924</v>
      </c>
      <c r="F83" s="4" t="s">
        <v>1924</v>
      </c>
    </row>
    <row r="84" spans="1:6" x14ac:dyDescent="0.3">
      <c r="A84">
        <v>82</v>
      </c>
      <c r="B84" t="s">
        <v>353</v>
      </c>
      <c r="C84" s="4">
        <v>6600</v>
      </c>
      <c r="D84" s="4" t="s">
        <v>1924</v>
      </c>
      <c r="E84" s="4" t="s">
        <v>1924</v>
      </c>
      <c r="F84" s="4" t="s">
        <v>1924</v>
      </c>
    </row>
    <row r="85" spans="1:6" x14ac:dyDescent="0.3">
      <c r="A85">
        <v>83</v>
      </c>
      <c r="B85" t="s">
        <v>802</v>
      </c>
      <c r="C85" s="4">
        <v>22200</v>
      </c>
      <c r="D85" s="4" t="s">
        <v>1924</v>
      </c>
      <c r="E85" s="4" t="s">
        <v>1924</v>
      </c>
      <c r="F85" s="4" t="s">
        <v>1924</v>
      </c>
    </row>
    <row r="86" spans="1:6" x14ac:dyDescent="0.3">
      <c r="A86">
        <v>84</v>
      </c>
      <c r="B86" t="s">
        <v>1550</v>
      </c>
      <c r="C86" s="4">
        <v>1300</v>
      </c>
      <c r="D86" s="4" t="s">
        <v>1924</v>
      </c>
      <c r="E86" s="4" t="s">
        <v>1924</v>
      </c>
      <c r="F86" s="4" t="s">
        <v>1924</v>
      </c>
    </row>
  </sheetData>
  <autoFilter ref="A2:G2">
    <sortState ref="A3:G86">
      <sortCondition ref="B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5</vt:i4>
      </vt:variant>
    </vt:vector>
  </HeadingPairs>
  <TitlesOfParts>
    <vt:vector size="11" baseType="lpstr">
      <vt:lpstr>Handleiding</vt:lpstr>
      <vt:lpstr>Eindresultaat</vt:lpstr>
      <vt:lpstr>GSC - Desktop</vt:lpstr>
      <vt:lpstr>GSC - Mobiel</vt:lpstr>
      <vt:lpstr>Zoekwoordplanner</vt:lpstr>
      <vt:lpstr>Rankings actueel</vt:lpstr>
      <vt:lpstr>Zoekwoordplanner!Keyword_Planner_2015_05_19_at_11_09_58</vt:lpstr>
      <vt:lpstr>Zoekwoordplanner!Keyword_Planner_2015_05_19_at_11_11_15</vt:lpstr>
      <vt:lpstr>Zoekwoordplanner!Keyword_Planner_2015_05_19_at_11_12_04</vt:lpstr>
      <vt:lpstr>'GSC - Desktop'!www_prinslifestyle_nl_20150519T080342Z_SearchAnalytics</vt:lpstr>
      <vt:lpstr>'GSC - Mobiel'!www_prinslifestyle_nl_20150519T080614Z_SearchAnalytics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dc:creator>
  <cp:lastModifiedBy>SEOguru</cp:lastModifiedBy>
  <dcterms:created xsi:type="dcterms:W3CDTF">2015-05-19T08:00:02Z</dcterms:created>
  <dcterms:modified xsi:type="dcterms:W3CDTF">2015-12-15T08:13:32Z</dcterms:modified>
</cp:coreProperties>
</file>